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183" documentId="13_ncr:1_{C54FE615-C4FE-4D3A-8344-81D56DEE6A2C}" xr6:coauthVersionLast="45" xr6:coauthVersionMax="45" xr10:uidLastSave="{49750FB2-5364-4AB3-8CFF-7E26120628F9}"/>
  <bookViews>
    <workbookView xWindow="28680" yWindow="90" windowWidth="29040" windowHeight="15840" xr2:uid="{00000000-000D-0000-FFFF-FFFF00000000}"/>
  </bookViews>
  <sheets>
    <sheet name="SpC_3.13" sheetId="1" r:id="rId1"/>
  </sheets>
  <definedNames>
    <definedName name="_xlnm._FilterDatabase" localSheetId="0" hidden="1">SpC_3.13!$A$4:$H$48</definedName>
    <definedName name="_xlnm.Print_Area" localSheetId="0">SpC_3.13!$A$2:$H$4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0" i="1" l="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B29" i="1"/>
  <c r="B30" i="1"/>
  <c r="B31" i="1"/>
  <c r="B32" i="1"/>
  <c r="B33" i="1"/>
  <c r="B34" i="1"/>
  <c r="B35" i="1"/>
  <c r="B36" i="1"/>
  <c r="B37" i="1"/>
  <c r="B38" i="1"/>
  <c r="B39" i="1"/>
  <c r="B40" i="1"/>
  <c r="B41" i="1"/>
  <c r="B42" i="1"/>
  <c r="B43" i="1"/>
  <c r="B44" i="1"/>
  <c r="B45" i="1"/>
  <c r="B46" i="1"/>
  <c r="B47" i="1"/>
  <c r="B48" i="1"/>
</calcChain>
</file>

<file path=xl/sharedStrings.xml><?xml version="1.0" encoding="utf-8"?>
<sst xmlns="http://schemas.openxmlformats.org/spreadsheetml/2006/main" count="426" uniqueCount="194">
  <si>
    <t>Licence number and name:</t>
  </si>
  <si>
    <t>Ofgem contact:</t>
  </si>
  <si>
    <t>Joe Slater (joe.slater@ofgem.gov.uk)</t>
  </si>
  <si>
    <t>No.</t>
  </si>
  <si>
    <t>Date raised</t>
  </si>
  <si>
    <t>Comment from</t>
  </si>
  <si>
    <t>Comment</t>
  </si>
  <si>
    <t>Response</t>
  </si>
  <si>
    <t>Suggested alternative drafting (if necessary)</t>
  </si>
  <si>
    <t>Issue closed?</t>
  </si>
  <si>
    <t>NGET</t>
  </si>
  <si>
    <t>General</t>
  </si>
  <si>
    <t>Closed</t>
  </si>
  <si>
    <t>SHET</t>
  </si>
  <si>
    <t>Definitions</t>
  </si>
  <si>
    <t>SPT</t>
  </si>
  <si>
    <t>The drafting must be updated to relfect that the Authority can relieve the licensee of requirements as set out in a), b) and c). For example, if a project moves to a FNC only.</t>
  </si>
  <si>
    <t xml:space="preserve">We query Ofgem’s timeline for ‘approval of eligibility to apply’ submissions. The draft Licence (SpC 3.20.6) requires licensees to seek such approvals “not less than six months” prior to submission of an INC.  This is too far in advance to be workable.  It is also inconsistent with the position set out in the LOTI reopener guidance which states (para 1.7) that licensees “must seek approval from us of the eligibility to apply not less than [3 months]” prior to submitting an INC. Based on these reasons and the expectation that there would be informal engagement prior to any such application, Licence Obligation SpC 3.20.6 should be updated to say “not less than 3 months.” </t>
  </si>
  <si>
    <t>The LOTI Guidance states 'not less than three month'. We agree with the view set out with Ofgem's LOTI Guidance.</t>
  </si>
  <si>
    <t>SpC 3.20.6</t>
  </si>
  <si>
    <t>SpC 3.20.4</t>
  </si>
  <si>
    <t>"(d) unless otherwise directed by the Authority."</t>
  </si>
  <si>
    <t xml:space="preserve">3.20.5 </t>
  </si>
  <si>
    <t xml:space="preserve">This should refer to the defined terms “LOTI Output” and “LOTI Delivery Date”. </t>
  </si>
  <si>
    <t>3.20.6</t>
  </si>
  <si>
    <t>3.20.7</t>
  </si>
  <si>
    <t xml:space="preserve">It is unclear what the basis is for approval of eligibility of a project as a LOTI.  Clarity from Ofgem is needed on whether the basis is that the project meets the definition of “LOTI” or whether this is something broader.  </t>
  </si>
  <si>
    <t>3.20.8</t>
  </si>
  <si>
    <t>It should be clear what ‘other date’ the Authority may direct, and its reasons for doing so, particularly if this were to impose a more onerous time obligation on the licensee.</t>
  </si>
  <si>
    <t>3.20.8 (a)</t>
  </si>
  <si>
    <t>We consider that up to 12 months too broad for assessment at this stage and could cause delays to investment</t>
  </si>
  <si>
    <t>3.20.9</t>
  </si>
  <si>
    <t xml:space="preserve">It should be made clear that in respect of an Initial Needs Case, the Authority may direct (pursuant to SpC 6.2.4) that some or all of any Qualifying Assets constituting the LOTI are to be treated as a CPM Project – so in respect of said Qualifying Assets SpC 3.20 no longer applies and SpC 6.2 applies instead.  This will provide linkage from the LOTI mechanism to the CPM mechanism and make it clear that where parts of an Initial Needs Case are to be a CPM project, but not all of it, that the remaining part of the Initial Needs Case which is still a LOTI can then proceed to Final Needs Case. The licence must also be explicit in setting out that should a project be split into CPM and LOTI components, both sets of 'qualifying assets' must meet the specific criteria for a LOTI and/or CPM project individually, including the £100+ threshold. </t>
  </si>
  <si>
    <t>3.20.10</t>
  </si>
  <si>
    <t>3.20.11</t>
  </si>
  <si>
    <t>This should also provide for an adjustment to the LOTIt term (and a mechanism for doing so).  It should also be made clear, if this is the intention (which we interpret to be the case based on the wording of paragraph 3.20.18), that a direction sought following a Cost and Output Adjusting Event is a Project Assessment Direction.  It should also be made clear that in this situation, paragraph 3.20.4 does not apply.</t>
  </si>
  <si>
    <t xml:space="preserve">3.20.11(a) to (c) and 3.20.12(b) </t>
  </si>
  <si>
    <t>References to “Event” should be to “Cost and Output Adjusting Event”</t>
  </si>
  <si>
    <t xml:space="preserve">3.20.11(c) </t>
  </si>
  <si>
    <t>This refers to 20%, however, we had understood this would be adjusted on a project-by-project basis (e.g. on T1 Western HVDC is 10%).  We would therefore suggest any threshold should be set out in Appendix 1, and this paragraph 3.20.11(c) cross refers to the threshold set out in the Appendix – this would then allow flexibility, on a project-specific basis.</t>
  </si>
  <si>
    <t>Note also that “Totex Incentive Strength” is defined but we believe this should be the “Totex Incentive Strength Rate” as defined in the excel spreadsheet issued by Ofgem entitled “September licence consultation definitions”.</t>
  </si>
  <si>
    <t xml:space="preserve">3.20.13 </t>
  </si>
  <si>
    <t>3.20.13(b)</t>
  </si>
  <si>
    <t>3.20.15</t>
  </si>
  <si>
    <t>Should also have regard to proposed adjustments to the LOTIt term.</t>
  </si>
  <si>
    <t xml:space="preserve">3.20.16 </t>
  </si>
  <si>
    <t xml:space="preserve">We do not agree that a Project Assessment Direction (which can adjust outputs, delivery dates and allowances, all of which are key to licensees) should be capable of being done anything other than by way of a Section 11A licence modification (and this is the case whether or not the Authority “considers” that the proposed Project Assessment Direction is “not significantly different”).  There is no measure given as to what would be considered to be “significantly different”.  Furthermore, this level of discretion resting with Ofgem (without any appeal rights to the CMA) is wholly inappropriate.  Please also see our comments in response to consultation question 1 in Appendix 1 on certain amendments being said to be made “under Section 11A of the Act”.  </t>
  </si>
  <si>
    <t>3.20.17</t>
  </si>
  <si>
    <t>Should cross refer to paragraph 3.20.11</t>
  </si>
  <si>
    <t>3.20.19</t>
  </si>
  <si>
    <t>Paragraph references another paragraph that does not exist , suggest this is changed to the following</t>
  </si>
  <si>
    <t>Reference to any relevant Opex uplift , however provides no detail on how this will/should be calculated. Is this meant to represent the Opex Escalator Indexation Re-opener term in the PCFM?</t>
  </si>
  <si>
    <t>As stated above in issue 3, the LOTIt (Row 37 of PCFM SPT Tab) will include any relevant Opex uplifts, however the Opex Escalator Indexation Re-opener term is a separate row within the PCFM (Row 47). This will lead to a double count.</t>
  </si>
  <si>
    <t xml:space="preserve">3.20.24 </t>
  </si>
  <si>
    <t>This does not cater for representations to be made on the LOTI Guidance, in a similar manner to paragraph 3.20.25 - however, it should and this drafting should be revised to provide for this.</t>
  </si>
  <si>
    <t>not less than six months prior to the licensee's intended date for issuing its Final Statutory Planning Consultation</t>
  </si>
  <si>
    <t>3.20.19 A direction under paragraph 3.20.11 will set out</t>
  </si>
  <si>
    <t>There are several references throughout the condition to SpC 3.19.XX which should read as SpC 3.20.XX(see SpC 3.20.13, 3.20.16).</t>
  </si>
  <si>
    <t>In SpC 3.20.13(a), we suggest that this should refer to “includeany evidence available...”. We suggest that SpC 3.20.13(e) should be removed on the basis that it is very unclear what is required. If the licensee does not provide appropriate supporting evidence, it risks Ofgem not approving the application.</t>
  </si>
  <si>
    <t xml:space="preserve">In SpC 3.20.17, we are not clear on the justification for the provision to apply to SpC 3.20.10 in particularand not to other direction provisions in the licence condition. </t>
  </si>
  <si>
    <t>There is no specified formula for the calculation of LOTIt. Following the assumption that the formula will be the same as other special conditions, to calculate the variable term for the PCFM, we recommend a more transparent view of the algebra which we recommend would be to separate the ‘sum of allowance of appendix 1’ reference term, to highlight what allowance is affected by a re-opener and/or output change.</t>
  </si>
  <si>
    <t>PCFM Guidance</t>
  </si>
  <si>
    <t>SpC 3.20.19</t>
  </si>
  <si>
    <t>SpC 3.20.18</t>
  </si>
  <si>
    <t>LOTIt formula</t>
  </si>
  <si>
    <t>Without sight of the PCFM Guidance document, it is also unclear how formula terms work with regards to baseline allowances i.e. in the blue box inputs is it the incremental change we are required to enter or the full allowance amount. This additional information is required before we assess whether the inclusion of the separate elements as individual Variable Values and their treatment through the TIM mechanism within the PCFM will be compatible with the allowance calculations.</t>
  </si>
  <si>
    <t>It is not consistent with the licence generally to use questions as headings and we suggest changing the drafting here.</t>
  </si>
  <si>
    <t>Other conditions include a paragraph noting that the condition sets out the process for directions. If retained it would be consistent to have a similar provision here.</t>
  </si>
  <si>
    <t xml:space="preserve">We consider that “approval of eligibility to apply” is not very straightforward and suggest replacing it with “approval that the investment is a LOTI”. </t>
  </si>
  <si>
    <t>In SpC 3.20.6(a), we suggest this should be “why the investment is a LOTI”. The other words are unnecessary.</t>
  </si>
  <si>
    <t xml:space="preserve">In SpC 3.20.8, it should be clear that there is a derogation from this. We suggest “Unless the Authority otherwise directs, the Initial Needs Case may only be submitted not less than twelve months prior to the licensee’s intended date for issuing its Final Statutory Planning Consultation”. The opening wording would cover both any direction that an INC is not needed and a direction to change the date. We have also made clear that the provision is not a licence obligation to submit an INC, but a limitation on when one may be submitted for consideration. </t>
  </si>
  <si>
    <t>In SpC 3.20.9, it is unclear to refer to Ofgem publishing a response. If this provision is retained, we suggest referring to “comments” being provided.</t>
  </si>
  <si>
    <t>In SpC 3.20.11, we note that the term “Event” is not defined.</t>
  </si>
  <si>
    <t>In SpC 3.20.12, our understanding is that the purpose of the direction is to allow a later date and we suggest that the drafting refers to this expressly.</t>
  </si>
  <si>
    <t>SpC 3.20.18 is not consistent with SpC 3.20.3 in terms of what the Project Assessment Direction will cover. What is directed should be consistent with what is applied for.</t>
  </si>
  <si>
    <t xml:space="preserve">There is a lot of duplication between SpC 3.20.24 and SpC 3.20.25 and we suggest that they could be condensed into a single provision. </t>
  </si>
  <si>
    <t xml:space="preserve">We note that the definition of Project Assessment Direction is not consistent with other parts of the condition and may not include all things set out. We suggest following the approach in the definition of CPM Project Assessment Direction for consistency. </t>
  </si>
  <si>
    <t xml:space="preserve">There is no definition for LOTI Delivery Date. </t>
  </si>
  <si>
    <t>We do not find it appropriate to refer to LOTI Guidance (suggesting it is advisory), when there is an absolute obligation to comply with it in SpC 3.20.20</t>
  </si>
  <si>
    <t xml:space="preserve">The licence states that any re-opener will result in an update to the appendix that feeds into the formula for input to PCFM. We require further explanation from Ofgem as to how this mechanism will work in practice without causing circularity of calculation. </t>
  </si>
  <si>
    <t xml:space="preserve">Relevant opex uplift is a defined term however in 3.18 Generation and 3.19 Demand volume driver terms Opex uplift is separately defined as part of the algebra. Propose inclusion of algebra in this term also. </t>
  </si>
  <si>
    <t>Parts A and G headings</t>
  </si>
  <si>
    <t>Indroduction</t>
  </si>
  <si>
    <t>This is one of several possible drafting approaches, we have preferred the one in our proposed modifications.</t>
  </si>
  <si>
    <t>Drafting amended.</t>
  </si>
  <si>
    <t xml:space="preserve">Drafting amended.
</t>
  </si>
  <si>
    <t>No longer relevant as CPM has been removed from the licence.</t>
  </si>
  <si>
    <t xml:space="preserve">We believe this is clear enough to the average reader, and allows for project/location specific interpretation as required. </t>
  </si>
  <si>
    <t xml:space="preserve">The drafting and guidance allow for project specific alterations to this threshold, where relevant. </t>
  </si>
  <si>
    <t>We have not changed this as one provides for direction and the other is for amendment</t>
  </si>
  <si>
    <t>Definition not required. Delivery will be specified in the decription of outputs.</t>
  </si>
  <si>
    <t xml:space="preserve">This should be clear now that all relevant PCFM infrmation has been provided. </t>
  </si>
  <si>
    <t>We would not know the 'other date' now so it cannot be made clear. Appropriate reasons would be provided with any direction to set another date.</t>
  </si>
  <si>
    <t xml:space="preserve">It's not necessarily a 12 month assessment, it's 12 months before your planning consultation which will ensure that even if the assessment runs longer than 6-9 months, it should be concluded in advance of your planning consultation. </t>
  </si>
  <si>
    <t>It is now proposed that the Opex Escalator has its own licence condition rather than being referred to within the relevant UMs. Please see that condition.</t>
  </si>
  <si>
    <t>Drafting amended</t>
  </si>
  <si>
    <t>3.13.18</t>
  </si>
  <si>
    <t xml:space="preserve">We do not agree that a Project Assessment Direction (which can adjust outputs, delivery dates and allowances, all of which are key to licensees) should be capable of being done anything other than by way of a Section 11A licence modification (and this is the case whether or not the Authority “considers” that the proposed Project Assessment Direction is “not significantly different”).  There is no measure given as to what would be considered to be “significantly different”.  Furthermore, this level of discretion, resting with Ofgem (without any appeal rights to the CMA) is wholly inappropriate. 
</t>
  </si>
  <si>
    <t xml:space="preserve">This is one of several different valid drafting approaches and we have chosen the one set out in our licence modifications.  </t>
  </si>
  <si>
    <t>3.13.4</t>
  </si>
  <si>
    <t xml:space="preserve">Should refer to LOTIt instead of LOTOt, given this is the sum of LOTAt and LOTOt and that LOTAt can be adjusted.  </t>
  </si>
  <si>
    <t>3.13.10</t>
  </si>
  <si>
    <t>Submission date for Initial Needs Case 12 months prior to the date for issuing the Final Statutory Planning Consultation remains too long. We propose 6 months is a more appropriate timeframe.</t>
  </si>
  <si>
    <t>This relates to a difference in opinion about the policy, our policy decision is set out in FDs. Your proposed approach would run the risk of the Ofgem view not being published before the TO planning consultation.</t>
  </si>
  <si>
    <t>3.13.11</t>
  </si>
  <si>
    <t>It is not clear what is considered to be “material planning consents” more clarity on what Ofgem expects here is required.</t>
  </si>
  <si>
    <t xml:space="preserve">This is one of several different valid drafting approaches and we have chosen the one set out in our licence modifications. We consider that this is clear enough on a generic enduring basis, and allows for flexibility if required on a project-by-project basis. </t>
  </si>
  <si>
    <t>3.13.19</t>
  </si>
  <si>
    <t>Directions, with a 28 day consultation period, are required for Project Assessment Direction (with the definition also taking account of the changes noted below) and for directions under Part G/ paragragh 3.13.13.</t>
  </si>
  <si>
    <t>3.13.20 and definitions of Cost and Output Adjusting Events and Project Assessment Direction</t>
  </si>
  <si>
    <t xml:space="preserve">We understand from the drafting that Ofgem intends to specify project-specific Cost and Output Adjusting Events that may apply to a particular LOTI project.  We also note that for Project Assessment Directions, Paragraph 3.13.18 provides for a Project Assessment Direction following a Final Needs Case in order to specify LOTI Output, delivery dates and allowances only in certain circumstances (and not where a Section 11A licence modification is required).  The definition of Project Assessment Direction should therefore be revised to read “means, save where Special Licence Condition 3.13.8 requires that amendments to the special conditions of this licence should be made under section 11A of the Act, a direction by the Authority, following submission from the licensee justifiying its costs for delivering a LOTI, specifying a LOTI Ouput, delivery date and associated allowances or amendments to the same together with any project-specific Cost and Output Adjusting Events applicable to such a LOTI project”.  </t>
  </si>
  <si>
    <t xml:space="preserve">This is one of several different valid drafting approaches and we have chosen the one set out in our licence modifications. We have made other related amends to enact the policy intent of specifying COAEs on a project-by-project basis. </t>
  </si>
  <si>
    <t xml:space="preserve">We note that in the Hinkley-Seabank decision, the equivalent definition of Cost and Output Adjusting Event (pre-defined event) is more extensive than the definition currently proposed for T2.  Whilst we acknowledge and agree that there should be scope for project-specific COAEs for each LOTI, the events listed in the pre-defined event definition should also apply to all LOTI projects, since those listed or not of a "project-specific" nature.  The following events should therefore also be included in the definition:
(iv) any of the following circumstances directly attributable to the United Kingdom’s withdrawal from the European Union: a. delays to the provision to the licensee of project materials; b. an increase in relevant trade tariffs and/or import duties; c. labour issues, such as those in relation to immigration controls; d. legislative or regulatory changes including changes to the rate of VAT; and e. foreign exchange movement; 
(v) a livestock epizootic; 
(vi) a project contractor, supplier or manufacturer is unable to complete contracted work due to insolvency-related issues, such as entering into liquidation or administration during the project delivery phase; 
(vii) significant protestor action (resulting in greater than 14 days of delays in each instance); (viii) a legal challenge to the procurement process by a prospective contractor; or (ix) a terrorist attack.
</t>
  </si>
  <si>
    <t xml:space="preserve">This relates to a difference in opinion about the policy, our policy decision is set out in FDs. Disagree that all of these scnarios could be relevant to all projects. </t>
  </si>
  <si>
    <t>3.13.13(c)</t>
  </si>
  <si>
    <t xml:space="preserve">We assume that the 20% threshold is post-Totex Incentive Strength. This should be made clear in the licence. </t>
  </si>
  <si>
    <t>3.13.20</t>
  </si>
  <si>
    <t>It is not clear how directions under paragraph 3.13.20 will set out amendments to Appendix 1, should this be referring to paragraph 3.13.13?  </t>
  </si>
  <si>
    <t>Appendix 1</t>
  </si>
  <si>
    <t>Allow for future discretion (e.g. with regards to the outputs under Special Condition 3.13 Large onshore transmission investment Re-opener (LOTIt)) to allow for the delivery of materially equivalent outputs</t>
  </si>
  <si>
    <t xml:space="preserve">This is one of several different valid drafting approaches and we have chosen the one set out in our licence modifications.  This isn't an issue to address now, but later when actually setting outputs. </t>
  </si>
  <si>
    <t>Ofgem’s approach to drafting will require Appendix A to set out both a LOTAline (i.e. opening allowanceswhich,in our case, will be zero) and LOTO line(s). The number of LOTO lines will increase as perthe number of LOTI schemes approvedduring the price control.</t>
  </si>
  <si>
    <t>3.13.6</t>
  </si>
  <si>
    <t xml:space="preserve">The requirementsunderparagraph 3.13.6 should caveatthat licensees can apply for a Project Assessment Direction, ahead of approval of a Finals Needs Case. </t>
  </si>
  <si>
    <t xml:space="preserve">This relates to a difference in opinion about the policy, our policy decision is set out in FDs.  </t>
  </si>
  <si>
    <t xml:space="preserve">We are concerned that LOTI Outputs that are too tightly defined in Appendix 1 will inhibit innovation that can lead to better outcomesfor consumers. We suggest that, as a minimum, Ofgem insert wording “unless the authority directs otherwise”. </t>
  </si>
  <si>
    <t>3.13.12</t>
  </si>
  <si>
    <t>This relates to a difference in opinion about the policy, our policy decision is set out in FDs.</t>
  </si>
  <si>
    <t>3.13.13 &amp; 3.13.14</t>
  </si>
  <si>
    <t xml:space="preserve">If Ofgem require a materiality threshold for COAE, we think a similar approach to the default re-opener design should be applied. That is, should COAEs materialise, TOs can apply for changes in costs, where costs are 1% of total project costs, up to the default materiality threshold for re-openers of 0.5% of average annual base revenue. 
We also disagree with  the  notion  that a  licensee  can  only  make  an  application  for COAEs under paragraph   3.13.14(a),   after  the event   has occurred.  </t>
  </si>
  <si>
    <t>This relates to a difference in opinion about the policy. The 20% COAE threshold has been included in all drafts of the LOTI condition that have been seen throughout the Lince Drafting Working Group process and at no stage have Tos requested more detail policy conversations regarding this area, which is well established policy design from RIIO-1.</t>
  </si>
  <si>
    <t>Part H</t>
  </si>
  <si>
    <t xml:space="preserve">Throughout Part H, there is no measure or definition of whatwould be considered to be “significantly different”.This is subjectiveand introduces toomuchuncertainty for licensees in respect of allowances, outputs and delivery dates. This level of discretion resting with Ofgem, without any appeal rights to the CMAis wholly inappropriate. All LOTI decisions should be subject to Section 11A of the Act therefore allowing comprehensive consultation with statutory stakeholders. </t>
  </si>
  <si>
    <t>Our position is that the self-modification procedure is appropriate for the nature of the changes required for the operation of this licence condition.</t>
  </si>
  <si>
    <t>As we are yet to receive any form of LOTI Guidance, we refer to our point made in section one of our response: “Ofgem’s Consultation Documents are Incomplete”.</t>
  </si>
  <si>
    <t>LOTI Guidance was provided informally in October 2020. A version that has been slightly updated was consulted on in January 2021, but this version is not materially different to the October version. In any event, we do not consider that the LOTI Guidance is required to interpret the fundamental components of the LOTI licence condition.</t>
  </si>
  <si>
    <t>Propose that PA Direction definition is changes so that the words “...following a submission from the licensee justifying costs for delivering a LOTI...” are deleted. The process is set out in SpC 3.13 and it involves more than one submission, making this wording confusing.</t>
  </si>
  <si>
    <t xml:space="preserve">Not clear that DINO-PENT fits neatly in the definition. Either update to include non-load like previous guidance did or clarify position. </t>
  </si>
  <si>
    <t>This is one of several different valid drafting approaches and we have chosen the one set out in our licence modifications. We consider that our position is clearly set out in FDs that Dino-Pent can be submitted through LOTI.</t>
  </si>
  <si>
    <t xml:space="preserve">We do not consider that it is clear to refer to the “LOTI Guidance and Submissions Requirements Document”, as it suggests that guidance and requirements may cover different things. We suggest simplifying to “LOTI Submissions Document”. If this is not accepted and Ofgem considers that a fuller description is needed, we suggest “LOTI Application Guidance and Requirements Document”. </t>
  </si>
  <si>
    <t xml:space="preserve">This is one of several different valid drafting approaches and we have chosen the one set out in our licence modifications. </t>
  </si>
  <si>
    <t xml:space="preserve">See response to SpC 9.4 (Re-opener Guidance and Application Requirements Document).  We do not believe the policy intent is for both the Re-opener and LOTI guidance to apply to these projects and we suggest changing that condition to prevent confusion (as well as making the position clear in the guidance itself).   </t>
  </si>
  <si>
    <t>Appendix 1 of the Re-Opener Guidance says the following re. LOTI: "This guidance does not apply – please see separate Large Onshore Transmission Investments Re-opener Guidance document"</t>
  </si>
  <si>
    <t>3.13.2</t>
  </si>
  <si>
    <t xml:space="preserve">We propose that this paragraph is updated to more accurately reflect the condition. Currently, the introduction refers to the condition as a Re-opener only, whereas it will have a baseline project. We propose that the following is added as a new sub-paragraph (a), with other numbering being updated“specify any opening LOTI Outputs, delivery dates and allowances”. </t>
  </si>
  <si>
    <t>3.13.2(a)</t>
  </si>
  <si>
    <t xml:space="preserve">We propose that “transmission network” (which is not defined and is not used elsewhere in the licence) should be replaced with “Transmission System”, which is defined. This change should also be made in the definition of “LOTI” in SpC 1.1. </t>
  </si>
  <si>
    <t>3.13.3</t>
  </si>
  <si>
    <t>Delete “under” as this is a typo.</t>
  </si>
  <si>
    <t xml:space="preserve">3.13.4 </t>
  </si>
  <si>
    <t>The definition of “LOTAt” does not work because the algebraic term LOTAt pertains to a single Regulatory Year t, whereas the “sum of allowances in Appendix 1” is a summation of values over five Regulatory Years t=1 to t=5. We propose changing to “means the sum of allowances for Regulatory Year t in the first row of Appendix 1”.</t>
  </si>
  <si>
    <t>The PCFM needs to have five annual values representing the net PCD allowance, represented by the t notation. The total of the baseline allowance less any directed reductions. So although PCDs get evaluated at the end of the price control, we still need the subscript t and a number for each year.</t>
  </si>
  <si>
    <t>The definition of “LOTOt” is currently unclear. We propose changing to “means the sum of allowances for Regulatory Year t in subsequent rows of Appendix 1, following any amendments made to allowances in accordance with Part H”.</t>
  </si>
  <si>
    <t>3.13.7</t>
  </si>
  <si>
    <t xml:space="preserve">We do not consider that the absolute licence obligation to deliver LOTI Outputs reflects Ofgem’s stated intent set out in the Final Determination, which refers to the LPD mechanism being used for LOTI projects on a case by case basis, but makes no reference to a licence obligation so far as we are aware. For the reasons set out in our response to the informal licence drafting consultation, we consider the inclusion of this obligation to be unnecessary and disproportionate. </t>
  </si>
  <si>
    <t xml:space="preserve">This relates to a difference in opinion about the policy, our policy decision is set out in FDs and we do consider that it's an absolute obligation to deliver the LOTI outputs.   </t>
  </si>
  <si>
    <t>3.13.8</t>
  </si>
  <si>
    <t xml:space="preserve">For clarity, we propose changing to “submitting an Initial Needs Case under Part E, approval of...”.  </t>
  </si>
  <si>
    <t>This is one of several different valid drafting approaches and we have chosen the one set out in our licence modifications. Initial Needs Case is defined, so this isn't required.</t>
  </si>
  <si>
    <t>3.13.9</t>
  </si>
  <si>
    <t xml:space="preserve">The opening words are confusing because they use a different formulation of words than used elsewhere. We propose changing to “If the Authority gives approval of eligibility to apply in relation to the project, or the Authority has relieved the licensee of this requirement, the licensee may...”. </t>
  </si>
  <si>
    <t>3.13.10(a)</t>
  </si>
  <si>
    <t xml:space="preserve">We suggest it would be beneficial to stipulate a submission “nine” months before statutory consultation rather than “twelve” to capture the time benefits of the FD policy position (FD ET Annex, p.72, 4.31) that conclusions will be published 69 months after submissions are received. </t>
  </si>
  <si>
    <t xml:space="preserve">Our understanding of Ofgem’s policy intent is that this provision is a limitation on when the licensee may apply and not an obligation to apply. We therefore propose changing to “approval may only be sought after...”. </t>
  </si>
  <si>
    <t xml:space="preserve">3.13.13(c) </t>
  </si>
  <si>
    <t xml:space="preserve">Our understanding is that SpC 3.13.13(c) and (d) should apply only to requests for changes to allowances. COAE is also intended to allow adjustment of changes to outputs other than their costs (e.g. scope changes, amendment to delivery dates). As drafted Part G only allows such changes if they result in increases/decreases in spend greater than the materiality threshold. It is possible that requested changes to outputs or delivery date would be cost neutral or would cost less than the relevant threshold (and may therefore be in consumers’ interests). We cannot see what rationale there could be for such COAE applications being prohibited as under the current drafting and no rationale has been provided. </t>
  </si>
  <si>
    <t xml:space="preserve">This relates to a difference in opinion about the policy. Given the lead times and complexity of these projects, we do not consider that it is likely that a Cost and Output Adjusting Event as defined within this part of the condition could occur that would be cost neutral and yet still lead to changed outputs and/or delivery dates that would be beneficial to consumers. </t>
  </si>
  <si>
    <t>3.13.15</t>
  </si>
  <si>
    <t>Both cross references are incorrect and should be to SpC 3.13.13, rather than 3.13.11.</t>
  </si>
  <si>
    <t>3.13.15(a)</t>
  </si>
  <si>
    <t>Elsewhere in the special conditions, Ofgem has accepted for similar provisions that it is appropriate to refer to the licensee providing “any evidence available...” (see. SpC 4.2.13 and SpC 4.3.12). We propose that the wording is changed to this here.</t>
  </si>
  <si>
    <t>This is one of several different valid drafting approaches and we have chosen the one set out in our licence modifications.</t>
  </si>
  <si>
    <t>3.13.16</t>
  </si>
  <si>
    <t>For clarity and consistency with the heading and SpC 3.13.19, we propose that the opening wording is changed to “Before making a Project Assessment Direction...”.</t>
  </si>
  <si>
    <t>The cross-reference is incorrect and should be to SpC 3.13.13.</t>
  </si>
  <si>
    <t xml:space="preserve">3.13.21 </t>
  </si>
  <si>
    <t>Our understanding is that this should reference SpC 3.13.13, rather than SpC 3.13.12.</t>
  </si>
  <si>
    <t>3.13.25</t>
  </si>
  <si>
    <t xml:space="preserve"> For clarity and consistency, we propose that the wording here should mirror SpC 3.13.22: “the detailed requirements for making an application under Part B or Part G, seeking approval under Part D or Part F or making a submission under Part E”. </t>
  </si>
  <si>
    <t>3.13.26(c)</t>
  </si>
  <si>
    <t xml:space="preserve">We propose deleting the words “...the text of the...” as it is not clear what this wording is intended to add. </t>
  </si>
  <si>
    <t>Allowance numbers for Hinkley Seabank should be updated and aligned with the PCFM. In addition, since this deliverable has now been implemented in the current licence, it seems more appropriate to cross-refer to the relevant parts of the licence as in force on 31 March 2021 than to refer to the statutory consultation.</t>
  </si>
  <si>
    <t>Drafting amended, but please note that consistent with SWW and the drafting of this condition previously shared, it is pre not post the TIM.</t>
  </si>
  <si>
    <r>
      <t xml:space="preserve">We propose  that  paragraph  3.13.12  state  “Unless  the  Authority  otherwise  directs,  
approval must be sought after the licensee has </t>
    </r>
    <r>
      <rPr>
        <sz val="11"/>
        <color rgb="FFFF0000"/>
        <rFont val="Calibri"/>
        <family val="2"/>
        <scheme val="minor"/>
      </rPr>
      <t>secured</t>
    </r>
    <r>
      <rPr>
        <sz val="11"/>
        <color theme="1"/>
        <rFont val="Calibri"/>
        <family val="2"/>
        <scheme val="minor"/>
      </rPr>
      <t xml:space="preserve"> </t>
    </r>
    <r>
      <rPr>
        <sz val="11"/>
        <color rgb="FF00B050"/>
        <rFont val="Calibri"/>
        <family val="2"/>
        <scheme val="minor"/>
      </rPr>
      <t xml:space="preserve">submitted </t>
    </r>
    <r>
      <rPr>
        <sz val="11"/>
        <color theme="1"/>
        <rFont val="Calibri"/>
        <family val="2"/>
        <scheme val="minor"/>
      </rPr>
      <t>all material planning consents.”</t>
    </r>
  </si>
  <si>
    <r>
      <t xml:space="preserve">Reference 
</t>
    </r>
    <r>
      <rPr>
        <i/>
        <sz val="11"/>
        <color theme="1"/>
        <rFont val="Calibri"/>
        <family val="2"/>
        <scheme val="minor"/>
      </rPr>
      <t>(Part X, Para Y)</t>
    </r>
  </si>
  <si>
    <r>
      <t xml:space="preserve">"Not less than </t>
    </r>
    <r>
      <rPr>
        <b/>
        <sz val="11"/>
        <color theme="1"/>
        <rFont val="Calibri"/>
        <family val="2"/>
        <scheme val="minor"/>
      </rPr>
      <t>three</t>
    </r>
    <r>
      <rPr>
        <sz val="11"/>
        <color theme="1"/>
        <rFont val="Calibri"/>
        <family val="2"/>
        <scheme val="minor"/>
      </rPr>
      <t xml:space="preserve"> months prior to the licensee's intended date for submitting an Initial Needs Case, approval of eligibility to apply must be sought by way of written submission to the Authority, including statements setting out:"</t>
    </r>
  </si>
  <si>
    <r>
      <t>This sets out a list of items to form part of the written submission, preceded with “including...” meaning this list is not exhaustive.  In order to apply for eligibility, licensees should have certainty regarding the extent of the information required by Ofgem - “including...” creates ambiguity and therefore uncertainty, which should be avoided.  Would suggest this is revised to say “</t>
    </r>
    <r>
      <rPr>
        <i/>
        <sz val="11"/>
        <color theme="1"/>
        <rFont val="Calibri"/>
        <family val="2"/>
        <scheme val="minor"/>
      </rPr>
      <t>.. to the Authority, setting out the following information...”</t>
    </r>
    <r>
      <rPr>
        <sz val="11"/>
        <color theme="1"/>
        <rFont val="Calibri"/>
        <family val="2"/>
        <scheme val="minor"/>
      </rPr>
      <t>.  To the extent that further information is detailed in the LOTI Guidance, this would be captured by Paragraph 3.20.20, but a cross reference in 3.20.6 to the relevant section/ paragraph of the LOTI guidance should be provided.</t>
    </r>
  </si>
  <si>
    <r>
      <t>It is not clear what is considered to be “</t>
    </r>
    <r>
      <rPr>
        <i/>
        <sz val="11"/>
        <color theme="1"/>
        <rFont val="Calibri"/>
        <family val="2"/>
        <scheme val="minor"/>
      </rPr>
      <t xml:space="preserve">material planning consents” - </t>
    </r>
    <r>
      <rPr>
        <sz val="11"/>
        <color theme="1"/>
        <rFont val="Calibri"/>
        <family val="2"/>
        <scheme val="minor"/>
      </rPr>
      <t>more clarity on what Ofgem expects here is required.</t>
    </r>
  </si>
  <si>
    <r>
      <t xml:space="preserve">Cross references should be to paragraph </t>
    </r>
    <r>
      <rPr>
        <b/>
        <sz val="11"/>
        <color theme="1"/>
        <rFont val="Calibri"/>
        <family val="2"/>
        <scheme val="minor"/>
      </rPr>
      <t>3.20.11</t>
    </r>
    <r>
      <rPr>
        <sz val="11"/>
        <color theme="1"/>
        <rFont val="Calibri"/>
        <family val="2"/>
        <scheme val="minor"/>
      </rPr>
      <t xml:space="preserve"> (not 3.19.11)</t>
    </r>
  </si>
  <si>
    <r>
      <t xml:space="preserve">Should refer to LOTI </t>
    </r>
    <r>
      <rPr>
        <b/>
        <sz val="11"/>
        <color theme="1"/>
        <rFont val="Calibri"/>
        <family val="2"/>
        <scheme val="minor"/>
      </rPr>
      <t>O</t>
    </r>
    <r>
      <rPr>
        <sz val="11"/>
        <color theme="1"/>
        <rFont val="Calibri"/>
        <family val="2"/>
        <scheme val="minor"/>
      </rPr>
      <t>utput and set out amendments requested to the LOTIt term.</t>
    </r>
  </si>
  <si>
    <r>
      <t xml:space="preserve">Cross references should be to paragraph </t>
    </r>
    <r>
      <rPr>
        <b/>
        <sz val="11"/>
        <color theme="1"/>
        <rFont val="Calibri"/>
        <family val="2"/>
        <scheme val="minor"/>
      </rPr>
      <t>3.20.[  ]</t>
    </r>
    <r>
      <rPr>
        <sz val="11"/>
        <color theme="1"/>
        <rFont val="Calibri"/>
        <family val="2"/>
        <scheme val="minor"/>
      </rPr>
      <t xml:space="preserve"> (not 3.19.[  ])</t>
    </r>
  </si>
  <si>
    <t>This is one of several different valid drafting approaches and we have chosen the one set out in our licence modifications. The LOTI Guidance sets out further detail on the information to be provided.</t>
  </si>
  <si>
    <t xml:space="preserve">This is one of several different valid drafting approaches and we have chosen the one set out in our licence modifications. No amend is required because of the reference to "associated allowances" </t>
  </si>
  <si>
    <t>SpC 3.13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</si>
</sst>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sz val="11"/>
      <name val="Calibri"/>
      <family val="2"/>
      <scheme val="minor"/>
    </font>
    <font>
      <sz val="11"/>
      <color theme="1"/>
      <name val="Calibri"/>
      <family val="2"/>
      <scheme val="minor"/>
    </font>
    <font>
      <sz val="11"/>
      <color rgb="FF000000"/>
      <name val="Calibri"/>
      <family val="2"/>
      <scheme val="minor"/>
    </font>
    <font>
      <sz val="11"/>
      <color rgb="FFFF0000"/>
      <name val="Calibri"/>
      <family val="2"/>
      <scheme val="minor"/>
    </font>
    <font>
      <sz val="11"/>
      <color rgb="FF00B050"/>
      <name val="Calibri"/>
      <family val="2"/>
      <scheme val="minor"/>
    </font>
    <font>
      <b/>
      <sz val="11"/>
      <color theme="3"/>
      <name val="Calibri"/>
      <family val="2"/>
      <scheme val="minor"/>
    </font>
    <font>
      <b/>
      <sz val="11"/>
      <color theme="1"/>
      <name val="Calibri"/>
      <family val="2"/>
      <scheme val="minor"/>
    </font>
    <font>
      <i/>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7">
    <xf numFmtId="0" fontId="0" fillId="0" borderId="0" xfId="0"/>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2" fillId="2" borderId="1" xfId="0" applyFont="1" applyFill="1" applyBorder="1" applyAlignment="1">
      <alignment horizontal="left" vertical="top" wrapText="1"/>
    </xf>
    <xf numFmtId="0" fontId="1" fillId="2" borderId="1" xfId="0" applyFont="1" applyFill="1" applyBorder="1" applyAlignment="1">
      <alignment horizontal="left" vertical="top" wrapText="1"/>
    </xf>
    <xf numFmtId="0" fontId="3" fillId="2" borderId="1" xfId="0" applyFont="1" applyFill="1" applyBorder="1" applyAlignment="1">
      <alignment horizontal="center" vertical="center" wrapText="1"/>
    </xf>
    <xf numFmtId="0" fontId="3" fillId="0" borderId="1" xfId="0" applyFont="1" applyBorder="1" applyAlignment="1">
      <alignment horizontal="left" vertical="top" wrapText="1"/>
    </xf>
    <xf numFmtId="0" fontId="1" fillId="2" borderId="1" xfId="0" applyFont="1" applyFill="1" applyBorder="1" applyAlignment="1">
      <alignment horizontal="center" vertical="center" wrapText="1"/>
    </xf>
    <xf numFmtId="0" fontId="1" fillId="0" borderId="1" xfId="0" applyFont="1" applyBorder="1" applyAlignment="1">
      <alignment horizontal="left" vertical="top" wrapText="1"/>
    </xf>
    <xf numFmtId="0" fontId="2" fillId="0" borderId="1" xfId="0" applyFont="1" applyBorder="1" applyAlignment="1">
      <alignment wrapText="1"/>
    </xf>
    <xf numFmtId="0" fontId="2" fillId="2" borderId="0" xfId="0" applyFont="1" applyFill="1"/>
    <xf numFmtId="0" fontId="7" fillId="4" borderId="1" xfId="0" applyFont="1" applyFill="1" applyBorder="1" applyAlignment="1">
      <alignment horizontal="center" vertical="top" wrapText="1"/>
    </xf>
    <xf numFmtId="0" fontId="1" fillId="2" borderId="1" xfId="0" applyFont="1" applyFill="1" applyBorder="1"/>
    <xf numFmtId="14" fontId="1" fillId="2" borderId="1" xfId="0" applyNumberFormat="1" applyFont="1" applyFill="1" applyBorder="1" applyAlignment="1">
      <alignment horizontal="center"/>
    </xf>
    <xf numFmtId="0" fontId="1" fillId="2" borderId="1" xfId="0" applyFont="1" applyFill="1" applyBorder="1" applyAlignment="1">
      <alignment wrapText="1"/>
    </xf>
    <xf numFmtId="0" fontId="2" fillId="2" borderId="1" xfId="0" applyFont="1" applyFill="1" applyBorder="1" applyAlignment="1">
      <alignment wrapText="1"/>
    </xf>
    <xf numFmtId="0" fontId="1" fillId="0" borderId="1" xfId="0" applyFont="1" applyFill="1" applyBorder="1"/>
    <xf numFmtId="0" fontId="3" fillId="0" borderId="1" xfId="0"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left" vertical="top" wrapText="1"/>
    </xf>
    <xf numFmtId="0" fontId="2" fillId="0" borderId="1" xfId="0" applyFont="1" applyFill="1" applyBorder="1" applyAlignment="1">
      <alignment horizontal="left" vertical="top" wrapText="1"/>
    </xf>
    <xf numFmtId="0" fontId="1" fillId="0" borderId="1" xfId="0" applyFont="1" applyBorder="1" applyAlignment="1">
      <alignment horizontal="left" vertical="center" wrapText="1"/>
    </xf>
    <xf numFmtId="0" fontId="1" fillId="0" borderId="1" xfId="0" applyFont="1" applyFill="1" applyBorder="1" applyAlignment="1">
      <alignment horizontal="left" vertical="top" wrapText="1"/>
    </xf>
    <xf numFmtId="0" fontId="3" fillId="0" borderId="1" xfId="0" applyFont="1" applyBorder="1" applyAlignment="1">
      <alignment horizontal="left" vertical="center"/>
    </xf>
    <xf numFmtId="0" fontId="2" fillId="2" borderId="1" xfId="0" applyFont="1" applyFill="1" applyBorder="1"/>
    <xf numFmtId="14" fontId="2" fillId="2" borderId="1" xfId="0" applyNumberFormat="1" applyFont="1" applyFill="1" applyBorder="1"/>
    <xf numFmtId="0" fontId="2" fillId="2" borderId="0" xfId="0" applyFont="1" applyFill="1" applyAlignment="1">
      <alignment horizontal="left" vertical="top" wrapText="1"/>
    </xf>
    <xf numFmtId="0" fontId="2" fillId="0" borderId="0" xfId="0" applyFont="1" applyFill="1" applyAlignment="1">
      <alignment horizontal="left" vertical="top" wrapText="1"/>
    </xf>
    <xf numFmtId="0" fontId="2" fillId="2" borderId="1" xfId="0" applyFont="1" applyFill="1" applyBorder="1" applyAlignment="1">
      <alignment horizontal="left" vertical="top"/>
    </xf>
    <xf numFmtId="0" fontId="2" fillId="2" borderId="0" xfId="0" applyFont="1" applyFill="1" applyAlignment="1">
      <alignment horizontal="left" vertical="top"/>
    </xf>
    <xf numFmtId="0" fontId="7" fillId="4" borderId="1" xfId="0" applyFont="1" applyFill="1" applyBorder="1" applyAlignment="1">
      <alignment horizontal="center" vertical="center" wrapText="1"/>
    </xf>
    <xf numFmtId="0" fontId="6" fillId="3" borderId="1" xfId="0" applyFont="1" applyFill="1" applyBorder="1" applyAlignment="1"/>
    <xf numFmtId="0" fontId="8" fillId="3" borderId="2" xfId="0" applyFont="1" applyFill="1" applyBorder="1" applyAlignment="1"/>
    <xf numFmtId="0" fontId="8" fillId="3" borderId="3" xfId="0" applyFont="1" applyFill="1" applyBorder="1" applyAlignment="1"/>
    <xf numFmtId="0" fontId="2" fillId="3" borderId="4" xfId="0" applyFont="1" applyFill="1" applyBorder="1" applyAlignment="1"/>
    <xf numFmtId="0" fontId="7" fillId="3" borderId="2" xfId="0" applyFont="1" applyFill="1" applyBorder="1" applyAlignment="1"/>
    <xf numFmtId="0" fontId="7"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1</xdr:row>
      <xdr:rowOff>3025</xdr:rowOff>
    </xdr:to>
    <xdr:pic>
      <xdr:nvPicPr>
        <xdr:cNvPr id="2" name="Picture 1" descr="image of the Ofgem logo" title="Ofgem logo">
          <a:extLst>
            <a:ext uri="{FF2B5EF4-FFF2-40B4-BE49-F238E27FC236}">
              <a16:creationId xmlns:a16="http://schemas.microsoft.com/office/drawing/2014/main" id="{3CD62433-28EE-46D6-B16F-9C7F70F7E61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9178" cy="18294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88"/>
  <sheetViews>
    <sheetView tabSelected="1" zoomScale="90" zoomScaleNormal="90" workbookViewId="0">
      <pane xSplit="1" topLeftCell="B1" activePane="topRight" state="frozen"/>
      <selection activeCell="A24" sqref="A24"/>
      <selection pane="topRight"/>
    </sheetView>
  </sheetViews>
  <sheetFormatPr defaultColWidth="9" defaultRowHeight="14.4" x14ac:dyDescent="0.3"/>
  <cols>
    <col min="1" max="1" width="6.26953125" style="10" customWidth="1"/>
    <col min="2" max="2" width="14.26953125" style="10" customWidth="1"/>
    <col min="3" max="3" width="10.90625" style="10" customWidth="1"/>
    <col min="4" max="4" width="14" style="10" customWidth="1"/>
    <col min="5" max="5" width="84.90625" style="29" customWidth="1"/>
    <col min="6" max="6" width="37.26953125" style="29" customWidth="1"/>
    <col min="7" max="7" width="69.90625" style="26" customWidth="1"/>
    <col min="8" max="8" width="15.36328125" style="10" customWidth="1"/>
    <col min="9" max="16384" width="9" style="10"/>
  </cols>
  <sheetData>
    <row r="2" spans="1:8" x14ac:dyDescent="0.3">
      <c r="A2" s="31" t="s">
        <v>0</v>
      </c>
      <c r="B2" s="31"/>
      <c r="C2" s="35" t="s">
        <v>193</v>
      </c>
      <c r="D2" s="36"/>
      <c r="E2" s="36"/>
      <c r="F2" s="36"/>
      <c r="G2" s="36"/>
      <c r="H2" s="34"/>
    </row>
    <row r="3" spans="1:8" x14ac:dyDescent="0.3">
      <c r="A3" s="31" t="s">
        <v>1</v>
      </c>
      <c r="B3" s="31"/>
      <c r="C3" s="32" t="s">
        <v>2</v>
      </c>
      <c r="D3" s="33"/>
      <c r="E3" s="33"/>
      <c r="F3" s="33"/>
      <c r="G3" s="33"/>
      <c r="H3" s="34"/>
    </row>
    <row r="4" spans="1:8" ht="31.5" customHeight="1" x14ac:dyDescent="0.3">
      <c r="A4" s="11" t="s">
        <v>3</v>
      </c>
      <c r="B4" s="11" t="s">
        <v>4</v>
      </c>
      <c r="C4" s="11" t="s">
        <v>5</v>
      </c>
      <c r="D4" s="11" t="s">
        <v>184</v>
      </c>
      <c r="E4" s="30" t="s">
        <v>6</v>
      </c>
      <c r="F4" s="30" t="s">
        <v>8</v>
      </c>
      <c r="G4" s="30" t="s">
        <v>7</v>
      </c>
      <c r="H4" s="11" t="s">
        <v>9</v>
      </c>
    </row>
    <row r="5" spans="1:8" ht="47.25" customHeight="1" x14ac:dyDescent="0.3">
      <c r="A5" s="12">
        <v>1</v>
      </c>
      <c r="B5" s="13">
        <v>44132</v>
      </c>
      <c r="C5" s="12" t="s">
        <v>13</v>
      </c>
      <c r="D5" s="14" t="s">
        <v>20</v>
      </c>
      <c r="E5" s="4" t="s">
        <v>16</v>
      </c>
      <c r="F5" s="3" t="s">
        <v>21</v>
      </c>
      <c r="G5" s="20" t="s">
        <v>85</v>
      </c>
      <c r="H5" s="16" t="s">
        <v>12</v>
      </c>
    </row>
    <row r="6" spans="1:8" ht="78" customHeight="1" x14ac:dyDescent="0.3">
      <c r="A6" s="12">
        <f>A5+1</f>
        <v>2</v>
      </c>
      <c r="B6" s="13">
        <v>44132</v>
      </c>
      <c r="C6" s="12" t="s">
        <v>13</v>
      </c>
      <c r="D6" s="14" t="s">
        <v>19</v>
      </c>
      <c r="E6" s="4" t="s">
        <v>17</v>
      </c>
      <c r="F6" s="3"/>
      <c r="G6" s="20" t="s">
        <v>85</v>
      </c>
      <c r="H6" s="16" t="s">
        <v>12</v>
      </c>
    </row>
    <row r="7" spans="1:8" ht="51" customHeight="1" x14ac:dyDescent="0.3">
      <c r="A7" s="12">
        <f t="shared" ref="A7:A48" si="0">A6+1</f>
        <v>3</v>
      </c>
      <c r="B7" s="13">
        <v>44132</v>
      </c>
      <c r="C7" s="12" t="s">
        <v>13</v>
      </c>
      <c r="D7" s="14" t="s">
        <v>19</v>
      </c>
      <c r="E7" s="4" t="s">
        <v>18</v>
      </c>
      <c r="F7" s="3" t="s">
        <v>185</v>
      </c>
      <c r="G7" s="20" t="s">
        <v>85</v>
      </c>
      <c r="H7" s="16" t="s">
        <v>12</v>
      </c>
    </row>
    <row r="8" spans="1:8" ht="80.25" customHeight="1" x14ac:dyDescent="0.3">
      <c r="A8" s="12">
        <f t="shared" si="0"/>
        <v>4</v>
      </c>
      <c r="B8" s="13">
        <v>44132</v>
      </c>
      <c r="C8" s="17" t="s">
        <v>15</v>
      </c>
      <c r="D8" s="18" t="s">
        <v>22</v>
      </c>
      <c r="E8" s="19" t="s">
        <v>23</v>
      </c>
      <c r="F8" s="19"/>
      <c r="G8" s="3" t="s">
        <v>84</v>
      </c>
      <c r="H8" s="16" t="s">
        <v>12</v>
      </c>
    </row>
    <row r="9" spans="1:8" ht="86.4" x14ac:dyDescent="0.3">
      <c r="A9" s="12">
        <f t="shared" si="0"/>
        <v>5</v>
      </c>
      <c r="B9" s="13">
        <v>44132</v>
      </c>
      <c r="C9" s="17" t="s">
        <v>15</v>
      </c>
      <c r="D9" s="18" t="s">
        <v>24</v>
      </c>
      <c r="E9" s="19" t="s">
        <v>186</v>
      </c>
      <c r="F9" s="19"/>
      <c r="G9" s="3" t="s">
        <v>191</v>
      </c>
      <c r="H9" s="16" t="s">
        <v>12</v>
      </c>
    </row>
    <row r="10" spans="1:8" ht="84.75" customHeight="1" x14ac:dyDescent="0.3">
      <c r="A10" s="12">
        <f t="shared" si="0"/>
        <v>6</v>
      </c>
      <c r="B10" s="13">
        <v>44132</v>
      </c>
      <c r="C10" s="17" t="s">
        <v>15</v>
      </c>
      <c r="D10" s="18" t="s">
        <v>25</v>
      </c>
      <c r="E10" s="19" t="s">
        <v>26</v>
      </c>
      <c r="F10" s="19"/>
      <c r="G10" s="20" t="s">
        <v>95</v>
      </c>
      <c r="H10" s="16" t="s">
        <v>12</v>
      </c>
    </row>
    <row r="11" spans="1:8" ht="69" customHeight="1" x14ac:dyDescent="0.3">
      <c r="A11" s="12">
        <f t="shared" si="0"/>
        <v>7</v>
      </c>
      <c r="B11" s="13">
        <v>44132</v>
      </c>
      <c r="C11" s="17" t="s">
        <v>15</v>
      </c>
      <c r="D11" s="18" t="s">
        <v>27</v>
      </c>
      <c r="E11" s="19" t="s">
        <v>28</v>
      </c>
      <c r="F11" s="19"/>
      <c r="G11" s="3" t="s">
        <v>92</v>
      </c>
      <c r="H11" s="16" t="s">
        <v>12</v>
      </c>
    </row>
    <row r="12" spans="1:8" ht="76.5" customHeight="1" x14ac:dyDescent="0.3">
      <c r="A12" s="12">
        <f t="shared" si="0"/>
        <v>8</v>
      </c>
      <c r="B12" s="13">
        <v>44132</v>
      </c>
      <c r="C12" s="17" t="s">
        <v>15</v>
      </c>
      <c r="D12" s="17" t="s">
        <v>29</v>
      </c>
      <c r="E12" s="6" t="s">
        <v>30</v>
      </c>
      <c r="F12" s="19" t="s">
        <v>55</v>
      </c>
      <c r="G12" s="3" t="s">
        <v>93</v>
      </c>
      <c r="H12" s="16" t="s">
        <v>12</v>
      </c>
    </row>
    <row r="13" spans="1:8" ht="51" customHeight="1" x14ac:dyDescent="0.3">
      <c r="A13" s="12">
        <f t="shared" si="0"/>
        <v>9</v>
      </c>
      <c r="B13" s="13">
        <v>44132</v>
      </c>
      <c r="C13" s="17" t="s">
        <v>15</v>
      </c>
      <c r="D13" s="18" t="s">
        <v>31</v>
      </c>
      <c r="E13" s="19" t="s">
        <v>32</v>
      </c>
      <c r="F13" s="19"/>
      <c r="G13" s="3" t="s">
        <v>86</v>
      </c>
      <c r="H13" s="16" t="s">
        <v>12</v>
      </c>
    </row>
    <row r="14" spans="1:8" ht="81.75" customHeight="1" x14ac:dyDescent="0.3">
      <c r="A14" s="12">
        <f t="shared" si="0"/>
        <v>10</v>
      </c>
      <c r="B14" s="13">
        <v>44132</v>
      </c>
      <c r="C14" s="17" t="s">
        <v>15</v>
      </c>
      <c r="D14" s="18" t="s">
        <v>33</v>
      </c>
      <c r="E14" s="19" t="s">
        <v>187</v>
      </c>
      <c r="F14" s="19"/>
      <c r="G14" s="3" t="s">
        <v>87</v>
      </c>
      <c r="H14" s="16" t="s">
        <v>12</v>
      </c>
    </row>
    <row r="15" spans="1:8" ht="75" customHeight="1" x14ac:dyDescent="0.3">
      <c r="A15" s="12">
        <f t="shared" si="0"/>
        <v>11</v>
      </c>
      <c r="B15" s="13">
        <v>44132</v>
      </c>
      <c r="C15" s="17" t="s">
        <v>15</v>
      </c>
      <c r="D15" s="18" t="s">
        <v>34</v>
      </c>
      <c r="E15" s="19" t="s">
        <v>35</v>
      </c>
      <c r="F15" s="19"/>
      <c r="G15" s="3" t="s">
        <v>140</v>
      </c>
      <c r="H15" s="16" t="s">
        <v>12</v>
      </c>
    </row>
    <row r="16" spans="1:8" ht="40.5" customHeight="1" x14ac:dyDescent="0.3">
      <c r="A16" s="12">
        <f t="shared" si="0"/>
        <v>12</v>
      </c>
      <c r="B16" s="13">
        <v>44132</v>
      </c>
      <c r="C16" s="17" t="s">
        <v>15</v>
      </c>
      <c r="D16" s="18" t="s">
        <v>36</v>
      </c>
      <c r="E16" s="19" t="s">
        <v>37</v>
      </c>
      <c r="F16" s="19"/>
      <c r="G16" s="26" t="s">
        <v>84</v>
      </c>
      <c r="H16" s="16" t="s">
        <v>12</v>
      </c>
    </row>
    <row r="17" spans="1:8" ht="85.5" customHeight="1" x14ac:dyDescent="0.3">
      <c r="A17" s="12">
        <f t="shared" si="0"/>
        <v>13</v>
      </c>
      <c r="B17" s="13">
        <v>44132</v>
      </c>
      <c r="C17" s="17" t="s">
        <v>15</v>
      </c>
      <c r="D17" s="18" t="s">
        <v>38</v>
      </c>
      <c r="E17" s="19" t="s">
        <v>39</v>
      </c>
      <c r="F17" s="19"/>
      <c r="G17" s="3" t="s">
        <v>88</v>
      </c>
      <c r="H17" s="16" t="s">
        <v>12</v>
      </c>
    </row>
    <row r="18" spans="1:8" ht="50.25" customHeight="1" x14ac:dyDescent="0.3">
      <c r="A18" s="12">
        <f t="shared" si="0"/>
        <v>14</v>
      </c>
      <c r="B18" s="13">
        <v>44132</v>
      </c>
      <c r="C18" s="17" t="s">
        <v>15</v>
      </c>
      <c r="D18" s="18" t="s">
        <v>38</v>
      </c>
      <c r="E18" s="20" t="s">
        <v>40</v>
      </c>
      <c r="F18" s="19"/>
      <c r="G18" s="3" t="s">
        <v>84</v>
      </c>
      <c r="H18" s="16" t="s">
        <v>12</v>
      </c>
    </row>
    <row r="19" spans="1:8" ht="96" customHeight="1" x14ac:dyDescent="0.3">
      <c r="A19" s="12">
        <f t="shared" si="0"/>
        <v>15</v>
      </c>
      <c r="B19" s="13">
        <v>44132</v>
      </c>
      <c r="C19" s="17" t="s">
        <v>15</v>
      </c>
      <c r="D19" s="18" t="s">
        <v>41</v>
      </c>
      <c r="E19" s="20" t="s">
        <v>188</v>
      </c>
      <c r="F19" s="19"/>
      <c r="G19" s="3" t="s">
        <v>84</v>
      </c>
      <c r="H19" s="16" t="s">
        <v>12</v>
      </c>
    </row>
    <row r="20" spans="1:8" ht="67.5" customHeight="1" x14ac:dyDescent="0.3">
      <c r="A20" s="12">
        <f t="shared" si="0"/>
        <v>16</v>
      </c>
      <c r="B20" s="13">
        <v>44132</v>
      </c>
      <c r="C20" s="17" t="s">
        <v>15</v>
      </c>
      <c r="D20" s="18" t="s">
        <v>42</v>
      </c>
      <c r="E20" s="20" t="s">
        <v>189</v>
      </c>
      <c r="F20" s="19"/>
      <c r="G20" s="3" t="s">
        <v>84</v>
      </c>
      <c r="H20" s="16" t="s">
        <v>12</v>
      </c>
    </row>
    <row r="21" spans="1:8" ht="102" customHeight="1" x14ac:dyDescent="0.3">
      <c r="A21" s="12">
        <f t="shared" si="0"/>
        <v>17</v>
      </c>
      <c r="B21" s="13">
        <v>44132</v>
      </c>
      <c r="C21" s="17" t="s">
        <v>15</v>
      </c>
      <c r="D21" s="18" t="s">
        <v>43</v>
      </c>
      <c r="E21" s="20" t="s">
        <v>44</v>
      </c>
      <c r="F21" s="19"/>
      <c r="G21" s="3" t="s">
        <v>192</v>
      </c>
      <c r="H21" s="16" t="s">
        <v>12</v>
      </c>
    </row>
    <row r="22" spans="1:8" ht="57.75" customHeight="1" x14ac:dyDescent="0.3">
      <c r="A22" s="12">
        <f t="shared" si="0"/>
        <v>18</v>
      </c>
      <c r="B22" s="13">
        <v>44132</v>
      </c>
      <c r="C22" s="17" t="s">
        <v>15</v>
      </c>
      <c r="D22" s="18" t="s">
        <v>45</v>
      </c>
      <c r="E22" s="20" t="s">
        <v>190</v>
      </c>
      <c r="F22" s="19"/>
      <c r="G22" s="3" t="s">
        <v>84</v>
      </c>
      <c r="H22" s="16" t="s">
        <v>12</v>
      </c>
    </row>
    <row r="23" spans="1:8" ht="81.75" customHeight="1" x14ac:dyDescent="0.3">
      <c r="A23" s="12">
        <f t="shared" si="0"/>
        <v>19</v>
      </c>
      <c r="B23" s="13">
        <v>44132</v>
      </c>
      <c r="C23" s="17" t="s">
        <v>15</v>
      </c>
      <c r="D23" s="21" t="s">
        <v>45</v>
      </c>
      <c r="E23" s="22" t="s">
        <v>46</v>
      </c>
      <c r="F23" s="19"/>
      <c r="G23" s="20" t="s">
        <v>133</v>
      </c>
      <c r="H23" s="16" t="s">
        <v>12</v>
      </c>
    </row>
    <row r="24" spans="1:8" ht="24.75" customHeight="1" x14ac:dyDescent="0.3">
      <c r="A24" s="12">
        <f t="shared" si="0"/>
        <v>20</v>
      </c>
      <c r="B24" s="13">
        <v>44132</v>
      </c>
      <c r="C24" s="17" t="s">
        <v>15</v>
      </c>
      <c r="D24" s="18" t="s">
        <v>47</v>
      </c>
      <c r="E24" s="19" t="s">
        <v>48</v>
      </c>
      <c r="F24" s="19"/>
      <c r="G24" s="3" t="s">
        <v>84</v>
      </c>
      <c r="H24" s="16" t="s">
        <v>12</v>
      </c>
    </row>
    <row r="25" spans="1:8" ht="18" customHeight="1" x14ac:dyDescent="0.3">
      <c r="A25" s="12">
        <f t="shared" si="0"/>
        <v>21</v>
      </c>
      <c r="B25" s="13">
        <v>44132</v>
      </c>
      <c r="C25" s="17" t="s">
        <v>15</v>
      </c>
      <c r="D25" s="23" t="s">
        <v>49</v>
      </c>
      <c r="E25" s="6" t="s">
        <v>50</v>
      </c>
      <c r="F25" s="6" t="s">
        <v>56</v>
      </c>
      <c r="G25" s="3" t="s">
        <v>84</v>
      </c>
      <c r="H25" s="16" t="s">
        <v>12</v>
      </c>
    </row>
    <row r="26" spans="1:8" ht="25.5" customHeight="1" x14ac:dyDescent="0.3">
      <c r="A26" s="12">
        <f t="shared" si="0"/>
        <v>22</v>
      </c>
      <c r="B26" s="13">
        <v>44132</v>
      </c>
      <c r="C26" s="17" t="s">
        <v>15</v>
      </c>
      <c r="D26" s="23" t="s">
        <v>49</v>
      </c>
      <c r="E26" s="6" t="s">
        <v>51</v>
      </c>
      <c r="F26" s="6"/>
      <c r="G26" s="3" t="s">
        <v>94</v>
      </c>
      <c r="H26" s="16" t="s">
        <v>12</v>
      </c>
    </row>
    <row r="27" spans="1:8" ht="27.75" customHeight="1" x14ac:dyDescent="0.3">
      <c r="A27" s="12">
        <f t="shared" si="0"/>
        <v>23</v>
      </c>
      <c r="B27" s="13">
        <v>44132</v>
      </c>
      <c r="C27" s="17" t="s">
        <v>15</v>
      </c>
      <c r="D27" s="23" t="s">
        <v>49</v>
      </c>
      <c r="E27" s="6" t="s">
        <v>52</v>
      </c>
      <c r="F27" s="6"/>
      <c r="G27" s="3" t="s">
        <v>94</v>
      </c>
      <c r="H27" s="16" t="s">
        <v>12</v>
      </c>
    </row>
    <row r="28" spans="1:8" ht="28.8" x14ac:dyDescent="0.3">
      <c r="A28" s="12">
        <f t="shared" si="0"/>
        <v>24</v>
      </c>
      <c r="B28" s="13">
        <v>44132</v>
      </c>
      <c r="C28" s="17" t="s">
        <v>15</v>
      </c>
      <c r="D28" s="18" t="s">
        <v>53</v>
      </c>
      <c r="E28" s="19" t="s">
        <v>54</v>
      </c>
      <c r="F28" s="19"/>
      <c r="G28" s="3" t="s">
        <v>84</v>
      </c>
      <c r="H28" s="16" t="s">
        <v>12</v>
      </c>
    </row>
    <row r="29" spans="1:8" ht="28.8" x14ac:dyDescent="0.3">
      <c r="A29" s="12">
        <f t="shared" si="0"/>
        <v>25</v>
      </c>
      <c r="B29" s="13">
        <f t="shared" ref="B29:B43" si="1">B28</f>
        <v>44132</v>
      </c>
      <c r="C29" s="12" t="s">
        <v>10</v>
      </c>
      <c r="D29" s="14" t="s">
        <v>11</v>
      </c>
      <c r="E29" s="4" t="s">
        <v>57</v>
      </c>
      <c r="F29" s="28"/>
      <c r="G29" s="20" t="s">
        <v>84</v>
      </c>
      <c r="H29" s="16" t="s">
        <v>12</v>
      </c>
    </row>
    <row r="30" spans="1:8" ht="28.8" x14ac:dyDescent="0.3">
      <c r="A30" s="12">
        <f t="shared" si="0"/>
        <v>26</v>
      </c>
      <c r="B30" s="13">
        <f t="shared" si="1"/>
        <v>44132</v>
      </c>
      <c r="C30" s="12" t="s">
        <v>10</v>
      </c>
      <c r="D30" s="14" t="s">
        <v>81</v>
      </c>
      <c r="E30" s="4" t="s">
        <v>66</v>
      </c>
      <c r="F30" s="28"/>
      <c r="G30" s="20" t="s">
        <v>84</v>
      </c>
      <c r="H30" s="16" t="s">
        <v>12</v>
      </c>
    </row>
    <row r="31" spans="1:8" ht="28.8" x14ac:dyDescent="0.3">
      <c r="A31" s="12">
        <f t="shared" si="0"/>
        <v>27</v>
      </c>
      <c r="B31" s="13">
        <f t="shared" si="1"/>
        <v>44132</v>
      </c>
      <c r="C31" s="12" t="s">
        <v>10</v>
      </c>
      <c r="D31" s="14" t="s">
        <v>82</v>
      </c>
      <c r="E31" s="4" t="s">
        <v>67</v>
      </c>
      <c r="F31" s="28"/>
      <c r="G31" s="20" t="s">
        <v>84</v>
      </c>
      <c r="H31" s="16" t="s">
        <v>12</v>
      </c>
    </row>
    <row r="32" spans="1:8" ht="28.8" x14ac:dyDescent="0.3">
      <c r="A32" s="12">
        <f t="shared" si="0"/>
        <v>28</v>
      </c>
      <c r="B32" s="13">
        <f t="shared" si="1"/>
        <v>44132</v>
      </c>
      <c r="C32" s="12" t="s">
        <v>10</v>
      </c>
      <c r="D32" s="14"/>
      <c r="E32" s="4" t="s">
        <v>68</v>
      </c>
      <c r="F32" s="28"/>
      <c r="G32" s="20" t="s">
        <v>83</v>
      </c>
      <c r="H32" s="16" t="s">
        <v>12</v>
      </c>
    </row>
    <row r="33" spans="1:8" x14ac:dyDescent="0.3">
      <c r="A33" s="12">
        <f t="shared" si="0"/>
        <v>29</v>
      </c>
      <c r="B33" s="13">
        <f t="shared" si="1"/>
        <v>44132</v>
      </c>
      <c r="C33" s="12" t="s">
        <v>10</v>
      </c>
      <c r="D33" s="14"/>
      <c r="E33" s="4" t="s">
        <v>69</v>
      </c>
      <c r="F33" s="28"/>
      <c r="G33" s="20" t="s">
        <v>84</v>
      </c>
      <c r="H33" s="16" t="s">
        <v>12</v>
      </c>
    </row>
    <row r="34" spans="1:8" ht="72" x14ac:dyDescent="0.3">
      <c r="A34" s="12">
        <f t="shared" si="0"/>
        <v>30</v>
      </c>
      <c r="B34" s="13">
        <f t="shared" si="1"/>
        <v>44132</v>
      </c>
      <c r="C34" s="12" t="s">
        <v>10</v>
      </c>
      <c r="D34" s="14"/>
      <c r="E34" s="4" t="s">
        <v>70</v>
      </c>
      <c r="F34" s="28"/>
      <c r="G34" s="20" t="s">
        <v>84</v>
      </c>
      <c r="H34" s="16" t="s">
        <v>12</v>
      </c>
    </row>
    <row r="35" spans="1:8" ht="28.8" x14ac:dyDescent="0.3">
      <c r="A35" s="12">
        <f t="shared" si="0"/>
        <v>31</v>
      </c>
      <c r="B35" s="13">
        <f t="shared" si="1"/>
        <v>44132</v>
      </c>
      <c r="C35" s="12" t="s">
        <v>10</v>
      </c>
      <c r="D35" s="14"/>
      <c r="E35" s="4" t="s">
        <v>71</v>
      </c>
      <c r="F35" s="28"/>
      <c r="G35" s="20" t="s">
        <v>83</v>
      </c>
      <c r="H35" s="16" t="s">
        <v>12</v>
      </c>
    </row>
    <row r="36" spans="1:8" x14ac:dyDescent="0.3">
      <c r="A36" s="12">
        <f t="shared" si="0"/>
        <v>32</v>
      </c>
      <c r="B36" s="13">
        <f t="shared" si="1"/>
        <v>44132</v>
      </c>
      <c r="C36" s="12" t="s">
        <v>10</v>
      </c>
      <c r="D36" s="14"/>
      <c r="E36" s="4" t="s">
        <v>72</v>
      </c>
      <c r="F36" s="28"/>
      <c r="G36" s="20" t="s">
        <v>84</v>
      </c>
      <c r="H36" s="16" t="s">
        <v>12</v>
      </c>
    </row>
    <row r="37" spans="1:8" ht="28.8" x14ac:dyDescent="0.3">
      <c r="A37" s="12">
        <f t="shared" si="0"/>
        <v>33</v>
      </c>
      <c r="B37" s="13">
        <f t="shared" si="1"/>
        <v>44132</v>
      </c>
      <c r="C37" s="12" t="s">
        <v>10</v>
      </c>
      <c r="D37" s="14"/>
      <c r="E37" s="4" t="s">
        <v>73</v>
      </c>
      <c r="F37" s="28"/>
      <c r="G37" s="27" t="s">
        <v>83</v>
      </c>
      <c r="H37" s="16" t="s">
        <v>12</v>
      </c>
    </row>
    <row r="38" spans="1:8" ht="43.2" x14ac:dyDescent="0.3">
      <c r="A38" s="12">
        <f t="shared" si="0"/>
        <v>34</v>
      </c>
      <c r="B38" s="13">
        <f t="shared" si="1"/>
        <v>44132</v>
      </c>
      <c r="C38" s="12" t="s">
        <v>10</v>
      </c>
      <c r="D38" s="14"/>
      <c r="E38" s="4" t="s">
        <v>58</v>
      </c>
      <c r="F38" s="28"/>
      <c r="G38" s="20" t="s">
        <v>84</v>
      </c>
      <c r="H38" s="16" t="s">
        <v>12</v>
      </c>
    </row>
    <row r="39" spans="1:8" ht="28.8" x14ac:dyDescent="0.3">
      <c r="A39" s="12">
        <f t="shared" si="0"/>
        <v>35</v>
      </c>
      <c r="B39" s="13">
        <f t="shared" si="1"/>
        <v>44132</v>
      </c>
      <c r="C39" s="12" t="s">
        <v>10</v>
      </c>
      <c r="D39" s="14"/>
      <c r="E39" s="4" t="s">
        <v>59</v>
      </c>
      <c r="F39" s="28"/>
      <c r="G39" s="22" t="s">
        <v>84</v>
      </c>
      <c r="H39" s="16" t="s">
        <v>12</v>
      </c>
    </row>
    <row r="40" spans="1:8" ht="28.8" x14ac:dyDescent="0.3">
      <c r="A40" s="12">
        <f t="shared" si="0"/>
        <v>36</v>
      </c>
      <c r="B40" s="13">
        <f t="shared" si="1"/>
        <v>44132</v>
      </c>
      <c r="C40" s="12" t="s">
        <v>10</v>
      </c>
      <c r="D40" s="14"/>
      <c r="E40" s="4" t="s">
        <v>74</v>
      </c>
      <c r="F40" s="28"/>
      <c r="G40" s="27" t="s">
        <v>83</v>
      </c>
      <c r="H40" s="16" t="s">
        <v>12</v>
      </c>
    </row>
    <row r="41" spans="1:8" ht="28.8" x14ac:dyDescent="0.3">
      <c r="A41" s="12">
        <f t="shared" si="0"/>
        <v>37</v>
      </c>
      <c r="B41" s="13">
        <f t="shared" si="1"/>
        <v>44132</v>
      </c>
      <c r="C41" s="12" t="s">
        <v>10</v>
      </c>
      <c r="D41" s="14"/>
      <c r="E41" s="4" t="s">
        <v>75</v>
      </c>
      <c r="F41" s="28"/>
      <c r="G41" s="20" t="s">
        <v>89</v>
      </c>
      <c r="H41" s="16" t="s">
        <v>12</v>
      </c>
    </row>
    <row r="42" spans="1:8" ht="43.2" x14ac:dyDescent="0.3">
      <c r="A42" s="12">
        <f t="shared" si="0"/>
        <v>38</v>
      </c>
      <c r="B42" s="13">
        <f t="shared" si="1"/>
        <v>44132</v>
      </c>
      <c r="C42" s="12" t="s">
        <v>10</v>
      </c>
      <c r="D42" s="14" t="s">
        <v>14</v>
      </c>
      <c r="E42" s="4" t="s">
        <v>76</v>
      </c>
      <c r="F42" s="28"/>
      <c r="G42" s="27" t="s">
        <v>84</v>
      </c>
      <c r="H42" s="16" t="s">
        <v>12</v>
      </c>
    </row>
    <row r="43" spans="1:8" x14ac:dyDescent="0.3">
      <c r="A43" s="12">
        <f t="shared" si="0"/>
        <v>39</v>
      </c>
      <c r="B43" s="13">
        <f t="shared" si="1"/>
        <v>44132</v>
      </c>
      <c r="C43" s="12" t="s">
        <v>10</v>
      </c>
      <c r="D43" s="14" t="s">
        <v>14</v>
      </c>
      <c r="E43" s="4" t="s">
        <v>77</v>
      </c>
      <c r="F43" s="28"/>
      <c r="G43" s="20" t="s">
        <v>90</v>
      </c>
      <c r="H43" s="16" t="s">
        <v>12</v>
      </c>
    </row>
    <row r="44" spans="1:8" ht="28.8" x14ac:dyDescent="0.3">
      <c r="A44" s="12">
        <f t="shared" si="0"/>
        <v>40</v>
      </c>
      <c r="B44" s="13">
        <f t="shared" ref="B44" si="2">B43</f>
        <v>44132</v>
      </c>
      <c r="C44" s="12" t="s">
        <v>10</v>
      </c>
      <c r="D44" s="14" t="s">
        <v>14</v>
      </c>
      <c r="E44" s="27" t="s">
        <v>78</v>
      </c>
      <c r="F44" s="28"/>
      <c r="G44" s="20" t="s">
        <v>84</v>
      </c>
      <c r="H44" s="16" t="s">
        <v>12</v>
      </c>
    </row>
    <row r="45" spans="1:8" ht="57.6" x14ac:dyDescent="0.3">
      <c r="A45" s="12">
        <f t="shared" si="0"/>
        <v>41</v>
      </c>
      <c r="B45" s="13">
        <f t="shared" ref="B45" si="3">B44</f>
        <v>44132</v>
      </c>
      <c r="C45" s="12" t="s">
        <v>10</v>
      </c>
      <c r="D45" s="15" t="s">
        <v>64</v>
      </c>
      <c r="E45" s="20" t="s">
        <v>60</v>
      </c>
      <c r="F45" s="28"/>
      <c r="G45" s="20" t="s">
        <v>84</v>
      </c>
      <c r="H45" s="16" t="s">
        <v>12</v>
      </c>
    </row>
    <row r="46" spans="1:8" ht="43.2" x14ac:dyDescent="0.3">
      <c r="A46" s="12">
        <f t="shared" si="0"/>
        <v>42</v>
      </c>
      <c r="B46" s="13">
        <f t="shared" ref="B46:B48" si="4">B45</f>
        <v>44132</v>
      </c>
      <c r="C46" s="12" t="s">
        <v>10</v>
      </c>
      <c r="D46" s="15" t="s">
        <v>63</v>
      </c>
      <c r="E46" s="3" t="s">
        <v>79</v>
      </c>
      <c r="F46" s="28"/>
      <c r="G46" s="20" t="s">
        <v>84</v>
      </c>
      <c r="H46" s="16" t="s">
        <v>12</v>
      </c>
    </row>
    <row r="47" spans="1:8" ht="28.8" x14ac:dyDescent="0.3">
      <c r="A47" s="12">
        <f t="shared" si="0"/>
        <v>43</v>
      </c>
      <c r="B47" s="13">
        <f t="shared" si="4"/>
        <v>44132</v>
      </c>
      <c r="C47" s="12" t="s">
        <v>10</v>
      </c>
      <c r="D47" s="15" t="s">
        <v>62</v>
      </c>
      <c r="E47" s="3" t="s">
        <v>80</v>
      </c>
      <c r="F47" s="28"/>
      <c r="G47" s="20" t="s">
        <v>83</v>
      </c>
      <c r="H47" s="16" t="s">
        <v>12</v>
      </c>
    </row>
    <row r="48" spans="1:8" ht="57.6" x14ac:dyDescent="0.3">
      <c r="A48" s="12">
        <f t="shared" si="0"/>
        <v>44</v>
      </c>
      <c r="B48" s="13">
        <f t="shared" si="4"/>
        <v>44132</v>
      </c>
      <c r="C48" s="12" t="s">
        <v>10</v>
      </c>
      <c r="D48" s="15" t="s">
        <v>61</v>
      </c>
      <c r="E48" s="3" t="s">
        <v>65</v>
      </c>
      <c r="F48" s="28"/>
      <c r="G48" s="20" t="s">
        <v>91</v>
      </c>
      <c r="H48" s="16" t="s">
        <v>12</v>
      </c>
    </row>
    <row r="49" spans="1:8" ht="86.4" x14ac:dyDescent="0.3">
      <c r="A49" s="24">
        <v>45</v>
      </c>
      <c r="B49" s="25">
        <v>43849</v>
      </c>
      <c r="C49" s="1" t="s">
        <v>15</v>
      </c>
      <c r="D49" s="2" t="s">
        <v>96</v>
      </c>
      <c r="E49" s="3" t="s">
        <v>97</v>
      </c>
      <c r="F49" s="28"/>
      <c r="G49" s="20" t="s">
        <v>98</v>
      </c>
      <c r="H49" s="16" t="s">
        <v>12</v>
      </c>
    </row>
    <row r="50" spans="1:8" x14ac:dyDescent="0.3">
      <c r="A50" s="24">
        <f>A49+1</f>
        <v>46</v>
      </c>
      <c r="B50" s="25">
        <f>B49</f>
        <v>43849</v>
      </c>
      <c r="C50" s="1" t="s">
        <v>15</v>
      </c>
      <c r="D50" s="2" t="s">
        <v>99</v>
      </c>
      <c r="E50" s="3" t="s">
        <v>100</v>
      </c>
      <c r="F50" s="28"/>
      <c r="G50" s="20" t="s">
        <v>84</v>
      </c>
      <c r="H50" s="16" t="s">
        <v>12</v>
      </c>
    </row>
    <row r="51" spans="1:8" ht="43.2" x14ac:dyDescent="0.3">
      <c r="A51" s="24">
        <f t="shared" ref="A51:A88" si="5">A50+1</f>
        <v>47</v>
      </c>
      <c r="B51" s="25">
        <f t="shared" ref="B51:B88" si="6">B50</f>
        <v>43849</v>
      </c>
      <c r="C51" s="1" t="s">
        <v>15</v>
      </c>
      <c r="D51" s="1" t="s">
        <v>101</v>
      </c>
      <c r="E51" s="4" t="s">
        <v>102</v>
      </c>
      <c r="F51" s="28"/>
      <c r="G51" s="20" t="s">
        <v>103</v>
      </c>
      <c r="H51" s="16" t="s">
        <v>12</v>
      </c>
    </row>
    <row r="52" spans="1:8" ht="43.2" x14ac:dyDescent="0.3">
      <c r="A52" s="24">
        <f t="shared" si="5"/>
        <v>48</v>
      </c>
      <c r="B52" s="25">
        <f t="shared" si="6"/>
        <v>43849</v>
      </c>
      <c r="C52" s="1" t="s">
        <v>15</v>
      </c>
      <c r="D52" s="5" t="s">
        <v>104</v>
      </c>
      <c r="E52" s="6" t="s">
        <v>105</v>
      </c>
      <c r="F52" s="28"/>
      <c r="G52" s="20" t="s">
        <v>106</v>
      </c>
      <c r="H52" s="16" t="s">
        <v>12</v>
      </c>
    </row>
    <row r="53" spans="1:8" ht="28.8" x14ac:dyDescent="0.3">
      <c r="A53" s="24">
        <f t="shared" si="5"/>
        <v>49</v>
      </c>
      <c r="B53" s="25">
        <f t="shared" si="6"/>
        <v>43849</v>
      </c>
      <c r="C53" s="1" t="s">
        <v>15</v>
      </c>
      <c r="D53" s="7" t="s">
        <v>107</v>
      </c>
      <c r="E53" s="8" t="s">
        <v>108</v>
      </c>
      <c r="F53" s="28"/>
      <c r="G53" s="20" t="s">
        <v>84</v>
      </c>
      <c r="H53" s="16" t="s">
        <v>12</v>
      </c>
    </row>
    <row r="54" spans="1:8" ht="129.6" x14ac:dyDescent="0.3">
      <c r="A54" s="24">
        <f t="shared" si="5"/>
        <v>50</v>
      </c>
      <c r="B54" s="25">
        <f t="shared" si="6"/>
        <v>43849</v>
      </c>
      <c r="C54" s="1" t="s">
        <v>15</v>
      </c>
      <c r="D54" s="7" t="s">
        <v>109</v>
      </c>
      <c r="E54" s="8" t="s">
        <v>110</v>
      </c>
      <c r="F54" s="28"/>
      <c r="G54" s="20" t="s">
        <v>111</v>
      </c>
      <c r="H54" s="16" t="s">
        <v>12</v>
      </c>
    </row>
    <row r="55" spans="1:8" ht="216" x14ac:dyDescent="0.3">
      <c r="A55" s="24">
        <f t="shared" si="5"/>
        <v>51</v>
      </c>
      <c r="B55" s="25">
        <f t="shared" si="6"/>
        <v>43849</v>
      </c>
      <c r="C55" s="1" t="s">
        <v>15</v>
      </c>
      <c r="D55" s="7" t="s">
        <v>109</v>
      </c>
      <c r="E55" s="8" t="s">
        <v>112</v>
      </c>
      <c r="F55" s="28"/>
      <c r="G55" s="20" t="s">
        <v>113</v>
      </c>
      <c r="H55" s="16" t="s">
        <v>12</v>
      </c>
    </row>
    <row r="56" spans="1:8" ht="28.8" x14ac:dyDescent="0.3">
      <c r="A56" s="24">
        <f t="shared" si="5"/>
        <v>52</v>
      </c>
      <c r="B56" s="25">
        <f t="shared" si="6"/>
        <v>43849</v>
      </c>
      <c r="C56" s="1" t="s">
        <v>15</v>
      </c>
      <c r="D56" s="7" t="s">
        <v>114</v>
      </c>
      <c r="E56" s="8" t="s">
        <v>115</v>
      </c>
      <c r="F56" s="28"/>
      <c r="G56" s="20" t="s">
        <v>182</v>
      </c>
      <c r="H56" s="16" t="s">
        <v>12</v>
      </c>
    </row>
    <row r="57" spans="1:8" ht="28.8" x14ac:dyDescent="0.3">
      <c r="A57" s="24">
        <f t="shared" si="5"/>
        <v>53</v>
      </c>
      <c r="B57" s="25">
        <f t="shared" si="6"/>
        <v>43849</v>
      </c>
      <c r="C57" s="1" t="s">
        <v>15</v>
      </c>
      <c r="D57" s="9" t="s">
        <v>116</v>
      </c>
      <c r="E57" s="19" t="s">
        <v>117</v>
      </c>
      <c r="F57" s="28"/>
      <c r="G57" s="20" t="s">
        <v>84</v>
      </c>
      <c r="H57" s="16" t="s">
        <v>12</v>
      </c>
    </row>
    <row r="58" spans="1:8" ht="28.8" x14ac:dyDescent="0.3">
      <c r="A58" s="24">
        <f t="shared" si="5"/>
        <v>54</v>
      </c>
      <c r="B58" s="25">
        <f t="shared" si="6"/>
        <v>43849</v>
      </c>
      <c r="C58" s="1" t="s">
        <v>13</v>
      </c>
      <c r="D58" s="9" t="s">
        <v>118</v>
      </c>
      <c r="E58" s="19" t="s">
        <v>119</v>
      </c>
      <c r="F58" s="28"/>
      <c r="G58" s="20" t="s">
        <v>120</v>
      </c>
      <c r="H58" s="16" t="s">
        <v>12</v>
      </c>
    </row>
    <row r="59" spans="1:8" ht="43.2" x14ac:dyDescent="0.3">
      <c r="A59" s="24">
        <f t="shared" si="5"/>
        <v>55</v>
      </c>
      <c r="B59" s="25">
        <f t="shared" si="6"/>
        <v>43849</v>
      </c>
      <c r="C59" s="1" t="s">
        <v>13</v>
      </c>
      <c r="D59" s="9" t="s">
        <v>118</v>
      </c>
      <c r="E59" s="19" t="s">
        <v>121</v>
      </c>
      <c r="F59" s="28"/>
      <c r="G59" s="20" t="s">
        <v>84</v>
      </c>
      <c r="H59" s="16" t="s">
        <v>12</v>
      </c>
    </row>
    <row r="60" spans="1:8" ht="28.8" x14ac:dyDescent="0.3">
      <c r="A60" s="24">
        <f t="shared" si="5"/>
        <v>56</v>
      </c>
      <c r="B60" s="25">
        <f t="shared" si="6"/>
        <v>43849</v>
      </c>
      <c r="C60" s="1" t="s">
        <v>13</v>
      </c>
      <c r="D60" s="9" t="s">
        <v>122</v>
      </c>
      <c r="E60" s="19" t="s">
        <v>123</v>
      </c>
      <c r="F60" s="28"/>
      <c r="G60" s="20" t="s">
        <v>124</v>
      </c>
      <c r="H60" s="16" t="s">
        <v>12</v>
      </c>
    </row>
    <row r="61" spans="1:8" ht="28.8" x14ac:dyDescent="0.3">
      <c r="A61" s="24">
        <f t="shared" si="5"/>
        <v>57</v>
      </c>
      <c r="B61" s="25">
        <f t="shared" si="6"/>
        <v>43849</v>
      </c>
      <c r="C61" s="1" t="s">
        <v>13</v>
      </c>
      <c r="D61" s="9" t="s">
        <v>118</v>
      </c>
      <c r="E61" s="19" t="s">
        <v>125</v>
      </c>
      <c r="F61" s="28"/>
      <c r="G61" s="20" t="s">
        <v>120</v>
      </c>
      <c r="H61" s="16" t="s">
        <v>12</v>
      </c>
    </row>
    <row r="62" spans="1:8" ht="28.8" x14ac:dyDescent="0.3">
      <c r="A62" s="24">
        <f t="shared" si="5"/>
        <v>58</v>
      </c>
      <c r="B62" s="25">
        <f t="shared" si="6"/>
        <v>43849</v>
      </c>
      <c r="C62" s="1" t="s">
        <v>13</v>
      </c>
      <c r="D62" s="9" t="s">
        <v>126</v>
      </c>
      <c r="E62" s="19" t="s">
        <v>183</v>
      </c>
      <c r="F62" s="28"/>
      <c r="G62" s="20" t="s">
        <v>127</v>
      </c>
      <c r="H62" s="16" t="s">
        <v>12</v>
      </c>
    </row>
    <row r="63" spans="1:8" ht="86.4" x14ac:dyDescent="0.3">
      <c r="A63" s="24">
        <f t="shared" si="5"/>
        <v>59</v>
      </c>
      <c r="B63" s="25">
        <f t="shared" si="6"/>
        <v>43849</v>
      </c>
      <c r="C63" s="1" t="s">
        <v>13</v>
      </c>
      <c r="D63" s="9" t="s">
        <v>128</v>
      </c>
      <c r="E63" s="19" t="s">
        <v>129</v>
      </c>
      <c r="F63" s="28"/>
      <c r="G63" s="20" t="s">
        <v>130</v>
      </c>
      <c r="H63" s="16" t="s">
        <v>12</v>
      </c>
    </row>
    <row r="64" spans="1:8" ht="57.6" x14ac:dyDescent="0.3">
      <c r="A64" s="24">
        <f t="shared" si="5"/>
        <v>60</v>
      </c>
      <c r="B64" s="25">
        <f t="shared" si="6"/>
        <v>43849</v>
      </c>
      <c r="C64" s="1" t="s">
        <v>13</v>
      </c>
      <c r="D64" s="9" t="s">
        <v>131</v>
      </c>
      <c r="E64" s="19" t="s">
        <v>132</v>
      </c>
      <c r="F64" s="28"/>
      <c r="G64" s="20" t="s">
        <v>133</v>
      </c>
      <c r="H64" s="16" t="s">
        <v>12</v>
      </c>
    </row>
    <row r="65" spans="1:8" ht="57.6" x14ac:dyDescent="0.3">
      <c r="A65" s="24">
        <f t="shared" si="5"/>
        <v>61</v>
      </c>
      <c r="B65" s="25">
        <f t="shared" si="6"/>
        <v>43849</v>
      </c>
      <c r="C65" s="1" t="s">
        <v>13</v>
      </c>
      <c r="D65" s="9" t="s">
        <v>11</v>
      </c>
      <c r="E65" s="19" t="s">
        <v>134</v>
      </c>
      <c r="F65" s="28"/>
      <c r="G65" s="20" t="s">
        <v>135</v>
      </c>
      <c r="H65" s="16" t="s">
        <v>12</v>
      </c>
    </row>
    <row r="66" spans="1:8" ht="43.2" x14ac:dyDescent="0.3">
      <c r="A66" s="24">
        <f t="shared" si="5"/>
        <v>62</v>
      </c>
      <c r="B66" s="25">
        <f t="shared" si="6"/>
        <v>43849</v>
      </c>
      <c r="C66" s="1" t="s">
        <v>10</v>
      </c>
      <c r="D66" s="9" t="s">
        <v>14</v>
      </c>
      <c r="E66" s="19" t="s">
        <v>136</v>
      </c>
      <c r="F66" s="28"/>
      <c r="G66" s="20" t="s">
        <v>98</v>
      </c>
      <c r="H66" s="16" t="s">
        <v>12</v>
      </c>
    </row>
    <row r="67" spans="1:8" ht="43.2" x14ac:dyDescent="0.3">
      <c r="A67" s="24">
        <f t="shared" si="5"/>
        <v>63</v>
      </c>
      <c r="B67" s="25">
        <f t="shared" si="6"/>
        <v>43849</v>
      </c>
      <c r="C67" s="1" t="s">
        <v>10</v>
      </c>
      <c r="D67" s="9" t="s">
        <v>11</v>
      </c>
      <c r="E67" s="19" t="s">
        <v>137</v>
      </c>
      <c r="F67" s="28"/>
      <c r="G67" s="20" t="s">
        <v>138</v>
      </c>
      <c r="H67" s="16" t="s">
        <v>12</v>
      </c>
    </row>
    <row r="68" spans="1:8" ht="57.6" x14ac:dyDescent="0.3">
      <c r="A68" s="24">
        <f t="shared" si="5"/>
        <v>64</v>
      </c>
      <c r="B68" s="25">
        <f t="shared" si="6"/>
        <v>43849</v>
      </c>
      <c r="C68" s="1" t="s">
        <v>10</v>
      </c>
      <c r="D68" s="9" t="s">
        <v>11</v>
      </c>
      <c r="E68" s="19" t="s">
        <v>139</v>
      </c>
      <c r="F68" s="28"/>
      <c r="G68" s="20" t="s">
        <v>140</v>
      </c>
      <c r="H68" s="16" t="s">
        <v>12</v>
      </c>
    </row>
    <row r="69" spans="1:8" ht="43.2" x14ac:dyDescent="0.3">
      <c r="A69" s="24">
        <f t="shared" si="5"/>
        <v>65</v>
      </c>
      <c r="B69" s="25">
        <f t="shared" si="6"/>
        <v>43849</v>
      </c>
      <c r="C69" s="1" t="s">
        <v>10</v>
      </c>
      <c r="D69" s="9" t="s">
        <v>11</v>
      </c>
      <c r="E69" s="19" t="s">
        <v>141</v>
      </c>
      <c r="F69" s="28"/>
      <c r="G69" s="20" t="s">
        <v>142</v>
      </c>
      <c r="H69" s="16" t="s">
        <v>12</v>
      </c>
    </row>
    <row r="70" spans="1:8" ht="43.2" x14ac:dyDescent="0.3">
      <c r="A70" s="24">
        <f t="shared" si="5"/>
        <v>66</v>
      </c>
      <c r="B70" s="25">
        <f t="shared" si="6"/>
        <v>43849</v>
      </c>
      <c r="C70" s="1" t="s">
        <v>10</v>
      </c>
      <c r="D70" s="9" t="s">
        <v>143</v>
      </c>
      <c r="E70" s="19" t="s">
        <v>144</v>
      </c>
      <c r="F70" s="28"/>
      <c r="G70" s="20" t="s">
        <v>84</v>
      </c>
      <c r="H70" s="16" t="s">
        <v>12</v>
      </c>
    </row>
    <row r="71" spans="1:8" ht="28.8" x14ac:dyDescent="0.3">
      <c r="A71" s="24">
        <f t="shared" si="5"/>
        <v>67</v>
      </c>
      <c r="B71" s="25">
        <f t="shared" si="6"/>
        <v>43849</v>
      </c>
      <c r="C71" s="1" t="s">
        <v>10</v>
      </c>
      <c r="D71" s="9" t="s">
        <v>145</v>
      </c>
      <c r="E71" s="19" t="s">
        <v>146</v>
      </c>
      <c r="F71" s="28"/>
      <c r="G71" s="20" t="s">
        <v>84</v>
      </c>
      <c r="H71" s="16" t="s">
        <v>12</v>
      </c>
    </row>
    <row r="72" spans="1:8" x14ac:dyDescent="0.3">
      <c r="A72" s="24">
        <f t="shared" si="5"/>
        <v>68</v>
      </c>
      <c r="B72" s="25">
        <f t="shared" si="6"/>
        <v>43849</v>
      </c>
      <c r="C72" s="1" t="s">
        <v>10</v>
      </c>
      <c r="D72" s="9" t="s">
        <v>147</v>
      </c>
      <c r="E72" s="19" t="s">
        <v>148</v>
      </c>
      <c r="F72" s="28"/>
      <c r="G72" s="20" t="s">
        <v>84</v>
      </c>
      <c r="H72" s="16" t="s">
        <v>12</v>
      </c>
    </row>
    <row r="73" spans="1:8" ht="43.2" x14ac:dyDescent="0.3">
      <c r="A73" s="24">
        <f t="shared" si="5"/>
        <v>69</v>
      </c>
      <c r="B73" s="25">
        <f t="shared" si="6"/>
        <v>43849</v>
      </c>
      <c r="C73" s="1" t="s">
        <v>10</v>
      </c>
      <c r="D73" s="9" t="s">
        <v>149</v>
      </c>
      <c r="E73" s="19" t="s">
        <v>150</v>
      </c>
      <c r="F73" s="28"/>
      <c r="G73" s="20" t="s">
        <v>151</v>
      </c>
      <c r="H73" s="16" t="s">
        <v>12</v>
      </c>
    </row>
    <row r="74" spans="1:8" ht="43.2" x14ac:dyDescent="0.3">
      <c r="A74" s="24">
        <f t="shared" si="5"/>
        <v>70</v>
      </c>
      <c r="B74" s="25">
        <f t="shared" si="6"/>
        <v>43849</v>
      </c>
      <c r="C74" s="1" t="s">
        <v>10</v>
      </c>
      <c r="D74" s="9" t="s">
        <v>99</v>
      </c>
      <c r="E74" s="19" t="s">
        <v>152</v>
      </c>
      <c r="F74" s="28"/>
      <c r="G74" s="20" t="s">
        <v>151</v>
      </c>
      <c r="H74" s="16" t="s">
        <v>12</v>
      </c>
    </row>
    <row r="75" spans="1:8" ht="57.6" x14ac:dyDescent="0.3">
      <c r="A75" s="24">
        <f t="shared" si="5"/>
        <v>71</v>
      </c>
      <c r="B75" s="25">
        <f t="shared" si="6"/>
        <v>43849</v>
      </c>
      <c r="C75" s="1" t="s">
        <v>10</v>
      </c>
      <c r="D75" s="9" t="s">
        <v>153</v>
      </c>
      <c r="E75" s="19" t="s">
        <v>154</v>
      </c>
      <c r="F75" s="28"/>
      <c r="G75" s="20" t="s">
        <v>155</v>
      </c>
      <c r="H75" s="16" t="s">
        <v>12</v>
      </c>
    </row>
    <row r="76" spans="1:8" ht="28.8" x14ac:dyDescent="0.3">
      <c r="A76" s="24">
        <f t="shared" si="5"/>
        <v>72</v>
      </c>
      <c r="B76" s="25">
        <f t="shared" si="6"/>
        <v>43849</v>
      </c>
      <c r="C76" s="1" t="s">
        <v>10</v>
      </c>
      <c r="D76" s="9" t="s">
        <v>156</v>
      </c>
      <c r="E76" s="19" t="s">
        <v>157</v>
      </c>
      <c r="F76" s="28"/>
      <c r="G76" s="20" t="s">
        <v>158</v>
      </c>
      <c r="H76" s="16" t="s">
        <v>12</v>
      </c>
    </row>
    <row r="77" spans="1:8" ht="43.2" x14ac:dyDescent="0.3">
      <c r="A77" s="24">
        <f t="shared" si="5"/>
        <v>73</v>
      </c>
      <c r="B77" s="25">
        <f t="shared" si="6"/>
        <v>43849</v>
      </c>
      <c r="C77" s="1" t="s">
        <v>10</v>
      </c>
      <c r="D77" s="9" t="s">
        <v>159</v>
      </c>
      <c r="E77" s="19" t="s">
        <v>160</v>
      </c>
      <c r="F77" s="28"/>
      <c r="G77" s="20" t="s">
        <v>158</v>
      </c>
      <c r="H77" s="16" t="s">
        <v>12</v>
      </c>
    </row>
    <row r="78" spans="1:8" ht="43.2" x14ac:dyDescent="0.3">
      <c r="A78" s="24">
        <f t="shared" si="5"/>
        <v>74</v>
      </c>
      <c r="B78" s="25">
        <f t="shared" si="6"/>
        <v>43849</v>
      </c>
      <c r="C78" s="1" t="s">
        <v>10</v>
      </c>
      <c r="D78" s="9" t="s">
        <v>161</v>
      </c>
      <c r="E78" s="19" t="s">
        <v>162</v>
      </c>
      <c r="F78" s="28"/>
      <c r="G78" s="20" t="s">
        <v>103</v>
      </c>
      <c r="H78" s="16" t="s">
        <v>12</v>
      </c>
    </row>
    <row r="79" spans="1:8" ht="28.8" x14ac:dyDescent="0.3">
      <c r="A79" s="24">
        <f t="shared" si="5"/>
        <v>75</v>
      </c>
      <c r="B79" s="25">
        <f t="shared" si="6"/>
        <v>43849</v>
      </c>
      <c r="C79" s="1" t="s">
        <v>10</v>
      </c>
      <c r="D79" s="9" t="s">
        <v>126</v>
      </c>
      <c r="E79" s="19" t="s">
        <v>163</v>
      </c>
      <c r="F79" s="28"/>
      <c r="G79" s="20" t="s">
        <v>84</v>
      </c>
      <c r="H79" s="16" t="s">
        <v>12</v>
      </c>
    </row>
    <row r="80" spans="1:8" ht="86.4" x14ac:dyDescent="0.3">
      <c r="A80" s="24">
        <f t="shared" si="5"/>
        <v>76</v>
      </c>
      <c r="B80" s="25">
        <f t="shared" si="6"/>
        <v>43849</v>
      </c>
      <c r="C80" s="1" t="s">
        <v>10</v>
      </c>
      <c r="D80" s="9" t="s">
        <v>164</v>
      </c>
      <c r="E80" s="19" t="s">
        <v>165</v>
      </c>
      <c r="F80" s="28"/>
      <c r="G80" s="20" t="s">
        <v>166</v>
      </c>
      <c r="H80" s="16" t="s">
        <v>12</v>
      </c>
    </row>
    <row r="81" spans="1:8" x14ac:dyDescent="0.3">
      <c r="A81" s="24">
        <f t="shared" si="5"/>
        <v>77</v>
      </c>
      <c r="B81" s="25">
        <f t="shared" si="6"/>
        <v>43849</v>
      </c>
      <c r="C81" s="1" t="s">
        <v>10</v>
      </c>
      <c r="D81" s="9" t="s">
        <v>167</v>
      </c>
      <c r="E81" s="19" t="s">
        <v>168</v>
      </c>
      <c r="F81" s="28"/>
      <c r="G81" s="20" t="s">
        <v>84</v>
      </c>
      <c r="H81" s="16" t="s">
        <v>12</v>
      </c>
    </row>
    <row r="82" spans="1:8" ht="28.8" x14ac:dyDescent="0.3">
      <c r="A82" s="24">
        <f t="shared" si="5"/>
        <v>78</v>
      </c>
      <c r="B82" s="25">
        <f t="shared" si="6"/>
        <v>43849</v>
      </c>
      <c r="C82" s="1" t="s">
        <v>10</v>
      </c>
      <c r="D82" s="9" t="s">
        <v>169</v>
      </c>
      <c r="E82" s="19" t="s">
        <v>170</v>
      </c>
      <c r="F82" s="28"/>
      <c r="G82" s="20" t="s">
        <v>171</v>
      </c>
      <c r="H82" s="16" t="s">
        <v>12</v>
      </c>
    </row>
    <row r="83" spans="1:8" ht="28.8" x14ac:dyDescent="0.3">
      <c r="A83" s="24">
        <f t="shared" si="5"/>
        <v>79</v>
      </c>
      <c r="B83" s="25">
        <f t="shared" si="6"/>
        <v>43849</v>
      </c>
      <c r="C83" s="1" t="s">
        <v>10</v>
      </c>
      <c r="D83" s="9" t="s">
        <v>172</v>
      </c>
      <c r="E83" s="19" t="s">
        <v>173</v>
      </c>
      <c r="F83" s="28"/>
      <c r="G83" s="20" t="s">
        <v>158</v>
      </c>
      <c r="H83" s="16" t="s">
        <v>12</v>
      </c>
    </row>
    <row r="84" spans="1:8" x14ac:dyDescent="0.3">
      <c r="A84" s="24">
        <f t="shared" si="5"/>
        <v>80</v>
      </c>
      <c r="B84" s="25">
        <f t="shared" si="6"/>
        <v>43849</v>
      </c>
      <c r="C84" s="1" t="s">
        <v>10</v>
      </c>
      <c r="D84" s="9" t="s">
        <v>107</v>
      </c>
      <c r="E84" s="19" t="s">
        <v>174</v>
      </c>
      <c r="F84" s="28"/>
      <c r="G84" s="20" t="s">
        <v>84</v>
      </c>
      <c r="H84" s="16" t="s">
        <v>12</v>
      </c>
    </row>
    <row r="85" spans="1:8" x14ac:dyDescent="0.3">
      <c r="A85" s="24">
        <f t="shared" si="5"/>
        <v>81</v>
      </c>
      <c r="B85" s="25">
        <f t="shared" si="6"/>
        <v>43849</v>
      </c>
      <c r="C85" s="1" t="s">
        <v>10</v>
      </c>
      <c r="D85" s="9" t="s">
        <v>175</v>
      </c>
      <c r="E85" s="19" t="s">
        <v>176</v>
      </c>
      <c r="F85" s="28"/>
      <c r="G85" s="20" t="s">
        <v>84</v>
      </c>
      <c r="H85" s="16" t="s">
        <v>12</v>
      </c>
    </row>
    <row r="86" spans="1:8" ht="28.8" x14ac:dyDescent="0.3">
      <c r="A86" s="24">
        <f t="shared" si="5"/>
        <v>82</v>
      </c>
      <c r="B86" s="25">
        <f t="shared" si="6"/>
        <v>43849</v>
      </c>
      <c r="C86" s="1" t="s">
        <v>10</v>
      </c>
      <c r="D86" s="9" t="s">
        <v>177</v>
      </c>
      <c r="E86" s="19" t="s">
        <v>178</v>
      </c>
      <c r="F86" s="28"/>
      <c r="G86" s="20" t="s">
        <v>158</v>
      </c>
      <c r="H86" s="16" t="s">
        <v>12</v>
      </c>
    </row>
    <row r="87" spans="1:8" ht="28.8" x14ac:dyDescent="0.3">
      <c r="A87" s="24">
        <f t="shared" si="5"/>
        <v>83</v>
      </c>
      <c r="B87" s="25">
        <f t="shared" si="6"/>
        <v>43849</v>
      </c>
      <c r="C87" s="1" t="s">
        <v>10</v>
      </c>
      <c r="D87" s="9" t="s">
        <v>179</v>
      </c>
      <c r="E87" s="19" t="s">
        <v>180</v>
      </c>
      <c r="F87" s="28"/>
      <c r="G87" s="20" t="s">
        <v>158</v>
      </c>
      <c r="H87" s="16" t="s">
        <v>12</v>
      </c>
    </row>
    <row r="88" spans="1:8" ht="43.2" x14ac:dyDescent="0.3">
      <c r="A88" s="24">
        <f t="shared" si="5"/>
        <v>84</v>
      </c>
      <c r="B88" s="25">
        <f t="shared" si="6"/>
        <v>43849</v>
      </c>
      <c r="C88" s="1" t="s">
        <v>10</v>
      </c>
      <c r="D88" s="9" t="s">
        <v>118</v>
      </c>
      <c r="E88" s="19" t="s">
        <v>181</v>
      </c>
      <c r="F88" s="28"/>
      <c r="G88" s="20" t="s">
        <v>84</v>
      </c>
      <c r="H88" s="16" t="s">
        <v>12</v>
      </c>
    </row>
  </sheetData>
  <autoFilter ref="A4:H48" xr:uid="{00000000-0009-0000-0000-000000000000}"/>
  <mergeCells count="4">
    <mergeCell ref="A2:B2"/>
    <mergeCell ref="A3:B3"/>
    <mergeCell ref="C3:H3"/>
    <mergeCell ref="C2:H2"/>
  </mergeCell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978a1c12-3ab7-471e-b134-e7ba3975f64f"/>
    <ds:schemaRef ds:uri="http://purl.org/dc/terms/"/>
    <ds:schemaRef ds:uri="http://schemas.microsoft.com/office/2006/metadata/properties"/>
    <ds:schemaRef ds:uri="http://schemas.openxmlformats.org/package/2006/metadata/core-properties"/>
    <ds:schemaRef ds:uri="http://purl.org/dc/elements/1.1/"/>
    <ds:schemaRef ds:uri="f35b5cbd-7b0b-4440-92cd-b510cab4ec67"/>
    <ds:schemaRef ds:uri="http://purl.org/dc/dcmitype/"/>
    <ds:schemaRef ds:uri="http://schemas.microsoft.com/office/2006/documentManagement/typ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4AA29E93-0AAD-4E6D-A400-ED93E91D61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A260E04-AFD2-413F-803C-C7D1B7EC9DB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SpC_3.13</vt:lpstr>
      <vt:lpstr>SpC_3.13!Print_Area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Joseph Slater</cp:lastModifiedBy>
  <cp:revision/>
  <dcterms:created xsi:type="dcterms:W3CDTF">2013-05-21T15:18:31Z</dcterms:created>
  <dcterms:modified xsi:type="dcterms:W3CDTF">2021-02-03T09:30:22Z</dcterms:modified>
  <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5bdff7b8-845a-45ef-823d-bad4560c3059</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