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6" documentId="13_ncr:1_{98388501-934E-4AEC-8631-463B14D988AC}" xr6:coauthVersionLast="45" xr6:coauthVersionMax="45" xr10:uidLastSave="{AA9D749F-CEA0-4C52-94AF-480D98139D69}"/>
  <bookViews>
    <workbookView xWindow="28680" yWindow="90" windowWidth="29040" windowHeight="15840" xr2:uid="{00000000-000D-0000-FFFF-FFFF00000000}"/>
  </bookViews>
  <sheets>
    <sheet name="SpC_3.10" sheetId="1" r:id="rId1"/>
    <sheet name="SpC_5.4" sheetId="2" r:id="rId2"/>
  </sheets>
  <definedNames>
    <definedName name="_xlnm._FilterDatabase" localSheetId="0" hidden="1">SpC_3.10!$A$4:$J$60</definedName>
    <definedName name="_xlnm._FilterDatabase" localSheetId="1" hidden="1">SpC_5.4!$A$3:$H$94</definedName>
    <definedName name="_xlnm.Print_Area" localSheetId="0">SpC_3.10!$A$2:$J$5</definedName>
    <definedName name="_xlnm.Print_Area" localSheetId="1">SpC_5.4!$A$1:$H$4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2" l="1"/>
  <c r="B7" i="2" s="1"/>
  <c r="B8" i="2" s="1"/>
  <c r="B9" i="2" s="1"/>
  <c r="B5" i="2"/>
  <c r="B54" i="1"/>
  <c r="B55" i="1" s="1"/>
  <c r="B56" i="1" s="1"/>
  <c r="B57" i="1" s="1"/>
  <c r="B58" i="1" s="1"/>
  <c r="B59" i="1" s="1"/>
  <c r="B60" i="1" s="1"/>
</calcChain>
</file>

<file path=xl/sharedStrings.xml><?xml version="1.0" encoding="utf-8"?>
<sst xmlns="http://schemas.openxmlformats.org/spreadsheetml/2006/main" count="340" uniqueCount="166">
  <si>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</si>
  <si>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</si>
  <si>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</si>
  <si>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</si>
  <si>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</si>
  <si>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</si>
  <si>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</si>
  <si>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</si>
  <si>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</si>
  <si>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</si>
  <si>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Assigned to</t>
  </si>
  <si>
    <t>Due Date</t>
  </si>
  <si>
    <t>SpC6G Mitigating the impact of Pre-existing Infrastructure on the visual amenity of Designated Areas</t>
  </si>
  <si>
    <t>Anna Kulhavy</t>
  </si>
  <si>
    <t>NGET</t>
  </si>
  <si>
    <t>Ofgem</t>
  </si>
  <si>
    <t>Closed</t>
  </si>
  <si>
    <t>Open</t>
  </si>
  <si>
    <t>Defined terms</t>
  </si>
  <si>
    <t>Part C</t>
  </si>
  <si>
    <t>SPT</t>
  </si>
  <si>
    <t>General</t>
  </si>
  <si>
    <r>
      <t>As with 3.2.2 above, “Price Control Deliverable” is being used by Ofgem as a catch-all term across the licence.  In the context of 3.13 all references to “the Price Control Deliverable” should be to “</t>
    </r>
    <r>
      <rPr>
        <i/>
        <sz val="11"/>
        <color theme="1"/>
        <rFont val="Calibri"/>
        <family val="2"/>
        <scheme val="minor"/>
      </rPr>
      <t>the Price Control Deliverable associated with visual impact mitigation</t>
    </r>
    <r>
      <rPr>
        <sz val="11"/>
        <color theme="1"/>
        <rFont val="Calibri"/>
        <family val="2"/>
        <scheme val="minor"/>
      </rPr>
      <t>” (or indeed use the defined term “Visual Impact Mitigation Price Control Deliverable”) so that, e.g., the outputs delivery dates and allowances for the visual impact mitigation PCD is captured by the drafting, rather than those associated with, e.g. the cyber resilience IT PCD.</t>
    </r>
  </si>
  <si>
    <t>3.13.2</t>
  </si>
  <si>
    <t>This condition is said to calculate NTMP, which contributes to the calculation of PTt (which is derived in accordance with SpC 6.1).  SpC 6.1 makes no reference to NTMP so currently does not contribute to the calculation of PTt.  This needs clarified.</t>
  </si>
  <si>
    <t xml:space="preserve">3.13.4 </t>
  </si>
  <si>
    <r>
      <t xml:space="preserve">NTMP Values are decided on under </t>
    </r>
    <r>
      <rPr>
        <b/>
        <sz val="11"/>
        <color theme="1"/>
        <rFont val="Calibri"/>
        <family val="2"/>
        <scheme val="minor"/>
      </rPr>
      <t>Part E</t>
    </r>
  </si>
  <si>
    <t>3.13.5(b)</t>
  </si>
  <si>
    <t>For consistency, “RIIO-ET2” should refer to “RIIO-T2”</t>
  </si>
  <si>
    <t xml:space="preserve">3.13.6 </t>
  </si>
  <si>
    <t>This is a best endeavours obligation to apply the Mitigating Pre-existing Infrastructure Policy.  We refer to the ENA letter of 2 June 2020 regarding best and reasonable endeavours and the subsequent discussion at the Licence Drafting Workshop Group (“LDWG”) of 3 June 2020 where it was confirmed that there was not going to be a blanket approach to the application of "best endeavours" and that the correct level of obligation would be proposed, based on whether it was considered more appropriate that best or reasonable should be applied.  It remains our position that this obligation is a higher threshold which could lead to higher cost consequences than Ofgem may themselves be intending. We also note that the T1 obligation is to use reasonable endeavours - we do not agree with (and it is not necessary nor appropriate) that there should be a different level of obligation (and cost and resource consequences) in T2 from T1. We refer to our comments in response to consultation question 1 in Appendix 1 on the differences in standards of compliance imposed by best endeavours as compared to reasonable endeavours.</t>
  </si>
  <si>
    <t>3.13.6</t>
  </si>
  <si>
    <t>“Allowed Expenditure” should be “allowed expenditure”</t>
  </si>
  <si>
    <t>3.13.12</t>
  </si>
  <si>
    <r>
      <t>The language adopted in this condition is different to other PCD conditions – for consistency this should record that the Authority will “</t>
    </r>
    <r>
      <rPr>
        <i/>
        <sz val="11"/>
        <color theme="1"/>
        <rFont val="Calibri"/>
        <family val="2"/>
        <scheme val="minor"/>
      </rPr>
      <t>consider directing allowances”.</t>
    </r>
  </si>
  <si>
    <t>3.13.12(a)</t>
  </si>
  <si>
    <r>
      <t>We presume this drafting is intended to link with adjustments to Appendix 1 sought under paragraph 3.13.9 - this should be made explicitly clear.  Otherwise, this drafting and the ability to amend allowances to “</t>
    </r>
    <r>
      <rPr>
        <i/>
        <sz val="11"/>
        <rFont val="Calibri"/>
        <family val="2"/>
        <scheme val="minor"/>
      </rPr>
      <t xml:space="preserve">allow the efficient costs... to be recovered...” </t>
    </r>
    <r>
      <rPr>
        <sz val="11"/>
        <rFont val="Calibri"/>
        <family val="2"/>
        <scheme val="minor"/>
      </rPr>
      <t>for all Visual Impact Mitigation PCDs goes well beyond the PCD principles we had understood to be established (and indeed is reflected in the most recent draft of the PCD Reporting Requirements and Methodology Document issued by Ofgem on 12 October 2020) whereby no adjustment would be sought by Ofgem for a PCD where the licensee has delivered the stated outputs by the delivery date.  If Ofgem’s position on this has changed, Ofgem should clearly state what its position is.</t>
    </r>
  </si>
  <si>
    <r>
      <t>Furthermore “</t>
    </r>
    <r>
      <rPr>
        <i/>
        <sz val="11"/>
        <color theme="1"/>
        <rFont val="Calibri"/>
        <family val="2"/>
        <scheme val="minor"/>
      </rPr>
      <t>allow the efficient costs... to be recovered...”</t>
    </r>
    <r>
      <rPr>
        <sz val="11"/>
        <color theme="1"/>
        <rFont val="Calibri"/>
        <family val="2"/>
        <scheme val="minor"/>
      </rPr>
      <t xml:space="preserve"> is ambiguous.  SPT’s position is that 3.13.12(a) should be deleted.  However, if it is not to be deleted, at the very least it should be clarified.</t>
    </r>
  </si>
  <si>
    <t>3.13.12(b)</t>
  </si>
  <si>
    <t>As part of a wider principle, which also applies to 3.13.12(a) - adjustments to allowances have an impact on the Totex Allowance.  The means and reasons for any adjustment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adjusting allowances should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</si>
  <si>
    <t>It is not clear from the drafting – adjustments to the allowances will result in an adjustment to the term VIMEt.  VIMEt is only used in paragraph 3.13.1 but drafting needs to be added: (i) setting out when and how the value of VIMEt is to be derived and how it feeds into the Totex Allowance (ii) setting out how it is adjusted, subject to ensuring that any adjustment to VIMEt does not result in exceeding an amount equal to the total allowances given to the licensee.</t>
  </si>
  <si>
    <t>3.13.16</t>
  </si>
  <si>
    <t>Is it correct to refer to a licensee’s Allowed Expenditure for Non-Technical Mitigation Projects for a Regulatory Year? This doesn’t seem entirely logical since: (i) Allowed Expenditure (as we understand it from SpC 2.1.4 is, in essence, the Calculated Revenue adjusted for indexation and the K correction term) (ii) Allowed Expenditure is a global term – not one which applies to specific projects. We would therefore suggest this simply refers to allowances for Non-Technical Mitigation Projects as set out in Appendix 3.</t>
  </si>
  <si>
    <t xml:space="preserve">3.13.17 </t>
  </si>
  <si>
    <t>It is not evident from the drafting how the NTMP Values relates to the value of NTMPt derived from the formula.  Furthermore it is not for the Authority to “decide on NTMP Values”, rather those NTMP Values should be derived from a calculation – the drafting here should be amended to reflect.</t>
  </si>
  <si>
    <t>3.13.18</t>
  </si>
  <si>
    <t xml:space="preserve">This refers to the cap on expenditure for Non-Technical Mitigation Projects, which is consistent with the RIIO-2 Informal Licence Drafting Consultation Core Document, pages 54 and 55.  However, it cross refers to Appendix 2 which is drafted to set a cap on VIME Values, not NTMP Values.  This should cross refer to Appendix 3 (as per 3.13.17 (NTPC). </t>
  </si>
  <si>
    <t>Also we would query whether there is any need for this paragraph given the meaning of NTPC in 3.13.17.</t>
  </si>
  <si>
    <t>3.13.19</t>
  </si>
  <si>
    <t>3.13.18 does not cater for any mechanism to amend the NTMP Values and it is not clear why the Authority would do so.  Note NTPAE is not defined (rather NTPAEt is).</t>
  </si>
  <si>
    <t>Appendix 3</t>
  </si>
  <si>
    <t>Note typos in Appendix 3 – reference to Appendix 4 and to Part D.</t>
  </si>
  <si>
    <t>3.13.12 refers to PCD Reporting Requirements &amp; Methodology Document but not Reopener Guidance, and the latter is where there is a 9-month timescale set for Ofgem’s decisions.  Need to either reference Reopener Guidance or add timeline for Ofgem approvals.  This is important because it potentially affects the Licensee’s ability to deliver the project to time and cost; for example, slow approval could mean that required system outages were missed.</t>
  </si>
  <si>
    <t>3.13.18 should refer to Appendix 3</t>
  </si>
  <si>
    <t xml:space="preserve">Appendix 4 title is erroneous. </t>
  </si>
  <si>
    <t xml:space="preserve">Reopener Guidance is putting a new burden on Licensees for VIP. We didn’t previously have to publish our submission on our website, and arguably that would not be helpful for stakeholders because they could spend time reviewing a submission that is subsequently rejected by Ofgem. The more appropriate approach is that which currently exists in the T1 period where Ofgem ask for a non-confidential copy which they publish alongside their consultation later in the process, once there is more certainty that it will progress. </t>
  </si>
  <si>
    <t>Policy issue</t>
  </si>
  <si>
    <t>Ofgem has failed to provide adequate justification as to why the higher standard of “best endeavours” should be applied to the licensee’s compliance with the Mitigating Pre-existing Infrastructure Policy.</t>
  </si>
  <si>
    <t>Drafting issue</t>
  </si>
  <si>
    <t>3.13.3 talks about PCD (singular) when they will be multiple</t>
  </si>
  <si>
    <t>Headings should be framed as statements not questions.  Part D heading should read “Authority process for making a direction”.</t>
  </si>
  <si>
    <t>•The definition of “Visual Impact Mitigation Price Control Deliverables” incorrectly references Table 1 in Part C of SpC6G, this should reference Appendix 1 of SpC 3.13. •The definition of “VIME Value” refers to SpC 6G, it should refer to SpC 3.13.•The definition of “NTMP Value” refers to SpC 6G, it should refer to SpC 3.13.•There is no definition of “Allowed Expenditure” I the ET section of the Definitions Schedule.</t>
  </si>
  <si>
    <t xml:space="preserve">The terms RIIO-T2 and RIIO-ET2 are used interchangeably through the drafting, as per comment above, neither is defined, but in any case consistent terminology should be used. </t>
  </si>
  <si>
    <t>We note that there is no timescale in paragraph 3.13.8 within which Ofgem will direct its approval, or otherwise, of the revised Mitigating Pre-existing Infrastructure Policy,  failure to approve revisions to this document in a timely manner will frustrate the obligation under paragraph 3.13.5(g) to ensure the policy remains consistent with industry best practice.</t>
  </si>
  <si>
    <t xml:space="preserve">There is no reference in paragraph 3.13.12 to Ofgem amending allowances in Appendix 1 by direction, although paragraph 3.13.13 confirms that this will be by direction.  We also note that there is no reference within 3.13 to the value of the clawback not exceeding the associated allowance for the output.  Whilst we note some wording to this effect has been included in the draft PCD Reporting Requirements and Methodology Document we consider that </t>
  </si>
  <si>
    <t>The defined term “Price Control Period” should be used in paragraph 3.13.15.</t>
  </si>
  <si>
    <t>Para 4 and 5</t>
  </si>
  <si>
    <t>Para 8</t>
  </si>
  <si>
    <t>Para 12</t>
  </si>
  <si>
    <t>Para 15</t>
  </si>
  <si>
    <t xml:space="preserve">Noted - will follow up internally. </t>
  </si>
  <si>
    <t xml:space="preserve">Text amended. </t>
  </si>
  <si>
    <t xml:space="preserve">See above. </t>
  </si>
  <si>
    <t>Text amended in both part (a) and (b).</t>
  </si>
  <si>
    <t xml:space="preserve">For (i) 3.13.12(a) amended to include reference to VIMEt and Authority's decision in relation to submissions made by licensee under Part B.  </t>
  </si>
  <si>
    <t xml:space="preserve">Referred to central issues log. </t>
  </si>
  <si>
    <t xml:space="preserve">Agree - text amended. </t>
  </si>
  <si>
    <t xml:space="preserve">Agree - paragraph removed. </t>
  </si>
  <si>
    <t>Amended</t>
  </si>
  <si>
    <t>Updated.</t>
  </si>
  <si>
    <t>Removed.</t>
  </si>
  <si>
    <t>amended to allow for multiple VIM PCDs</t>
  </si>
  <si>
    <t xml:space="preserve">Requirement shouldn't delay smaller projects. Needs to be updated before Authority calculates NTMP values. The first time that the authority will calculate NTMP values is in 2022. Licensees can progress smaller proposals. 
</t>
  </si>
  <si>
    <t xml:space="preserve">We've added section E to include a COAV section. </t>
  </si>
  <si>
    <t>3.13.1</t>
  </si>
  <si>
    <t>This point remains – it has not been addressed.  Furthermore, there are now 2 elements contributing to the Totex Allowance: VIMEt and EPIt</t>
  </si>
  <si>
    <t>This point remains – however, this needs to be cross referred with any revised SpC 6.1.</t>
  </si>
  <si>
    <t xml:space="preserve">This point remains – it has not been addressed.  </t>
  </si>
  <si>
    <r>
      <t>3.13.</t>
    </r>
    <r>
      <rPr>
        <strike/>
        <sz val="11"/>
        <color rgb="FF000000"/>
        <rFont val="Calibri"/>
        <family val="2"/>
      </rPr>
      <t>12(b)</t>
    </r>
    <r>
      <rPr>
        <sz val="11"/>
        <color rgb="FFFF0000"/>
        <rFont val="Calibri"/>
        <family val="2"/>
      </rPr>
      <t>19</t>
    </r>
  </si>
  <si>
    <t>Drafting has changed since the September Licence Consultation but these points still remain – they have not been addressed.  Furthermore, this now allows for a Cost and Output Adjusting Event to modify the value of VIMEt.</t>
  </si>
  <si>
    <r>
      <t>3.13.</t>
    </r>
    <r>
      <rPr>
        <strike/>
        <sz val="11"/>
        <color rgb="FF000000"/>
        <rFont val="Calibri"/>
        <family val="2"/>
      </rPr>
      <t>12</t>
    </r>
    <r>
      <rPr>
        <sz val="11"/>
        <color rgb="FFFF0000"/>
        <rFont val="Calibri"/>
        <family val="2"/>
      </rPr>
      <t>19</t>
    </r>
  </si>
  <si>
    <t xml:space="preserve">This point remains – it has not been addressed. </t>
  </si>
  <si>
    <r>
      <t>3.13.1</t>
    </r>
    <r>
      <rPr>
        <strike/>
        <sz val="11"/>
        <color rgb="FF000000"/>
        <rFont val="Calibri"/>
        <family val="2"/>
      </rPr>
      <t>7</t>
    </r>
    <r>
      <rPr>
        <sz val="11"/>
        <color rgb="FFFF0000"/>
        <rFont val="Calibri"/>
        <family val="2"/>
      </rPr>
      <t>3</t>
    </r>
    <r>
      <rPr>
        <sz val="11"/>
        <color rgb="FF000000"/>
        <rFont val="Calibri"/>
        <family val="2"/>
      </rPr>
      <t xml:space="preserve"> </t>
    </r>
  </si>
  <si>
    <t>3.13.15</t>
  </si>
  <si>
    <t>3.13.17</t>
  </si>
  <si>
    <t>(b) “Event” should refer to “Cost and Output Adjusting Event”</t>
  </si>
  <si>
    <r>
      <rPr>
        <sz val="11"/>
        <color rgb="FFFF0000"/>
        <rFont val="Calibri"/>
        <family val="2"/>
      </rPr>
      <t xml:space="preserve">This comment was set out in SPT's response to Ofgem's September Licence Consultation but is not addressed above.  The revised drafting of the condition does not address this issue, as explained in the right hand column: </t>
    </r>
    <r>
      <rPr>
        <sz val="11"/>
        <color rgb="FF000000"/>
        <rFont val="Calibri"/>
        <family val="2"/>
      </rPr>
      <t xml:space="preserve">This is said to contribute to the calculation of the Totex Allowance.  However, whilst Totex Allowance is defined, the “calculation” is not set out anywhere (unlike the Calculated Revenue) – it is therefore unclear from the licence how this element (and indeed how any of the elements described in Special Conditions 3.1 - 3.25) forms part of that calculation.  This seems opaque and, for absolute certainty, should be clarified in the licence.  </t>
    </r>
  </si>
  <si>
    <r>
      <rPr>
        <sz val="11"/>
        <color rgb="FFFF0000"/>
        <rFont val="Calibri"/>
        <family val="2"/>
      </rPr>
      <t xml:space="preserve">This comment was set out in SPT's response to Ofgem's September Licence Consultation and is referred to above - it is closed and noted as something to be followed up on internally.  However, the point still remains: </t>
    </r>
    <r>
      <rPr>
        <sz val="11"/>
        <color rgb="FF000000"/>
        <rFont val="Calibri"/>
        <family val="2"/>
      </rPr>
      <t>This condition is said to calculate NTMP, which contributes to the calculation of PTt (which is derived in accordance with SpC 6.1).  SpC 6.1 makes no reference to NTMP so currently does not contribute to the calculation of PTt.  This needs clarified.</t>
    </r>
  </si>
  <si>
    <r>
      <rPr>
        <sz val="11"/>
        <color rgb="FFFF0000"/>
        <rFont val="Calibri"/>
        <family val="2"/>
      </rPr>
      <t xml:space="preserve">The following comment is noted above as being closed and we should refer to the central issues log.  However, we have not been provided with the central issues log and, from our perspective, is not "closed": </t>
    </r>
    <r>
      <rPr>
        <sz val="11"/>
        <color theme="1"/>
        <rFont val="Calibri"/>
        <family val="2"/>
      </rPr>
      <t>This is a best endeavours obligation to apply the Mitigating Pre-existing Infrastructure Policy.  We refer to the ENA letter of 2 June 2020 regarding best and reasonable endeavours and the subsequent discussion at the Licence Drafting Workshop Group (“LDWG”) of 3 June 2020 where it was confirmed that there was not going to be a blanket approach to the application of "best endeavours" and that the correct level of obligation would be proposed, based on whether it was considered more appropriate that best or reasonable should be applied.  It remains our position that this obligation is a higher threshold which could lead to higher cost consequences than Ofgem may themselves be intending. We also note that the T1 obligation is to use reasonable endeavours - we do not agree with (and it is not necessary nor appropriate) that there should be a different level of obligation (and cost and resource consequences) in T2 from T1. We refer to our comments in response to consultation question 1 in Appendix 1 on the differences in standards of compliance imposed by best endeavours as compared to reasonable endeavours.</t>
    </r>
  </si>
  <si>
    <r>
      <rPr>
        <sz val="11"/>
        <color rgb="FFFF0000"/>
        <rFont val="Calibri"/>
        <family val="2"/>
      </rPr>
      <t xml:space="preserve">The following comment is noted above as being open nd we should refer to the central issues log.  However, we have not been provided with the central issues log: </t>
    </r>
    <r>
      <rPr>
        <sz val="11"/>
        <color theme="1"/>
        <rFont val="Calibri"/>
        <family val="2"/>
      </rPr>
      <t xml:space="preserve"> As part of a wider principle, which also applies to 3.13.12(a) - adjustments to allowances have an impact on the Totex Allowance.  The means and reasons for any adjustment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adjusting allowances should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r>
  </si>
  <si>
    <t xml:space="preserve">Noted this point has largely been addressed - thank you - although the definition of NTMP Value from the September Licence Consultation will need to be updated to reflect. </t>
  </si>
  <si>
    <r>
      <rPr>
        <sz val="11"/>
        <rFont val="Calibri"/>
        <family val="2"/>
      </rPr>
      <t>New paragraphs have been added to allow for adjustments to Visual Impact Mitigation PCD, Appendix 1 allowances or Enhancing Pre-existing Infrastructure project and/or associated allowances where there has been a Cost and Output Adjusting Event.  However, the definition of “Cost and Output Adjusting Event” needs to be updated from that set out in the September Licence Consultation.
(a)    “Event” should refer to “Cost and Output Adjusting Event”</t>
    </r>
    <r>
      <rPr>
        <sz val="11"/>
        <color rgb="FFFF0000"/>
        <rFont val="Calibri"/>
        <family val="2"/>
      </rPr>
      <t xml:space="preserve">
</t>
    </r>
    <r>
      <rPr>
        <sz val="11"/>
        <color theme="4"/>
        <rFont val="Calibri"/>
        <family val="2"/>
      </rPr>
      <t xml:space="preserve">
</t>
    </r>
    <r>
      <rPr>
        <sz val="11"/>
        <rFont val="Calibri"/>
        <family val="2"/>
      </rPr>
      <t xml:space="preserve">
This should also provide for an adjustment to the VIMEt and EPTt terms (and a mechanism for doing so).  </t>
    </r>
  </si>
  <si>
    <t>3.13.12(a)(cont.)</t>
  </si>
  <si>
    <t xml:space="preserve">Paragraph reworded. This would only be done if the licensee provides an amended value of its expenditure on non-technical mitigation projects for a previous regulatory year. </t>
  </si>
  <si>
    <t xml:space="preserve">3.13.4 it is not clear why the licensee needs to update the policy before it can make an application for T2 funding?  This would create a pause in the NTMP process and stop the flow of smaller proposals given that the licensee can’t start drafting revised policy until after FDs and when it has a final Licence condition.  Also, it doesn’t specify how quickly the Authority will approve a revised policy (3.13.8).  There should be a clause consistent with the T1 Licence to specify time limits for Ofgem approval: the T1 timeframe was two months for the original policy (6G.7) and then one month for subsequent revisions (6G.9). </t>
  </si>
  <si>
    <t>The drafting does not allow for Cost and Output Adjusting Events (COAE), which were introduced for Strategic Wider Works in T1, to recover costs associated with certain high impact, low probability risks. This could only be enacted after reaching a certain cost threshold. This should be introduced for VIP projects to prevent consumers paying for risks which are difficult to quantify and are unlikely to occur. We understand that no T1 SWW project was subject to a materiality threshold higher than10% (HSB 10%, WHVDC 10%, Caithness-Moray 5%). Our view is that a much lower threshold should be applied by default because these risks are beyond the control of TOs. COAE should also allow adjustment to outputs other than costs such as amendment to delivery dates. It is possible that such changes would be cost neutral or less than the relevant threshold. Without such provision in the Special Condition, a full statutory licence change would be required to allow this, which would be disproportionate given such changes would only be made where Ofgem agrees there is consumer benefit.</t>
  </si>
  <si>
    <t>(i) It  is helpful that Ofgem have considered this situation and included it in the condition. However, it is unclear how allowances will be added and the timing of when this will be done. Can Ofgem provide further explanation?
(ii Clarification also needed as to when and how the values of EPIt will be determined and how they will contribute to the Totex Allowance.</t>
  </si>
  <si>
    <t xml:space="preserve">(i) when the TO provides revised values of NTPAE in its regulatory year return. So this will following the annual reporting cycle. </t>
  </si>
  <si>
    <t xml:space="preserve">Amended to refer to Reopener Guidance. </t>
  </si>
  <si>
    <t xml:space="preserve">Paragraph 19 (a) states that VIME will be adjusted when the Authority has decided on an adjustment following submission under part B or part E. There is no specific window for submissions under part B or part E - these can happen at anytime. I've added reference to Reopener Guidance where there is a 9-month timescale set for Ofgem’s decisions. Given that a decision to adjust under 19 (a) will take place following submission, which would generally be asking for more allowance, not less, is not clear how Ofgem would decide on a value greater than the amount of allowance given to the licensee. 
An adjustment under 19 (b) would follow procedures given in the PCD Reporting Requirements and Methodology Document which includes some wording to the effect that the value of the clawback will not exceed the associated allowance for the output. </t>
  </si>
  <si>
    <t>We believe that the intent is for this to be an annual calculation based on RRP data provided each July, but this isn't clear from the drafting.  Is there some standard text that would make this clear?</t>
  </si>
  <si>
    <t>The sum from k=2021/22 to (t-1) needs either "t" to be defined or for "t-1" to be replaced with 2025/26?</t>
  </si>
  <si>
    <t>The expenditure cap, NTPC, is defined as being per Licensee but the cap for Non-Technical Mitigation Projects is based on the total T2 provision for all Licensees; how will this be dealt with in Appendix 3?</t>
  </si>
  <si>
    <t>1.1.18(b)</t>
  </si>
  <si>
    <t>There appears to be a word missing, suggest "set out any amendments requested to the...".  Also we note that the reference in (c) is to adjustments.  Suggest language should be consistent in both provisions and amendment more closely reflects what the licensee is seeking.</t>
  </si>
  <si>
    <t>1.1.18(e)</t>
  </si>
  <si>
    <t>This should be deleted as it is not sufficiently clear.</t>
  </si>
  <si>
    <t xml:space="preserve">text amended to make clearer. </t>
  </si>
  <si>
    <t xml:space="preserve">text amended. </t>
  </si>
  <si>
    <t xml:space="preserve">Text added to clarify. </t>
  </si>
  <si>
    <t xml:space="preserve">We disagree that this outcome is very unlikely, given the extent of the bilateral engagement on projects between Ofgem and the licensee ahead of submission, based on T1 experience .  </t>
  </si>
  <si>
    <t xml:space="preserve">As previously discussed it is the TOs methodology that the TOs must use best endeavours to apply. It is within the TOs control to set the methodology that is proportionate to the task. Clearly the methodology is governing project selection and funding decisions (in respect of the non-technical mitigation projects) which have a financial implication so it would seem fitting that best endeavours are made in applying the methodology as set out by the licensee. </t>
  </si>
  <si>
    <t xml:space="preserve">The calculation of the Totex allowance is carried out in the PCFM. The terms calculated in this condition will directly feed through into the PCFM. </t>
  </si>
  <si>
    <t xml:space="preserve">PTt term updated for NTMPt term. </t>
  </si>
  <si>
    <t xml:space="preserve">See respoonse to issue number 49. </t>
  </si>
  <si>
    <t xml:space="preserve">Noted. Response on this issue is dealt with in the PCD Reporting Methodology document. </t>
  </si>
  <si>
    <t xml:space="preserve">NTMP Values refers to NTMPt Value for all Reg Years. But have amended text to make clearer. This now sits in a separate licence condition for pass through items. </t>
  </si>
  <si>
    <t xml:space="preserve">The text has been amended. </t>
  </si>
  <si>
    <t xml:space="preserve">We've specified the value per licensee based on the total cap. </t>
  </si>
  <si>
    <t>3.10.16(b)</t>
  </si>
  <si>
    <t xml:space="preserve">We understand that the Authority may specify an event related to a specific Visual Impact Mitigation PCD would be considered to be a Cost and Output Adjusting Event if it occurred - this is not clear from this drafting.  Would suggest revising, as indicated in the next column, otherwise the sense is lost. </t>
  </si>
  <si>
    <t>Add "has occurred" at the end of (b)</t>
  </si>
  <si>
    <t>3.10.19</t>
  </si>
  <si>
    <t>There is no Appendix 4</t>
  </si>
  <si>
    <t>Appendix 2</t>
  </si>
  <si>
    <t xml:space="preserve">Per the FD, the cap of £465m should be in 2018/19 prices - this should also be reflected in Appendix 2. </t>
  </si>
  <si>
    <t>General -there is no provision for adjustment of delivery dates that could be cost neutral.</t>
  </si>
  <si>
    <t>3.10.6</t>
  </si>
  <si>
    <t>the licensee does not make an application under Part B, we believe the correct reference is to Part D.</t>
  </si>
  <si>
    <t>3.10.8</t>
  </si>
  <si>
    <t>no reason has been given as to why a best endeavours standard is required.  Considering the cost implications of this higher level of performance and Ofgem’s ability to recommend “alternative revisions” to the Mitigating Pre-existing Infrastructure Policy, we consider that a reasonable endeavours standard is appropriate.</t>
  </si>
  <si>
    <t>there is no timeframe given for when the policy would be approved by Ofgem</t>
  </si>
  <si>
    <t>3.10.10</t>
  </si>
  <si>
    <t>does not appear to make sense as drafted, suggested this should be amended to “an event specified by the Authority in the direction that added the Visual Impact Mitigation Price Control Deliverable to Appendix 1 or added the Enhancing Pre-existing Infrastructure Project to Appendix 3 has occurred.”</t>
  </si>
  <si>
    <t>incorrectly reference Appendix 4, they should refer to Appendix 3.</t>
  </si>
  <si>
    <t xml:space="preserve">3.10.19(b) and (c) </t>
  </si>
  <si>
    <t>3.10.20</t>
  </si>
  <si>
    <t>there is no reference to the reopener guidance, which is important to set out the timings for Ofgem decision</t>
  </si>
  <si>
    <t>Part A heading</t>
  </si>
  <si>
    <t>should refer to NTMPt</t>
  </si>
  <si>
    <t>5.4.4</t>
  </si>
  <si>
    <t xml:space="preserve"> the formula for NTMPt includes the term NTPAEk which is not defined. This should refer to NTPAEt.</t>
  </si>
  <si>
    <t>the definition of NTPAEt refers to a Regulatory Reporting Pack. This term is not defined or used elsewhere in the licence. We suggest amending this definition so as to read “ means the licensee’s expenditure on Non-Technical Mitigation Projects that is reported by the licensee to the Authority”.</t>
  </si>
  <si>
    <t xml:space="preserve">If the Mitigating Pre-existing Infrastructure Policy is relevant to how SpC 5.4 calculates the NTMPt term, SpC 5.4 should also refer to the Mitigating Pre-existing Infrastructure Policy. </t>
  </si>
  <si>
    <t>NTPAEt - term "Regulatory Return Pack" is not defined. Query whether this should be "Regulatory Reporting Pack"?</t>
  </si>
  <si>
    <t>Appendix 1</t>
  </si>
  <si>
    <t>The heading incorrect as it includes reference to both Appendix 1 and Appendix 2</t>
  </si>
  <si>
    <t xml:space="preserve">Text amended to clarify. </t>
  </si>
  <si>
    <t xml:space="preserve">Text amended to refer to appendix 3. </t>
  </si>
  <si>
    <t>text amended</t>
  </si>
  <si>
    <t xml:space="preserve">Definition added. </t>
  </si>
  <si>
    <t xml:space="preserve">We do not refer to the Re-opener Guidance in the special conditions relating to Re-openers. No amendment to LC. </t>
  </si>
  <si>
    <t xml:space="preserve">There isn't a set timeframe because it will depend on the relative work priorities and resource availability to review the submitted policy. Ofgem will aim to complete its review in a timely manner. </t>
  </si>
  <si>
    <t>This issue has been addressed in previous iterations of the issue log. Please see response to issue 49 above.</t>
  </si>
  <si>
    <t>Drafting amended.</t>
  </si>
  <si>
    <r>
      <t xml:space="preserve">This should refer to approval </t>
    </r>
    <r>
      <rPr>
        <u/>
        <sz val="10"/>
        <rFont val="Verdana"/>
        <family val="2"/>
      </rPr>
      <t>of funding</t>
    </r>
    <r>
      <rPr>
        <sz val="10"/>
        <rFont val="Verdana"/>
        <family val="2"/>
      </rPr>
      <t xml:space="preserve"> to deliver.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</si>
</sst>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color rgb="FFFF0000"/>
      <name val="Verdana"/>
      <family val="2"/>
    </font>
    <font>
      <sz val="11"/>
      <color rgb="FF000000"/>
      <name val="Calibri"/>
      <family val="2"/>
      <scheme val="minor"/>
    </font>
    <font>
      <sz val="11"/>
      <color theme="1"/>
      <name val="Calibri"/>
      <family val="2"/>
      <scheme val="minor"/>
    </font>
    <font>
      <i/>
      <sz val="11"/>
      <color theme="1"/>
      <name val="Calibri"/>
      <family val="2"/>
      <scheme val="minor"/>
    </font>
    <font>
      <b/>
      <sz val="11"/>
      <color theme="1"/>
      <name val="Calibri"/>
      <family val="2"/>
      <scheme val="minor"/>
    </font>
    <font>
      <sz val="11"/>
      <name val="Calibri"/>
      <family val="2"/>
      <scheme val="minor"/>
    </font>
    <font>
      <i/>
      <sz val="11"/>
      <name val="Calibri"/>
      <family val="2"/>
      <scheme val="minor"/>
    </font>
    <font>
      <sz val="11"/>
      <color theme="1"/>
      <name val="Calibri"/>
      <family val="2"/>
    </font>
    <font>
      <sz val="11"/>
      <color rgb="FF000000"/>
      <name val="Calibri"/>
      <family val="2"/>
    </font>
    <font>
      <sz val="11"/>
      <color rgb="FFFF0000"/>
      <name val="Calibri"/>
      <family val="2"/>
    </font>
    <font>
      <strike/>
      <sz val="11"/>
      <color rgb="FF000000"/>
      <name val="Calibri"/>
      <family val="2"/>
    </font>
    <font>
      <sz val="11"/>
      <color rgb="FF4472C4"/>
      <name val="Calibri"/>
      <family val="2"/>
    </font>
    <font>
      <sz val="11"/>
      <color theme="4"/>
      <name val="Calibri"/>
      <family val="2"/>
    </font>
    <font>
      <sz val="11"/>
      <name val="Calibri"/>
      <family val="2"/>
    </font>
    <font>
      <sz val="11"/>
      <color rgb="FF4472C4"/>
      <name val="Calibri"/>
      <family val="2"/>
      <scheme val="minor"/>
    </font>
    <font>
      <sz val="10"/>
      <name val="Verdana"/>
      <family val="2"/>
    </font>
    <font>
      <u/>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64">
    <xf numFmtId="0" fontId="0" fillId="0" borderId="0" xfId="0"/>
    <xf numFmtId="0" fontId="2" fillId="4" borderId="1" xfId="0" applyFont="1" applyFill="1" applyBorder="1" applyAlignment="1">
      <alignment horizontal="center" vertical="top" wrapText="1"/>
    </xf>
    <xf numFmtId="0" fontId="0" fillId="2" borderId="1" xfId="0" applyFont="1" applyFill="1" applyBorder="1" applyAlignment="1">
      <alignment wrapText="1"/>
    </xf>
    <xf numFmtId="0" fontId="7" fillId="0" borderId="1" xfId="0" applyFont="1" applyBorder="1" applyAlignment="1">
      <alignment horizontal="left" vertical="top" wrapText="1"/>
    </xf>
    <xf numFmtId="0" fontId="10" fillId="0" borderId="1" xfId="0" applyFont="1" applyBorder="1" applyAlignment="1">
      <alignment horizontal="left" vertical="top" wrapText="1"/>
    </xf>
    <xf numFmtId="0" fontId="0" fillId="2" borderId="0" xfId="0" applyFill="1" applyAlignment="1">
      <alignment wrapText="1"/>
    </xf>
    <xf numFmtId="14" fontId="0" fillId="2" borderId="1" xfId="0" applyNumberFormat="1" applyFont="1" applyFill="1" applyBorder="1" applyAlignment="1">
      <alignment horizontal="center" vertical="center" wrapText="1"/>
    </xf>
    <xf numFmtId="0" fontId="0" fillId="2" borderId="4" xfId="0" applyFont="1" applyFill="1" applyBorder="1" applyAlignment="1">
      <alignment wrapText="1"/>
    </xf>
    <xf numFmtId="0" fontId="13" fillId="0" borderId="1" xfId="0" applyFont="1" applyBorder="1" applyAlignment="1">
      <alignment vertical="center" wrapText="1"/>
    </xf>
    <xf numFmtId="0" fontId="0" fillId="2" borderId="1" xfId="0" applyFill="1" applyBorder="1" applyAlignment="1">
      <alignment wrapText="1"/>
    </xf>
    <xf numFmtId="0" fontId="12" fillId="0" borderId="1" xfId="0" applyFont="1" applyBorder="1" applyAlignment="1">
      <alignment vertical="center" wrapText="1"/>
    </xf>
    <xf numFmtId="0" fontId="14" fillId="5" borderId="1" xfId="0" applyFont="1" applyFill="1" applyBorder="1" applyAlignment="1">
      <alignment vertical="center" wrapText="1"/>
    </xf>
    <xf numFmtId="0" fontId="12" fillId="0" borderId="5" xfId="0" applyFont="1" applyBorder="1" applyAlignment="1">
      <alignment vertical="center" wrapText="1"/>
    </xf>
    <xf numFmtId="0" fontId="18" fillId="0" borderId="1" xfId="0" applyFont="1" applyBorder="1" applyAlignment="1">
      <alignment vertical="center" wrapText="1"/>
    </xf>
    <xf numFmtId="0" fontId="18" fillId="0" borderId="5" xfId="0" applyFont="1" applyBorder="1" applyAlignment="1">
      <alignment vertical="center" wrapText="1"/>
    </xf>
    <xf numFmtId="0" fontId="18" fillId="5" borderId="1" xfId="0" applyFont="1" applyFill="1" applyBorder="1" applyAlignment="1">
      <alignment vertical="center" wrapText="1"/>
    </xf>
    <xf numFmtId="0" fontId="0" fillId="0" borderId="1" xfId="0" applyFont="1" applyFill="1" applyBorder="1" applyAlignment="1">
      <alignment wrapText="1"/>
    </xf>
    <xf numFmtId="0" fontId="18" fillId="0" borderId="1" xfId="0" applyFont="1" applyFill="1" applyBorder="1" applyAlignment="1">
      <alignment vertical="center" wrapText="1"/>
    </xf>
    <xf numFmtId="0" fontId="16" fillId="0" borderId="1" xfId="0" applyFont="1" applyFill="1" applyBorder="1" applyAlignment="1">
      <alignment vertical="center" wrapText="1"/>
    </xf>
    <xf numFmtId="0" fontId="0" fillId="0" borderId="1" xfId="0" applyFill="1" applyBorder="1" applyAlignment="1">
      <alignment wrapText="1"/>
    </xf>
    <xf numFmtId="0" fontId="0" fillId="0" borderId="4" xfId="0" applyFont="1" applyFill="1" applyBorder="1" applyAlignment="1">
      <alignment wrapText="1"/>
    </xf>
    <xf numFmtId="0" fontId="0" fillId="0" borderId="0" xfId="0" applyFill="1" applyAlignment="1">
      <alignment wrapText="1"/>
    </xf>
    <xf numFmtId="0" fontId="14" fillId="0" borderId="1" xfId="0" applyFont="1" applyFill="1" applyBorder="1" applyAlignment="1">
      <alignment vertical="center" wrapText="1"/>
    </xf>
    <xf numFmtId="0" fontId="2" fillId="4"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2" borderId="5" xfId="0" applyFont="1" applyFill="1" applyBorder="1" applyAlignment="1">
      <alignment horizontal="center" vertical="center" wrapText="1"/>
    </xf>
    <xf numFmtId="0" fontId="13" fillId="0" borderId="5" xfId="0" applyFont="1" applyBorder="1" applyAlignment="1">
      <alignment horizontal="center" vertical="center" wrapText="1"/>
    </xf>
    <xf numFmtId="0" fontId="0" fillId="0" borderId="5"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0" fillId="2" borderId="0" xfId="0" applyFill="1" applyAlignment="1">
      <alignment horizontal="center" vertical="center" wrapText="1"/>
    </xf>
    <xf numFmtId="0" fontId="1" fillId="0" borderId="1" xfId="0" applyFont="1" applyBorder="1" applyAlignment="1">
      <alignment horizontal="center" vertical="center" wrapText="1"/>
    </xf>
    <xf numFmtId="14" fontId="5" fillId="2" borderId="1" xfId="0" applyNumberFormat="1" applyFont="1" applyFill="1" applyBorder="1" applyAlignment="1">
      <alignment horizontal="center"/>
    </xf>
    <xf numFmtId="0" fontId="5" fillId="2" borderId="1" xfId="0" applyFont="1" applyFill="1" applyBorder="1"/>
    <xf numFmtId="0" fontId="5" fillId="2" borderId="1" xfId="0" applyFont="1" applyFill="1" applyBorder="1" applyAlignment="1">
      <alignment wrapText="1"/>
    </xf>
    <xf numFmtId="0" fontId="5" fillId="2" borderId="1" xfId="0" applyFont="1" applyFill="1" applyBorder="1" applyAlignment="1">
      <alignment horizontal="left"/>
    </xf>
    <xf numFmtId="0" fontId="10"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19" fillId="2"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top" wrapText="1"/>
    </xf>
    <xf numFmtId="0" fontId="1" fillId="0" borderId="1" xfId="0" applyFont="1" applyBorder="1" applyAlignment="1">
      <alignment horizontal="left" vertical="top" wrapText="1"/>
    </xf>
    <xf numFmtId="0" fontId="6" fillId="0" borderId="1" xfId="0" applyFont="1" applyBorder="1" applyAlignment="1">
      <alignment horizontal="left" vertical="top" wrapText="1"/>
    </xf>
    <xf numFmtId="0" fontId="1" fillId="2" borderId="1" xfId="0" applyFont="1" applyFill="1" applyBorder="1" applyAlignment="1">
      <alignment horizontal="center" vertical="center"/>
    </xf>
    <xf numFmtId="0" fontId="20" fillId="2" borderId="1" xfId="0" applyFont="1" applyFill="1" applyBorder="1" applyAlignment="1">
      <alignment horizontal="center" vertical="center" wrapText="1"/>
    </xf>
    <xf numFmtId="14" fontId="20" fillId="2" borderId="1" xfId="0" applyNumberFormat="1" applyFont="1" applyFill="1" applyBorder="1" applyAlignment="1">
      <alignment horizontal="center"/>
    </xf>
    <xf numFmtId="0" fontId="20" fillId="2" borderId="1" xfId="0" applyFont="1" applyFill="1" applyBorder="1"/>
    <xf numFmtId="0" fontId="20" fillId="2" borderId="1" xfId="0" applyFont="1" applyFill="1" applyBorder="1" applyAlignment="1">
      <alignment wrapText="1"/>
    </xf>
    <xf numFmtId="0" fontId="20" fillId="2" borderId="1" xfId="0" applyFont="1" applyFill="1" applyBorder="1" applyAlignment="1">
      <alignment horizontal="left"/>
    </xf>
    <xf numFmtId="14" fontId="2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3" xfId="0" applyFont="1" applyFill="1" applyBorder="1" applyAlignment="1">
      <alignment wrapText="1"/>
    </xf>
    <xf numFmtId="0" fontId="0" fillId="3" borderId="4"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940011</xdr:colOff>
      <xdr:row>1</xdr:row>
      <xdr:rowOff>7010</xdr:rowOff>
    </xdr:to>
    <xdr:pic>
      <xdr:nvPicPr>
        <xdr:cNvPr id="3" name="Picture 2" descr="image of the Ofgem logo" title="Ofgem logo">
          <a:extLst>
            <a:ext uri="{FF2B5EF4-FFF2-40B4-BE49-F238E27FC236}">
              <a16:creationId xmlns:a16="http://schemas.microsoft.com/office/drawing/2014/main" id="{2F508341-1A4A-4092-B4DB-04439EBD8C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0805" cy="163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
  <sheetViews>
    <sheetView tabSelected="1" zoomScale="85" zoomScaleNormal="85" workbookViewId="0">
      <pane xSplit="1" ySplit="4" topLeftCell="B5" activePane="bottomRight" state="frozen"/>
      <selection pane="topRight" activeCell="B1" sqref="B1"/>
      <selection pane="bottomLeft" activeCell="A4" sqref="A4"/>
      <selection pane="bottomRight"/>
    </sheetView>
  </sheetViews>
  <sheetFormatPr defaultColWidth="9" defaultRowHeight="12.6" x14ac:dyDescent="0.2"/>
  <cols>
    <col min="1" max="1" width="9" style="34"/>
    <col min="2" max="2" width="20.7265625" style="34" customWidth="1"/>
    <col min="3" max="3" width="10.90625" style="34" customWidth="1"/>
    <col min="4" max="4" width="19.26953125" style="34" customWidth="1"/>
    <col min="5" max="5" width="86.6328125" style="5" customWidth="1"/>
    <col min="6" max="6" width="16.453125" style="5" customWidth="1"/>
    <col min="7" max="7" width="13.6328125" style="5" customWidth="1"/>
    <col min="8" max="8" width="54" style="5" customWidth="1"/>
    <col min="9" max="9" width="47.90625" style="5" customWidth="1"/>
    <col min="10" max="10" width="13.26953125" style="5" customWidth="1"/>
    <col min="11" max="16384" width="9" style="5"/>
  </cols>
  <sheetData>
    <row r="2" spans="1:10" x14ac:dyDescent="0.2">
      <c r="A2" s="57" t="s">
        <v>6</v>
      </c>
      <c r="B2" s="57"/>
      <c r="C2" s="62" t="s">
        <v>12</v>
      </c>
      <c r="D2" s="63"/>
      <c r="E2" s="63"/>
      <c r="F2" s="63"/>
      <c r="G2" s="63"/>
      <c r="H2" s="63"/>
      <c r="I2" s="60"/>
      <c r="J2" s="61"/>
    </row>
    <row r="3" spans="1:10" x14ac:dyDescent="0.2">
      <c r="A3" s="57" t="s">
        <v>8</v>
      </c>
      <c r="B3" s="57"/>
      <c r="C3" s="58" t="s">
        <v>13</v>
      </c>
      <c r="D3" s="59"/>
      <c r="E3" s="59"/>
      <c r="F3" s="59"/>
      <c r="G3" s="59"/>
      <c r="H3" s="59"/>
      <c r="I3" s="60"/>
      <c r="J3" s="61"/>
    </row>
    <row r="4" spans="1:10" ht="39" customHeight="1" x14ac:dyDescent="0.2">
      <c r="A4" s="23" t="s">
        <v>0</v>
      </c>
      <c r="B4" s="23" t="s">
        <v>1</v>
      </c>
      <c r="C4" s="23" t="s">
        <v>3</v>
      </c>
      <c r="D4" s="23" t="s">
        <v>7</v>
      </c>
      <c r="E4" s="1" t="s">
        <v>2</v>
      </c>
      <c r="F4" s="1" t="s">
        <v>10</v>
      </c>
      <c r="G4" s="1" t="s">
        <v>11</v>
      </c>
      <c r="H4" s="1" t="s">
        <v>4</v>
      </c>
      <c r="I4" s="1" t="s">
        <v>9</v>
      </c>
      <c r="J4" s="1" t="s">
        <v>5</v>
      </c>
    </row>
    <row r="5" spans="1:10" ht="72" x14ac:dyDescent="0.2">
      <c r="A5" s="24">
        <v>26</v>
      </c>
      <c r="B5" s="6">
        <v>44140</v>
      </c>
      <c r="C5" s="25" t="s">
        <v>20</v>
      </c>
      <c r="D5" s="26" t="s">
        <v>21</v>
      </c>
      <c r="E5" s="46" t="s">
        <v>22</v>
      </c>
      <c r="F5" s="2"/>
      <c r="G5" s="2"/>
      <c r="H5" s="2" t="s">
        <v>164</v>
      </c>
      <c r="I5" s="2"/>
      <c r="J5" s="2" t="s">
        <v>16</v>
      </c>
    </row>
    <row r="6" spans="1:10" ht="28.8" x14ac:dyDescent="0.2">
      <c r="A6" s="24">
        <v>27</v>
      </c>
      <c r="B6" s="6">
        <v>44140</v>
      </c>
      <c r="C6" s="25" t="s">
        <v>20</v>
      </c>
      <c r="D6" s="26" t="s">
        <v>23</v>
      </c>
      <c r="E6" s="3" t="s">
        <v>24</v>
      </c>
      <c r="F6" s="2" t="s">
        <v>15</v>
      </c>
      <c r="G6" s="2"/>
      <c r="H6" s="2" t="s">
        <v>70</v>
      </c>
      <c r="I6" s="2"/>
      <c r="J6" s="2"/>
    </row>
    <row r="7" spans="1:10" ht="17.25" customHeight="1" x14ac:dyDescent="0.2">
      <c r="A7" s="24">
        <v>28</v>
      </c>
      <c r="B7" s="6">
        <v>44140</v>
      </c>
      <c r="C7" s="25" t="s">
        <v>20</v>
      </c>
      <c r="D7" s="26" t="s">
        <v>25</v>
      </c>
      <c r="E7" s="3" t="s">
        <v>26</v>
      </c>
      <c r="F7" s="2"/>
      <c r="G7" s="2"/>
      <c r="H7" s="2" t="s">
        <v>164</v>
      </c>
      <c r="I7" s="2"/>
      <c r="J7" s="2" t="s">
        <v>16</v>
      </c>
    </row>
    <row r="8" spans="1:10" ht="13.5" customHeight="1" x14ac:dyDescent="0.2">
      <c r="A8" s="24">
        <v>29</v>
      </c>
      <c r="B8" s="6">
        <v>44140</v>
      </c>
      <c r="C8" s="25" t="s">
        <v>20</v>
      </c>
      <c r="D8" s="26" t="s">
        <v>27</v>
      </c>
      <c r="E8" s="3" t="s">
        <v>28</v>
      </c>
      <c r="F8" s="2"/>
      <c r="G8" s="2"/>
      <c r="H8" s="2" t="s">
        <v>164</v>
      </c>
      <c r="I8" s="2"/>
      <c r="J8" s="2" t="s">
        <v>16</v>
      </c>
    </row>
    <row r="9" spans="1:10" ht="252.75" customHeight="1" x14ac:dyDescent="0.2">
      <c r="A9" s="24">
        <v>30</v>
      </c>
      <c r="B9" s="6">
        <v>44140</v>
      </c>
      <c r="C9" s="25" t="s">
        <v>20</v>
      </c>
      <c r="D9" s="26" t="s">
        <v>29</v>
      </c>
      <c r="E9" s="4" t="s">
        <v>30</v>
      </c>
      <c r="F9" s="2"/>
      <c r="G9" s="2"/>
      <c r="H9" s="2" t="s">
        <v>75</v>
      </c>
      <c r="I9" s="2"/>
      <c r="J9" s="2" t="s">
        <v>16</v>
      </c>
    </row>
    <row r="10" spans="1:10" ht="15.75" customHeight="1" x14ac:dyDescent="0.2">
      <c r="A10" s="24">
        <v>31</v>
      </c>
      <c r="B10" s="6">
        <v>44140</v>
      </c>
      <c r="C10" s="25" t="s">
        <v>20</v>
      </c>
      <c r="D10" s="26" t="s">
        <v>31</v>
      </c>
      <c r="E10" s="3" t="s">
        <v>32</v>
      </c>
      <c r="F10" s="2"/>
      <c r="G10" s="2"/>
      <c r="H10" s="2" t="s">
        <v>164</v>
      </c>
      <c r="I10" s="2"/>
      <c r="J10" s="2" t="s">
        <v>16</v>
      </c>
    </row>
    <row r="11" spans="1:10" ht="48" customHeight="1" x14ac:dyDescent="0.2">
      <c r="A11" s="24">
        <v>32</v>
      </c>
      <c r="B11" s="6">
        <v>44140</v>
      </c>
      <c r="C11" s="25" t="s">
        <v>20</v>
      </c>
      <c r="D11" s="26" t="s">
        <v>33</v>
      </c>
      <c r="E11" s="3" t="s">
        <v>34</v>
      </c>
      <c r="F11" s="2"/>
      <c r="G11" s="2"/>
      <c r="H11" s="2" t="s">
        <v>164</v>
      </c>
      <c r="I11" s="2"/>
      <c r="J11" s="2" t="s">
        <v>16</v>
      </c>
    </row>
    <row r="12" spans="1:10" ht="86.4" x14ac:dyDescent="0.2">
      <c r="A12" s="24">
        <v>33</v>
      </c>
      <c r="B12" s="6">
        <v>44140</v>
      </c>
      <c r="C12" s="25" t="s">
        <v>20</v>
      </c>
      <c r="D12" s="26" t="s">
        <v>35</v>
      </c>
      <c r="E12" s="4" t="s">
        <v>36</v>
      </c>
      <c r="F12" s="2"/>
      <c r="G12" s="2"/>
      <c r="H12" s="2" t="s">
        <v>73</v>
      </c>
      <c r="I12" s="2"/>
      <c r="J12" s="2" t="s">
        <v>16</v>
      </c>
    </row>
    <row r="13" spans="1:10" ht="28.8" x14ac:dyDescent="0.2">
      <c r="A13" s="24">
        <v>34</v>
      </c>
      <c r="B13" s="6">
        <v>44140</v>
      </c>
      <c r="C13" s="25" t="s">
        <v>20</v>
      </c>
      <c r="D13" s="35" t="s">
        <v>102</v>
      </c>
      <c r="E13" s="3" t="s">
        <v>37</v>
      </c>
      <c r="F13" s="2"/>
      <c r="G13" s="2"/>
      <c r="H13" s="2" t="s">
        <v>72</v>
      </c>
      <c r="I13" s="2"/>
      <c r="J13" s="2" t="s">
        <v>16</v>
      </c>
    </row>
    <row r="14" spans="1:10" ht="144" x14ac:dyDescent="0.2">
      <c r="A14" s="24">
        <v>35</v>
      </c>
      <c r="B14" s="6">
        <v>44140</v>
      </c>
      <c r="C14" s="25" t="s">
        <v>20</v>
      </c>
      <c r="D14" s="26" t="s">
        <v>38</v>
      </c>
      <c r="E14" s="4" t="s">
        <v>39</v>
      </c>
      <c r="F14" s="2"/>
      <c r="G14" s="2"/>
      <c r="H14" s="2" t="s">
        <v>75</v>
      </c>
      <c r="I14" s="2"/>
      <c r="J14" s="2" t="s">
        <v>17</v>
      </c>
    </row>
    <row r="15" spans="1:10" ht="87" customHeight="1" x14ac:dyDescent="0.2">
      <c r="A15" s="24">
        <v>36</v>
      </c>
      <c r="B15" s="6">
        <v>44140</v>
      </c>
      <c r="C15" s="25" t="s">
        <v>20</v>
      </c>
      <c r="D15" s="26" t="s">
        <v>33</v>
      </c>
      <c r="E15" s="3" t="s">
        <v>40</v>
      </c>
      <c r="F15" s="2"/>
      <c r="G15" s="2"/>
      <c r="H15" s="2" t="s">
        <v>74</v>
      </c>
      <c r="I15" s="2"/>
      <c r="J15" s="2" t="s">
        <v>16</v>
      </c>
    </row>
    <row r="16" spans="1:10" ht="72" x14ac:dyDescent="0.2">
      <c r="A16" s="24">
        <v>37</v>
      </c>
      <c r="B16" s="6">
        <v>44140</v>
      </c>
      <c r="C16" s="25" t="s">
        <v>20</v>
      </c>
      <c r="D16" s="26" t="s">
        <v>41</v>
      </c>
      <c r="E16" s="3" t="s">
        <v>42</v>
      </c>
      <c r="F16" s="2"/>
      <c r="G16" s="2"/>
      <c r="H16" s="2" t="s">
        <v>76</v>
      </c>
      <c r="I16" s="2"/>
      <c r="J16" s="2" t="s">
        <v>16</v>
      </c>
    </row>
    <row r="17" spans="1:10" ht="43.2" x14ac:dyDescent="0.2">
      <c r="A17" s="24">
        <v>38</v>
      </c>
      <c r="B17" s="6">
        <v>44140</v>
      </c>
      <c r="C17" s="25" t="s">
        <v>20</v>
      </c>
      <c r="D17" s="26" t="s">
        <v>43</v>
      </c>
      <c r="E17" s="3" t="s">
        <v>44</v>
      </c>
      <c r="F17" s="2"/>
      <c r="G17" s="2"/>
      <c r="H17" s="2" t="s">
        <v>164</v>
      </c>
      <c r="I17" s="2"/>
      <c r="J17" s="2" t="s">
        <v>16</v>
      </c>
    </row>
    <row r="18" spans="1:10" ht="58.5" customHeight="1" x14ac:dyDescent="0.2">
      <c r="A18" s="24">
        <v>39</v>
      </c>
      <c r="B18" s="6">
        <v>44140</v>
      </c>
      <c r="C18" s="25" t="s">
        <v>20</v>
      </c>
      <c r="D18" s="26" t="s">
        <v>45</v>
      </c>
      <c r="E18" s="3" t="s">
        <v>46</v>
      </c>
      <c r="F18" s="2"/>
      <c r="G18" s="2"/>
      <c r="H18" s="2" t="s">
        <v>164</v>
      </c>
      <c r="I18" s="2"/>
      <c r="J18" s="2" t="s">
        <v>16</v>
      </c>
    </row>
    <row r="19" spans="1:10" ht="28.5" customHeight="1" x14ac:dyDescent="0.2">
      <c r="A19" s="24">
        <v>40</v>
      </c>
      <c r="B19" s="6">
        <v>44140</v>
      </c>
      <c r="C19" s="25" t="s">
        <v>20</v>
      </c>
      <c r="D19" s="26" t="s">
        <v>45</v>
      </c>
      <c r="E19" s="3" t="s">
        <v>47</v>
      </c>
      <c r="F19" s="2"/>
      <c r="G19" s="2"/>
      <c r="H19" s="2" t="s">
        <v>77</v>
      </c>
      <c r="I19" s="2"/>
      <c r="J19" s="2" t="s">
        <v>16</v>
      </c>
    </row>
    <row r="20" spans="1:10" ht="45.75" customHeight="1" x14ac:dyDescent="0.2">
      <c r="A20" s="24">
        <v>41</v>
      </c>
      <c r="B20" s="6">
        <v>44140</v>
      </c>
      <c r="C20" s="25" t="s">
        <v>20</v>
      </c>
      <c r="D20" s="26" t="s">
        <v>48</v>
      </c>
      <c r="E20" s="3" t="s">
        <v>49</v>
      </c>
      <c r="F20" s="2"/>
      <c r="G20" s="2"/>
      <c r="H20" s="2" t="s">
        <v>103</v>
      </c>
      <c r="I20" s="2"/>
      <c r="J20" s="2" t="s">
        <v>16</v>
      </c>
    </row>
    <row r="21" spans="1:10" ht="14.4" x14ac:dyDescent="0.2">
      <c r="A21" s="24">
        <v>42</v>
      </c>
      <c r="B21" s="6">
        <v>44140</v>
      </c>
      <c r="C21" s="25" t="s">
        <v>20</v>
      </c>
      <c r="D21" s="26" t="s">
        <v>50</v>
      </c>
      <c r="E21" s="3" t="s">
        <v>51</v>
      </c>
      <c r="F21" s="2"/>
      <c r="G21" s="2"/>
      <c r="H21" s="2" t="s">
        <v>78</v>
      </c>
      <c r="I21" s="2"/>
      <c r="J21" s="2" t="s">
        <v>16</v>
      </c>
    </row>
    <row r="22" spans="1:10" ht="96.6" customHeight="1" x14ac:dyDescent="0.2">
      <c r="A22" s="24">
        <v>43</v>
      </c>
      <c r="B22" s="6">
        <v>44140</v>
      </c>
      <c r="C22" s="24" t="s">
        <v>14</v>
      </c>
      <c r="D22" s="24" t="s">
        <v>56</v>
      </c>
      <c r="E22" s="2" t="s">
        <v>104</v>
      </c>
      <c r="F22" s="2"/>
      <c r="G22" s="2"/>
      <c r="H22" s="2" t="s">
        <v>82</v>
      </c>
      <c r="I22" s="2"/>
      <c r="J22" s="2" t="s">
        <v>16</v>
      </c>
    </row>
    <row r="23" spans="1:10" ht="63" x14ac:dyDescent="0.2">
      <c r="A23" s="24">
        <v>44</v>
      </c>
      <c r="B23" s="6">
        <v>44140</v>
      </c>
      <c r="C23" s="24" t="s">
        <v>14</v>
      </c>
      <c r="D23" s="24" t="s">
        <v>56</v>
      </c>
      <c r="E23" s="2" t="s">
        <v>52</v>
      </c>
      <c r="F23" s="2"/>
      <c r="G23" s="2"/>
      <c r="H23" s="2" t="s">
        <v>108</v>
      </c>
      <c r="I23" s="2"/>
      <c r="J23" s="2" t="s">
        <v>16</v>
      </c>
    </row>
    <row r="24" spans="1:10" ht="13.5" customHeight="1" x14ac:dyDescent="0.2">
      <c r="A24" s="24">
        <v>45</v>
      </c>
      <c r="B24" s="6">
        <v>44140</v>
      </c>
      <c r="C24" s="24" t="s">
        <v>14</v>
      </c>
      <c r="D24" s="24" t="s">
        <v>56</v>
      </c>
      <c r="E24" s="2" t="s">
        <v>53</v>
      </c>
      <c r="F24" s="2"/>
      <c r="G24" s="2"/>
      <c r="H24" s="2" t="s">
        <v>79</v>
      </c>
      <c r="I24" s="2"/>
      <c r="J24" s="2" t="s">
        <v>16</v>
      </c>
    </row>
    <row r="25" spans="1:10" ht="13.5" customHeight="1" x14ac:dyDescent="0.2">
      <c r="A25" s="24">
        <v>46</v>
      </c>
      <c r="B25" s="6">
        <v>44140</v>
      </c>
      <c r="C25" s="24" t="s">
        <v>14</v>
      </c>
      <c r="D25" s="24" t="s">
        <v>56</v>
      </c>
      <c r="E25" s="2" t="s">
        <v>54</v>
      </c>
      <c r="F25" s="2"/>
      <c r="G25" s="2"/>
      <c r="H25" s="2" t="s">
        <v>80</v>
      </c>
      <c r="I25" s="2"/>
      <c r="J25" s="2" t="s">
        <v>16</v>
      </c>
    </row>
    <row r="26" spans="1:10" ht="75.599999999999994" x14ac:dyDescent="0.2">
      <c r="A26" s="24">
        <v>47</v>
      </c>
      <c r="B26" s="6">
        <v>44140</v>
      </c>
      <c r="C26" s="24" t="s">
        <v>14</v>
      </c>
      <c r="D26" s="24" t="s">
        <v>56</v>
      </c>
      <c r="E26" s="2" t="s">
        <v>55</v>
      </c>
      <c r="F26" s="2"/>
      <c r="G26" s="2"/>
      <c r="H26" s="2" t="s">
        <v>120</v>
      </c>
      <c r="I26" s="2"/>
      <c r="J26" s="2" t="s">
        <v>16</v>
      </c>
    </row>
    <row r="27" spans="1:10" ht="157.35" customHeight="1" x14ac:dyDescent="0.2">
      <c r="A27" s="24">
        <v>48</v>
      </c>
      <c r="B27" s="6">
        <v>44140</v>
      </c>
      <c r="C27" s="24" t="s">
        <v>14</v>
      </c>
      <c r="D27" s="24" t="s">
        <v>56</v>
      </c>
      <c r="E27" s="2" t="s">
        <v>105</v>
      </c>
      <c r="F27" s="2"/>
      <c r="G27" s="2"/>
      <c r="H27" s="2" t="s">
        <v>83</v>
      </c>
      <c r="I27" s="2"/>
      <c r="J27" s="2" t="s">
        <v>16</v>
      </c>
    </row>
    <row r="28" spans="1:10" ht="88.2" x14ac:dyDescent="0.2">
      <c r="A28" s="24">
        <v>49</v>
      </c>
      <c r="B28" s="6">
        <v>44140</v>
      </c>
      <c r="C28" s="24" t="s">
        <v>14</v>
      </c>
      <c r="D28" s="24" t="s">
        <v>56</v>
      </c>
      <c r="E28" s="2" t="s">
        <v>57</v>
      </c>
      <c r="F28" s="2"/>
      <c r="G28" s="2"/>
      <c r="H28" s="2" t="s">
        <v>121</v>
      </c>
      <c r="I28" s="2"/>
      <c r="J28" s="2" t="s">
        <v>16</v>
      </c>
    </row>
    <row r="29" spans="1:10" ht="13.5" customHeight="1" x14ac:dyDescent="0.2">
      <c r="A29" s="24">
        <v>50</v>
      </c>
      <c r="B29" s="6">
        <v>44140</v>
      </c>
      <c r="C29" s="24" t="s">
        <v>14</v>
      </c>
      <c r="D29" s="24" t="s">
        <v>58</v>
      </c>
      <c r="E29" s="2" t="s">
        <v>59</v>
      </c>
      <c r="F29" s="2"/>
      <c r="G29" s="2"/>
      <c r="H29" s="2" t="s">
        <v>81</v>
      </c>
      <c r="I29" s="2"/>
      <c r="J29" s="2" t="s">
        <v>16</v>
      </c>
    </row>
    <row r="30" spans="1:10" ht="39" customHeight="1" x14ac:dyDescent="0.2">
      <c r="A30" s="24">
        <v>51</v>
      </c>
      <c r="B30" s="6">
        <v>44140</v>
      </c>
      <c r="C30" s="24" t="s">
        <v>14</v>
      </c>
      <c r="D30" s="24"/>
      <c r="E30" s="2" t="s">
        <v>60</v>
      </c>
      <c r="F30" s="2"/>
      <c r="G30" s="2"/>
      <c r="H30" s="2" t="s">
        <v>164</v>
      </c>
      <c r="I30" s="2"/>
      <c r="J30" s="2" t="s">
        <v>16</v>
      </c>
    </row>
    <row r="31" spans="1:10" ht="50.4" x14ac:dyDescent="0.2">
      <c r="A31" s="24">
        <v>52</v>
      </c>
      <c r="B31" s="6">
        <v>44140</v>
      </c>
      <c r="C31" s="24" t="s">
        <v>14</v>
      </c>
      <c r="D31" s="24" t="s">
        <v>18</v>
      </c>
      <c r="E31" s="2" t="s">
        <v>61</v>
      </c>
      <c r="F31" s="2"/>
      <c r="G31" s="2"/>
      <c r="H31" s="2" t="s">
        <v>164</v>
      </c>
      <c r="I31" s="2"/>
      <c r="J31" s="2" t="s">
        <v>16</v>
      </c>
    </row>
    <row r="32" spans="1:10" ht="25.2" x14ac:dyDescent="0.2">
      <c r="A32" s="24">
        <v>53</v>
      </c>
      <c r="B32" s="6">
        <v>44140</v>
      </c>
      <c r="C32" s="24" t="s">
        <v>14</v>
      </c>
      <c r="D32" s="24" t="s">
        <v>66</v>
      </c>
      <c r="E32" s="2" t="s">
        <v>62</v>
      </c>
      <c r="F32" s="2"/>
      <c r="G32" s="2"/>
      <c r="H32" s="2" t="s">
        <v>164</v>
      </c>
      <c r="I32" s="2"/>
      <c r="J32" s="2" t="s">
        <v>16</v>
      </c>
    </row>
    <row r="33" spans="1:10" ht="50.4" x14ac:dyDescent="0.2">
      <c r="A33" s="24">
        <v>54</v>
      </c>
      <c r="B33" s="6">
        <v>44140</v>
      </c>
      <c r="C33" s="24" t="s">
        <v>14</v>
      </c>
      <c r="D33" s="24" t="s">
        <v>67</v>
      </c>
      <c r="E33" s="2" t="s">
        <v>63</v>
      </c>
      <c r="F33" s="2"/>
      <c r="G33" s="2"/>
      <c r="H33" s="2" t="s">
        <v>164</v>
      </c>
      <c r="I33" s="2"/>
      <c r="J33" s="2" t="s">
        <v>17</v>
      </c>
    </row>
    <row r="34" spans="1:10" ht="95.85" customHeight="1" x14ac:dyDescent="0.2">
      <c r="A34" s="24">
        <v>55</v>
      </c>
      <c r="B34" s="6">
        <v>44140</v>
      </c>
      <c r="C34" s="24" t="s">
        <v>14</v>
      </c>
      <c r="D34" s="24" t="s">
        <v>68</v>
      </c>
      <c r="E34" s="2" t="s">
        <v>64</v>
      </c>
      <c r="F34" s="2"/>
      <c r="G34" s="2"/>
      <c r="H34" s="2" t="s">
        <v>164</v>
      </c>
      <c r="I34" s="2"/>
      <c r="J34" s="2" t="s">
        <v>16</v>
      </c>
    </row>
    <row r="35" spans="1:10" x14ac:dyDescent="0.2">
      <c r="A35" s="24">
        <v>56</v>
      </c>
      <c r="B35" s="6">
        <v>44140</v>
      </c>
      <c r="C35" s="24" t="s">
        <v>14</v>
      </c>
      <c r="D35" s="24" t="s">
        <v>69</v>
      </c>
      <c r="E35" s="2" t="s">
        <v>65</v>
      </c>
      <c r="F35" s="2"/>
      <c r="G35" s="2"/>
      <c r="H35" s="2" t="s">
        <v>164</v>
      </c>
      <c r="I35" s="2"/>
      <c r="J35" s="2" t="s">
        <v>16</v>
      </c>
    </row>
    <row r="36" spans="1:10" ht="86.4" x14ac:dyDescent="0.2">
      <c r="A36" s="24">
        <v>57</v>
      </c>
      <c r="B36" s="6">
        <v>44160</v>
      </c>
      <c r="C36" s="24" t="s">
        <v>20</v>
      </c>
      <c r="D36" s="27" t="s">
        <v>84</v>
      </c>
      <c r="E36" s="8" t="s">
        <v>96</v>
      </c>
      <c r="F36" s="9"/>
      <c r="G36" s="2"/>
      <c r="H36" s="2" t="s">
        <v>122</v>
      </c>
      <c r="I36" s="13" t="s">
        <v>85</v>
      </c>
      <c r="J36" s="7" t="s">
        <v>16</v>
      </c>
    </row>
    <row r="37" spans="1:10" ht="57.6" x14ac:dyDescent="0.2">
      <c r="A37" s="24">
        <v>58</v>
      </c>
      <c r="B37" s="6">
        <v>44160</v>
      </c>
      <c r="C37" s="24" t="s">
        <v>20</v>
      </c>
      <c r="D37" s="27" t="s">
        <v>23</v>
      </c>
      <c r="E37" s="8" t="s">
        <v>97</v>
      </c>
      <c r="F37" s="9"/>
      <c r="G37" s="2"/>
      <c r="H37" s="2" t="s">
        <v>123</v>
      </c>
      <c r="I37" s="13" t="s">
        <v>86</v>
      </c>
      <c r="J37" s="7" t="s">
        <v>16</v>
      </c>
    </row>
    <row r="38" spans="1:10" ht="167.4" customHeight="1" x14ac:dyDescent="0.2">
      <c r="A38" s="24">
        <v>59</v>
      </c>
      <c r="B38" s="6">
        <v>44160</v>
      </c>
      <c r="C38" s="28" t="s">
        <v>20</v>
      </c>
      <c r="D38" s="27" t="s">
        <v>29</v>
      </c>
      <c r="E38" s="10" t="s">
        <v>98</v>
      </c>
      <c r="F38" s="9"/>
      <c r="G38" s="2"/>
      <c r="H38" s="2" t="s">
        <v>124</v>
      </c>
      <c r="I38" s="13" t="s">
        <v>87</v>
      </c>
      <c r="J38" s="7" t="s">
        <v>16</v>
      </c>
    </row>
    <row r="39" spans="1:10" ht="172.8" x14ac:dyDescent="0.2">
      <c r="A39" s="24">
        <v>60</v>
      </c>
      <c r="B39" s="6">
        <v>44160</v>
      </c>
      <c r="C39" s="24" t="s">
        <v>20</v>
      </c>
      <c r="D39" s="29" t="s">
        <v>88</v>
      </c>
      <c r="E39" s="12" t="s">
        <v>99</v>
      </c>
      <c r="F39" s="9"/>
      <c r="G39" s="2"/>
      <c r="H39" s="2" t="s">
        <v>125</v>
      </c>
      <c r="I39" s="14" t="s">
        <v>89</v>
      </c>
      <c r="J39" s="7" t="s">
        <v>16</v>
      </c>
    </row>
    <row r="40" spans="1:10" ht="189" x14ac:dyDescent="0.2">
      <c r="A40" s="24">
        <v>61</v>
      </c>
      <c r="B40" s="6">
        <v>44160</v>
      </c>
      <c r="C40" s="28" t="s">
        <v>20</v>
      </c>
      <c r="D40" s="27" t="s">
        <v>90</v>
      </c>
      <c r="E40" s="8" t="s">
        <v>40</v>
      </c>
      <c r="F40" s="9"/>
      <c r="G40" s="2"/>
      <c r="H40" s="2" t="s">
        <v>109</v>
      </c>
      <c r="I40" s="13" t="s">
        <v>91</v>
      </c>
      <c r="J40" s="7" t="s">
        <v>16</v>
      </c>
    </row>
    <row r="41" spans="1:10" ht="43.2" x14ac:dyDescent="0.2">
      <c r="A41" s="24">
        <v>62</v>
      </c>
      <c r="B41" s="6">
        <v>44160</v>
      </c>
      <c r="C41" s="28" t="s">
        <v>20</v>
      </c>
      <c r="D41" s="27" t="s">
        <v>92</v>
      </c>
      <c r="E41" s="8" t="s">
        <v>44</v>
      </c>
      <c r="F41" s="9"/>
      <c r="G41" s="2"/>
      <c r="H41" s="2" t="s">
        <v>126</v>
      </c>
      <c r="I41" s="13" t="s">
        <v>100</v>
      </c>
      <c r="J41" s="7" t="s">
        <v>16</v>
      </c>
    </row>
    <row r="42" spans="1:10" s="21" customFormat="1" ht="72" x14ac:dyDescent="0.2">
      <c r="A42" s="24">
        <v>63</v>
      </c>
      <c r="B42" s="6">
        <v>44160</v>
      </c>
      <c r="C42" s="30" t="s">
        <v>20</v>
      </c>
      <c r="D42" s="31" t="s">
        <v>93</v>
      </c>
      <c r="E42" s="17" t="s">
        <v>106</v>
      </c>
      <c r="F42" s="19"/>
      <c r="G42" s="16"/>
      <c r="H42" s="16" t="s">
        <v>107</v>
      </c>
      <c r="I42" s="18"/>
      <c r="J42" s="20" t="s">
        <v>16</v>
      </c>
    </row>
    <row r="43" spans="1:10" s="21" customFormat="1" ht="115.2" x14ac:dyDescent="0.2">
      <c r="A43" s="24">
        <v>64</v>
      </c>
      <c r="B43" s="6">
        <v>44160</v>
      </c>
      <c r="C43" s="32" t="s">
        <v>20</v>
      </c>
      <c r="D43" s="31" t="s">
        <v>41</v>
      </c>
      <c r="E43" s="22" t="s">
        <v>101</v>
      </c>
      <c r="F43" s="19"/>
      <c r="G43" s="16"/>
      <c r="H43" s="16" t="s">
        <v>127</v>
      </c>
      <c r="I43" s="22"/>
      <c r="J43" s="20" t="s">
        <v>16</v>
      </c>
    </row>
    <row r="44" spans="1:10" ht="14.4" x14ac:dyDescent="0.2">
      <c r="A44" s="24">
        <v>65</v>
      </c>
      <c r="B44" s="6">
        <v>44160</v>
      </c>
      <c r="C44" s="28" t="s">
        <v>20</v>
      </c>
      <c r="D44" s="33" t="s">
        <v>94</v>
      </c>
      <c r="E44" s="15" t="s">
        <v>95</v>
      </c>
      <c r="F44" s="9"/>
      <c r="G44" s="2"/>
      <c r="H44" s="2" t="s">
        <v>71</v>
      </c>
      <c r="I44" s="11"/>
      <c r="J44" s="7" t="s">
        <v>16</v>
      </c>
    </row>
    <row r="45" spans="1:10" ht="25.2" x14ac:dyDescent="0.2">
      <c r="A45" s="49">
        <v>88</v>
      </c>
      <c r="B45" s="50">
        <v>44160</v>
      </c>
      <c r="C45" s="51" t="s">
        <v>14</v>
      </c>
      <c r="D45" s="51" t="s">
        <v>19</v>
      </c>
      <c r="E45" s="52" t="s">
        <v>110</v>
      </c>
      <c r="F45" s="2"/>
      <c r="G45" s="2"/>
      <c r="H45" s="2" t="s">
        <v>117</v>
      </c>
      <c r="I45" s="2"/>
      <c r="J45" s="7" t="s">
        <v>16</v>
      </c>
    </row>
    <row r="46" spans="1:10" x14ac:dyDescent="0.2">
      <c r="A46" s="49">
        <v>89</v>
      </c>
      <c r="B46" s="50">
        <v>44160</v>
      </c>
      <c r="C46" s="51" t="s">
        <v>14</v>
      </c>
      <c r="D46" s="51" t="s">
        <v>19</v>
      </c>
      <c r="E46" s="52" t="s">
        <v>111</v>
      </c>
      <c r="F46" s="2"/>
      <c r="G46" s="2"/>
      <c r="H46" s="2" t="s">
        <v>118</v>
      </c>
      <c r="I46" s="2"/>
      <c r="J46" s="7" t="s">
        <v>16</v>
      </c>
    </row>
    <row r="47" spans="1:10" ht="25.2" x14ac:dyDescent="0.2">
      <c r="A47" s="49">
        <v>90</v>
      </c>
      <c r="B47" s="50">
        <v>44160</v>
      </c>
      <c r="C47" s="51" t="s">
        <v>14</v>
      </c>
      <c r="D47" s="51" t="s">
        <v>19</v>
      </c>
      <c r="E47" s="52" t="s">
        <v>112</v>
      </c>
      <c r="F47" s="2"/>
      <c r="G47" s="2"/>
      <c r="H47" s="2" t="s">
        <v>128</v>
      </c>
      <c r="I47" s="2"/>
      <c r="J47" s="7" t="s">
        <v>16</v>
      </c>
    </row>
    <row r="48" spans="1:10" x14ac:dyDescent="0.2">
      <c r="A48" s="49">
        <v>91</v>
      </c>
      <c r="B48" s="50">
        <v>44160</v>
      </c>
      <c r="C48" s="51" t="s">
        <v>14</v>
      </c>
      <c r="D48" s="53">
        <v>1.1499999999999999</v>
      </c>
      <c r="E48" s="52" t="s">
        <v>165</v>
      </c>
      <c r="F48" s="2"/>
      <c r="G48" s="2"/>
      <c r="H48" s="2" t="s">
        <v>71</v>
      </c>
      <c r="I48" s="2"/>
      <c r="J48" s="7" t="s">
        <v>16</v>
      </c>
    </row>
    <row r="49" spans="1:10" ht="37.799999999999997" x14ac:dyDescent="0.2">
      <c r="A49" s="49">
        <v>92</v>
      </c>
      <c r="B49" s="50">
        <v>44160</v>
      </c>
      <c r="C49" s="51" t="s">
        <v>14</v>
      </c>
      <c r="D49" s="51" t="s">
        <v>113</v>
      </c>
      <c r="E49" s="52" t="s">
        <v>114</v>
      </c>
      <c r="F49" s="2"/>
      <c r="G49" s="2"/>
      <c r="H49" s="2" t="s">
        <v>71</v>
      </c>
      <c r="I49" s="2"/>
      <c r="J49" s="7" t="s">
        <v>16</v>
      </c>
    </row>
    <row r="50" spans="1:10" x14ac:dyDescent="0.2">
      <c r="A50" s="49">
        <v>93</v>
      </c>
      <c r="B50" s="50">
        <v>44160</v>
      </c>
      <c r="C50" s="51" t="s">
        <v>14</v>
      </c>
      <c r="D50" s="51" t="s">
        <v>115</v>
      </c>
      <c r="E50" s="52" t="s">
        <v>116</v>
      </c>
      <c r="F50" s="2"/>
      <c r="G50" s="2"/>
      <c r="H50" s="2" t="s">
        <v>119</v>
      </c>
      <c r="I50" s="2"/>
      <c r="J50" s="7" t="s">
        <v>16</v>
      </c>
    </row>
    <row r="51" spans="1:10" ht="43.2" x14ac:dyDescent="0.2">
      <c r="A51" s="49">
        <v>94</v>
      </c>
      <c r="B51" s="54">
        <v>44216</v>
      </c>
      <c r="C51" s="40" t="s">
        <v>20</v>
      </c>
      <c r="D51" s="55" t="s">
        <v>129</v>
      </c>
      <c r="E51" s="56" t="s">
        <v>130</v>
      </c>
      <c r="G51" s="2"/>
      <c r="H51" s="5" t="s">
        <v>157</v>
      </c>
      <c r="I51" s="42" t="s">
        <v>131</v>
      </c>
      <c r="J51" s="7" t="s">
        <v>16</v>
      </c>
    </row>
    <row r="52" spans="1:10" ht="14.4" x14ac:dyDescent="0.2">
      <c r="A52" s="24">
        <v>95</v>
      </c>
      <c r="B52" s="6">
        <v>44216</v>
      </c>
      <c r="C52" s="40" t="s">
        <v>20</v>
      </c>
      <c r="D52" s="41" t="s">
        <v>132</v>
      </c>
      <c r="E52" s="42" t="s">
        <v>133</v>
      </c>
      <c r="F52" s="43"/>
      <c r="G52" s="2"/>
      <c r="H52" s="2" t="s">
        <v>158</v>
      </c>
      <c r="I52" s="2"/>
      <c r="J52" s="7" t="s">
        <v>16</v>
      </c>
    </row>
    <row r="53" spans="1:10" ht="14.4" x14ac:dyDescent="0.2">
      <c r="A53" s="24">
        <v>96</v>
      </c>
      <c r="B53" s="6">
        <v>44216</v>
      </c>
      <c r="C53" s="40" t="s">
        <v>20</v>
      </c>
      <c r="D53" s="44" t="s">
        <v>134</v>
      </c>
      <c r="E53" s="45" t="s">
        <v>135</v>
      </c>
      <c r="F53" s="2"/>
      <c r="G53" s="2"/>
      <c r="H53" s="2" t="s">
        <v>71</v>
      </c>
      <c r="I53" s="2"/>
      <c r="J53" s="7" t="s">
        <v>16</v>
      </c>
    </row>
    <row r="54" spans="1:10" x14ac:dyDescent="0.2">
      <c r="A54" s="24">
        <v>97</v>
      </c>
      <c r="B54" s="6">
        <f>B53</f>
        <v>44216</v>
      </c>
      <c r="C54" s="24" t="s">
        <v>14</v>
      </c>
      <c r="D54" s="24" t="s">
        <v>21</v>
      </c>
      <c r="E54" s="2" t="s">
        <v>136</v>
      </c>
      <c r="F54" s="2"/>
      <c r="G54" s="2"/>
      <c r="H54" s="2" t="s">
        <v>71</v>
      </c>
      <c r="I54" s="2"/>
      <c r="J54" s="7" t="s">
        <v>16</v>
      </c>
    </row>
    <row r="55" spans="1:10" x14ac:dyDescent="0.2">
      <c r="A55" s="24">
        <v>98</v>
      </c>
      <c r="B55" s="6">
        <f t="shared" ref="B55:B60" si="0">B54</f>
        <v>44216</v>
      </c>
      <c r="C55" s="24" t="s">
        <v>14</v>
      </c>
      <c r="D55" s="24" t="s">
        <v>137</v>
      </c>
      <c r="E55" s="2" t="s">
        <v>138</v>
      </c>
      <c r="F55" s="2"/>
      <c r="G55" s="2"/>
      <c r="H55" s="2" t="s">
        <v>71</v>
      </c>
      <c r="I55" s="2"/>
      <c r="J55" s="7" t="s">
        <v>16</v>
      </c>
    </row>
    <row r="56" spans="1:10" ht="50.4" x14ac:dyDescent="0.2">
      <c r="A56" s="24">
        <v>99</v>
      </c>
      <c r="B56" s="6">
        <f t="shared" si="0"/>
        <v>44216</v>
      </c>
      <c r="C56" s="24" t="s">
        <v>14</v>
      </c>
      <c r="D56" s="24" t="s">
        <v>139</v>
      </c>
      <c r="E56" s="2" t="s">
        <v>140</v>
      </c>
      <c r="F56" s="2"/>
      <c r="G56" s="2"/>
      <c r="H56" s="2" t="s">
        <v>163</v>
      </c>
      <c r="I56" s="2"/>
      <c r="J56" s="7" t="s">
        <v>16</v>
      </c>
    </row>
    <row r="57" spans="1:10" ht="37.799999999999997" x14ac:dyDescent="0.2">
      <c r="A57" s="24">
        <v>100</v>
      </c>
      <c r="B57" s="6">
        <f t="shared" si="0"/>
        <v>44216</v>
      </c>
      <c r="C57" s="24" t="s">
        <v>14</v>
      </c>
      <c r="D57" s="24" t="s">
        <v>142</v>
      </c>
      <c r="E57" s="2" t="s">
        <v>141</v>
      </c>
      <c r="F57" s="2"/>
      <c r="G57" s="2"/>
      <c r="H57" s="2" t="s">
        <v>162</v>
      </c>
      <c r="I57" s="2"/>
      <c r="J57" s="7" t="s">
        <v>16</v>
      </c>
    </row>
    <row r="58" spans="1:10" ht="37.799999999999997" x14ac:dyDescent="0.2">
      <c r="A58" s="24">
        <v>101</v>
      </c>
      <c r="B58" s="6">
        <f t="shared" si="0"/>
        <v>44216</v>
      </c>
      <c r="C58" s="24" t="s">
        <v>14</v>
      </c>
      <c r="D58" s="24" t="s">
        <v>129</v>
      </c>
      <c r="E58" s="2" t="s">
        <v>143</v>
      </c>
      <c r="F58" s="2"/>
      <c r="G58" s="2"/>
      <c r="H58" s="2" t="s">
        <v>71</v>
      </c>
      <c r="I58" s="2"/>
      <c r="J58" s="7" t="s">
        <v>16</v>
      </c>
    </row>
    <row r="59" spans="1:10" x14ac:dyDescent="0.2">
      <c r="A59" s="24">
        <v>102</v>
      </c>
      <c r="B59" s="6">
        <f t="shared" si="0"/>
        <v>44216</v>
      </c>
      <c r="C59" s="24" t="s">
        <v>14</v>
      </c>
      <c r="D59" s="24" t="s">
        <v>145</v>
      </c>
      <c r="E59" s="2" t="s">
        <v>144</v>
      </c>
      <c r="F59" s="2"/>
      <c r="G59" s="2"/>
      <c r="H59" s="2" t="s">
        <v>71</v>
      </c>
      <c r="I59" s="2"/>
      <c r="J59" s="7" t="s">
        <v>16</v>
      </c>
    </row>
    <row r="60" spans="1:10" ht="25.2" x14ac:dyDescent="0.2">
      <c r="A60" s="24">
        <v>103</v>
      </c>
      <c r="B60" s="6">
        <f t="shared" si="0"/>
        <v>44216</v>
      </c>
      <c r="C60" s="24" t="s">
        <v>14</v>
      </c>
      <c r="D60" s="24" t="s">
        <v>146</v>
      </c>
      <c r="E60" s="2" t="s">
        <v>147</v>
      </c>
      <c r="F60" s="2"/>
      <c r="G60" s="2"/>
      <c r="H60" s="2" t="s">
        <v>161</v>
      </c>
      <c r="I60" s="2"/>
      <c r="J60" s="7" t="s">
        <v>16</v>
      </c>
    </row>
  </sheetData>
  <autoFilter ref="A4:J60" xr:uid="{00000000-0009-0000-0000-000000000000}"/>
  <mergeCells count="4">
    <mergeCell ref="A2:B2"/>
    <mergeCell ref="A3:B3"/>
    <mergeCell ref="C3:J3"/>
    <mergeCell ref="C2:J2"/>
  </mergeCells>
  <dataValidations count="1">
    <dataValidation type="list" allowBlank="1" showInputMessage="1" showErrorMessage="1" sqref="J5:J6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8" orientation="landscape" r:id="rId1"/>
  <headerFooter>
    <oddFooter>&amp;C&amp;1#&amp;"Calibri"&amp;12&amp;K008000Internal Use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4B264-0CD6-4752-83A9-DAA50B6108D1}">
  <sheetPr>
    <pageSetUpPr fitToPage="1"/>
  </sheetPr>
  <dimension ref="A1:H94"/>
  <sheetViews>
    <sheetView zoomScale="85" zoomScaleNormal="85" workbookViewId="0">
      <pane xSplit="1" ySplit="3" topLeftCell="D4" activePane="bottomRight" state="frozen"/>
      <selection pane="topRight" activeCell="B1" sqref="B1"/>
      <selection pane="bottomLeft" activeCell="A4" sqref="A4"/>
      <selection pane="bottomRight" activeCell="G10" sqref="G10"/>
    </sheetView>
  </sheetViews>
  <sheetFormatPr defaultColWidth="9" defaultRowHeight="12.6" x14ac:dyDescent="0.2"/>
  <cols>
    <col min="1" max="1" width="9" style="34"/>
    <col min="2" max="2" width="20.7265625" style="34" customWidth="1"/>
    <col min="3" max="3" width="10.90625" style="34" customWidth="1"/>
    <col min="4" max="4" width="19.26953125" style="34" customWidth="1"/>
    <col min="5" max="5" width="86.6328125" style="5" customWidth="1"/>
    <col min="6" max="6" width="54" style="5" customWidth="1"/>
    <col min="7" max="7" width="47.90625" style="5" customWidth="1"/>
    <col min="8" max="8" width="13.26953125" style="5" customWidth="1"/>
    <col min="9" max="16384" width="9" style="5"/>
  </cols>
  <sheetData>
    <row r="1" spans="1:8" x14ac:dyDescent="0.2">
      <c r="A1" s="57" t="s">
        <v>6</v>
      </c>
      <c r="B1" s="57"/>
      <c r="C1" s="62" t="s">
        <v>12</v>
      </c>
      <c r="D1" s="63"/>
      <c r="E1" s="63"/>
      <c r="F1" s="63"/>
      <c r="G1" s="60"/>
      <c r="H1" s="61"/>
    </row>
    <row r="2" spans="1:8" x14ac:dyDescent="0.2">
      <c r="A2" s="57" t="s">
        <v>8</v>
      </c>
      <c r="B2" s="57"/>
      <c r="C2" s="58" t="s">
        <v>13</v>
      </c>
      <c r="D2" s="59"/>
      <c r="E2" s="59"/>
      <c r="F2" s="59"/>
      <c r="G2" s="60"/>
      <c r="H2" s="61"/>
    </row>
    <row r="3" spans="1:8" ht="39" customHeight="1" x14ac:dyDescent="0.2">
      <c r="A3" s="23" t="s">
        <v>0</v>
      </c>
      <c r="B3" s="23" t="s">
        <v>1</v>
      </c>
      <c r="C3" s="23" t="s">
        <v>3</v>
      </c>
      <c r="D3" s="23" t="s">
        <v>7</v>
      </c>
      <c r="E3" s="1" t="s">
        <v>2</v>
      </c>
      <c r="F3" s="1" t="s">
        <v>4</v>
      </c>
      <c r="G3" s="1" t="s">
        <v>9</v>
      </c>
      <c r="H3" s="1" t="s">
        <v>5</v>
      </c>
    </row>
    <row r="4" spans="1:8" ht="14.4" x14ac:dyDescent="0.2">
      <c r="A4" s="24">
        <v>1</v>
      </c>
      <c r="B4" s="6">
        <v>44216</v>
      </c>
      <c r="C4" s="25" t="s">
        <v>14</v>
      </c>
      <c r="D4" s="35" t="s">
        <v>148</v>
      </c>
      <c r="E4" s="2" t="s">
        <v>149</v>
      </c>
      <c r="F4" s="2" t="s">
        <v>159</v>
      </c>
      <c r="G4" s="2"/>
      <c r="H4" s="2" t="s">
        <v>16</v>
      </c>
    </row>
    <row r="5" spans="1:8" ht="14.4" x14ac:dyDescent="0.2">
      <c r="A5" s="24">
        <v>2</v>
      </c>
      <c r="B5" s="6">
        <f>B4</f>
        <v>44216</v>
      </c>
      <c r="C5" s="25" t="s">
        <v>14</v>
      </c>
      <c r="D5" s="35" t="s">
        <v>150</v>
      </c>
      <c r="E5" s="46" t="s">
        <v>151</v>
      </c>
      <c r="F5" s="2" t="s">
        <v>160</v>
      </c>
      <c r="G5" s="2"/>
      <c r="H5" s="2" t="s">
        <v>16</v>
      </c>
    </row>
    <row r="6" spans="1:8" ht="17.25" customHeight="1" x14ac:dyDescent="0.2">
      <c r="A6" s="24">
        <v>3</v>
      </c>
      <c r="B6" s="6">
        <f t="shared" ref="B6:B9" si="0">B5</f>
        <v>44216</v>
      </c>
      <c r="C6" s="25" t="s">
        <v>14</v>
      </c>
      <c r="D6" s="35" t="s">
        <v>150</v>
      </c>
      <c r="E6" s="46" t="s">
        <v>152</v>
      </c>
      <c r="F6" s="2" t="s">
        <v>159</v>
      </c>
      <c r="G6" s="2"/>
      <c r="H6" s="2" t="s">
        <v>16</v>
      </c>
    </row>
    <row r="7" spans="1:8" ht="13.5" customHeight="1" x14ac:dyDescent="0.2">
      <c r="A7" s="24">
        <v>4</v>
      </c>
      <c r="B7" s="6">
        <f t="shared" si="0"/>
        <v>44216</v>
      </c>
      <c r="C7" s="40" t="s">
        <v>20</v>
      </c>
      <c r="D7" s="40">
        <v>5.4</v>
      </c>
      <c r="E7" s="45" t="s">
        <v>153</v>
      </c>
      <c r="F7" s="2" t="s">
        <v>159</v>
      </c>
      <c r="G7" s="2"/>
      <c r="H7" s="2" t="s">
        <v>16</v>
      </c>
    </row>
    <row r="8" spans="1:8" ht="14.4" x14ac:dyDescent="0.2">
      <c r="A8" s="24">
        <v>5</v>
      </c>
      <c r="B8" s="6">
        <f t="shared" si="0"/>
        <v>44216</v>
      </c>
      <c r="C8" s="40" t="s">
        <v>20</v>
      </c>
      <c r="D8" s="25" t="s">
        <v>150</v>
      </c>
      <c r="E8" s="47" t="s">
        <v>154</v>
      </c>
      <c r="F8" s="2" t="s">
        <v>159</v>
      </c>
      <c r="G8" s="2"/>
      <c r="H8" s="2" t="s">
        <v>16</v>
      </c>
    </row>
    <row r="9" spans="1:8" ht="15.75" customHeight="1" x14ac:dyDescent="0.2">
      <c r="A9" s="24">
        <v>6</v>
      </c>
      <c r="B9" s="6">
        <f t="shared" si="0"/>
        <v>44216</v>
      </c>
      <c r="C9" s="40" t="s">
        <v>20</v>
      </c>
      <c r="D9" s="48" t="s">
        <v>155</v>
      </c>
      <c r="E9" s="45" t="s">
        <v>156</v>
      </c>
      <c r="F9" s="2" t="s">
        <v>159</v>
      </c>
      <c r="G9" s="2"/>
      <c r="H9" s="2" t="s">
        <v>16</v>
      </c>
    </row>
    <row r="10" spans="1:8" ht="48" customHeight="1" x14ac:dyDescent="0.2">
      <c r="A10" s="24">
        <v>7</v>
      </c>
      <c r="B10" s="6"/>
      <c r="C10" s="25"/>
      <c r="D10" s="26"/>
      <c r="E10" s="3"/>
      <c r="F10" s="2"/>
      <c r="G10" s="2"/>
      <c r="H10" s="2"/>
    </row>
    <row r="11" spans="1:8" ht="14.4" x14ac:dyDescent="0.2">
      <c r="A11" s="24">
        <v>8</v>
      </c>
      <c r="B11" s="6"/>
      <c r="C11" s="25"/>
      <c r="D11" s="26"/>
      <c r="E11" s="4"/>
      <c r="F11" s="2"/>
      <c r="G11" s="2"/>
      <c r="H11" s="2"/>
    </row>
    <row r="12" spans="1:8" ht="14.4" x14ac:dyDescent="0.2">
      <c r="A12" s="24">
        <v>9</v>
      </c>
      <c r="B12" s="6"/>
      <c r="C12" s="25"/>
      <c r="D12" s="35"/>
      <c r="E12" s="3"/>
      <c r="F12" s="2"/>
      <c r="G12" s="2"/>
      <c r="H12" s="2"/>
    </row>
    <row r="13" spans="1:8" ht="14.4" x14ac:dyDescent="0.2">
      <c r="A13" s="24">
        <v>10</v>
      </c>
      <c r="B13" s="6"/>
      <c r="C13" s="25"/>
      <c r="D13" s="26"/>
      <c r="E13" s="4"/>
      <c r="F13" s="2"/>
      <c r="G13" s="2"/>
      <c r="H13" s="2"/>
    </row>
    <row r="14" spans="1:8" ht="87" customHeight="1" x14ac:dyDescent="0.2">
      <c r="A14" s="24">
        <v>11</v>
      </c>
      <c r="B14" s="6"/>
      <c r="C14" s="25"/>
      <c r="D14" s="26"/>
      <c r="E14" s="3"/>
      <c r="F14" s="2"/>
      <c r="G14" s="2"/>
      <c r="H14" s="2"/>
    </row>
    <row r="15" spans="1:8" ht="14.4" x14ac:dyDescent="0.2">
      <c r="A15" s="24">
        <v>12</v>
      </c>
      <c r="B15" s="6"/>
      <c r="C15" s="25"/>
      <c r="D15" s="26"/>
      <c r="E15" s="3"/>
      <c r="F15" s="2"/>
      <c r="G15" s="2"/>
      <c r="H15" s="2"/>
    </row>
    <row r="16" spans="1:8" ht="14.4" x14ac:dyDescent="0.2">
      <c r="A16" s="24">
        <v>13</v>
      </c>
      <c r="B16" s="6"/>
      <c r="C16" s="25"/>
      <c r="D16" s="26"/>
      <c r="E16" s="3"/>
      <c r="F16" s="2"/>
      <c r="G16" s="2"/>
      <c r="H16" s="2"/>
    </row>
    <row r="17" spans="1:8" ht="58.5" customHeight="1" x14ac:dyDescent="0.2">
      <c r="A17" s="24">
        <v>14</v>
      </c>
      <c r="B17" s="6"/>
      <c r="C17" s="25"/>
      <c r="D17" s="26"/>
      <c r="E17" s="3"/>
      <c r="F17" s="2"/>
      <c r="G17" s="2"/>
      <c r="H17" s="2"/>
    </row>
    <row r="18" spans="1:8" ht="28.5" customHeight="1" x14ac:dyDescent="0.2">
      <c r="A18" s="24">
        <v>15</v>
      </c>
      <c r="B18" s="6"/>
      <c r="C18" s="25"/>
      <c r="D18" s="26"/>
      <c r="E18" s="3"/>
      <c r="F18" s="2"/>
      <c r="G18" s="2"/>
      <c r="H18" s="2"/>
    </row>
    <row r="19" spans="1:8" ht="45.75" customHeight="1" x14ac:dyDescent="0.2">
      <c r="A19" s="24">
        <v>16</v>
      </c>
      <c r="B19" s="6"/>
      <c r="C19" s="25"/>
      <c r="D19" s="26"/>
      <c r="E19" s="3"/>
      <c r="F19" s="2"/>
      <c r="G19" s="2"/>
      <c r="H19" s="2"/>
    </row>
    <row r="20" spans="1:8" ht="14.4" x14ac:dyDescent="0.2">
      <c r="A20" s="24">
        <v>17</v>
      </c>
      <c r="B20" s="6"/>
      <c r="C20" s="25"/>
      <c r="D20" s="26"/>
      <c r="E20" s="3"/>
      <c r="F20" s="2"/>
      <c r="G20" s="2"/>
      <c r="H20" s="2"/>
    </row>
    <row r="21" spans="1:8" ht="96.6" customHeight="1" x14ac:dyDescent="0.2">
      <c r="A21" s="24">
        <v>18</v>
      </c>
      <c r="B21" s="6"/>
      <c r="C21" s="24"/>
      <c r="D21" s="24"/>
      <c r="E21" s="2"/>
      <c r="F21" s="2"/>
      <c r="G21" s="2"/>
      <c r="H21" s="2"/>
    </row>
    <row r="22" spans="1:8" x14ac:dyDescent="0.2">
      <c r="A22" s="24">
        <v>19</v>
      </c>
      <c r="B22" s="6"/>
      <c r="C22" s="24"/>
      <c r="D22" s="24"/>
      <c r="E22" s="2"/>
      <c r="F22" s="2"/>
      <c r="G22" s="2"/>
      <c r="H22" s="2"/>
    </row>
    <row r="23" spans="1:8" ht="13.5" customHeight="1" x14ac:dyDescent="0.2">
      <c r="A23" s="24">
        <v>20</v>
      </c>
      <c r="B23" s="6"/>
      <c r="C23" s="24"/>
      <c r="D23" s="24"/>
      <c r="E23" s="2"/>
      <c r="F23" s="2"/>
      <c r="G23" s="2"/>
      <c r="H23" s="2"/>
    </row>
    <row r="24" spans="1:8" ht="13.5" customHeight="1" x14ac:dyDescent="0.2">
      <c r="A24" s="24">
        <v>21</v>
      </c>
      <c r="B24" s="6"/>
      <c r="C24" s="24"/>
      <c r="D24" s="24"/>
      <c r="E24" s="2"/>
      <c r="F24" s="2"/>
      <c r="G24" s="2"/>
      <c r="H24" s="2"/>
    </row>
    <row r="25" spans="1:8" x14ac:dyDescent="0.2">
      <c r="A25" s="24">
        <v>22</v>
      </c>
      <c r="B25" s="6"/>
      <c r="C25" s="24"/>
      <c r="D25" s="24"/>
      <c r="E25" s="2"/>
      <c r="F25" s="2"/>
      <c r="G25" s="2"/>
      <c r="H25" s="2"/>
    </row>
    <row r="26" spans="1:8" ht="157.35" customHeight="1" x14ac:dyDescent="0.2">
      <c r="A26" s="24">
        <v>23</v>
      </c>
      <c r="B26" s="6"/>
      <c r="C26" s="24"/>
      <c r="D26" s="24"/>
      <c r="E26" s="2"/>
      <c r="F26" s="2"/>
      <c r="G26" s="2"/>
      <c r="H26" s="2"/>
    </row>
    <row r="27" spans="1:8" x14ac:dyDescent="0.2">
      <c r="A27" s="24">
        <v>24</v>
      </c>
      <c r="B27" s="6"/>
      <c r="C27" s="24"/>
      <c r="D27" s="24"/>
      <c r="E27" s="2"/>
      <c r="F27" s="2"/>
      <c r="G27" s="2"/>
      <c r="H27" s="2"/>
    </row>
    <row r="28" spans="1:8" ht="13.5" customHeight="1" x14ac:dyDescent="0.2">
      <c r="A28" s="24">
        <v>25</v>
      </c>
      <c r="B28" s="6"/>
      <c r="C28" s="24"/>
      <c r="D28" s="24"/>
      <c r="E28" s="2"/>
      <c r="F28" s="2"/>
      <c r="G28" s="2"/>
      <c r="H28" s="2"/>
    </row>
    <row r="29" spans="1:8" ht="39" customHeight="1" x14ac:dyDescent="0.2">
      <c r="A29" s="24">
        <v>26</v>
      </c>
      <c r="B29" s="6"/>
      <c r="C29" s="24"/>
      <c r="D29" s="24"/>
      <c r="E29" s="2"/>
      <c r="F29" s="2"/>
      <c r="G29" s="2"/>
      <c r="H29" s="2"/>
    </row>
    <row r="30" spans="1:8" x14ac:dyDescent="0.2">
      <c r="A30" s="24">
        <v>27</v>
      </c>
      <c r="B30" s="6"/>
      <c r="C30" s="24"/>
      <c r="D30" s="24"/>
      <c r="E30" s="2"/>
      <c r="F30" s="2"/>
      <c r="G30" s="2"/>
      <c r="H30" s="2"/>
    </row>
    <row r="31" spans="1:8" x14ac:dyDescent="0.2">
      <c r="A31" s="24">
        <v>28</v>
      </c>
      <c r="B31" s="6"/>
      <c r="C31" s="24"/>
      <c r="D31" s="24"/>
      <c r="E31" s="2"/>
      <c r="F31" s="2"/>
      <c r="G31" s="2"/>
      <c r="H31" s="2"/>
    </row>
    <row r="32" spans="1:8" x14ac:dyDescent="0.2">
      <c r="A32" s="24">
        <v>29</v>
      </c>
      <c r="B32" s="6"/>
      <c r="C32" s="24"/>
      <c r="D32" s="24"/>
      <c r="E32" s="2"/>
      <c r="F32" s="2"/>
      <c r="G32" s="2"/>
      <c r="H32" s="2"/>
    </row>
    <row r="33" spans="1:8" ht="95.85" customHeight="1" x14ac:dyDescent="0.2">
      <c r="A33" s="24">
        <v>30</v>
      </c>
      <c r="B33" s="6"/>
      <c r="C33" s="24"/>
      <c r="D33" s="24"/>
      <c r="E33" s="2"/>
      <c r="F33" s="2"/>
      <c r="G33" s="2"/>
      <c r="H33" s="2"/>
    </row>
    <row r="34" spans="1:8" x14ac:dyDescent="0.2">
      <c r="A34" s="24">
        <v>31</v>
      </c>
      <c r="B34" s="6"/>
      <c r="C34" s="24"/>
      <c r="D34" s="24"/>
      <c r="E34" s="2"/>
      <c r="F34" s="2"/>
      <c r="G34" s="2"/>
      <c r="H34" s="2"/>
    </row>
    <row r="35" spans="1:8" ht="14.4" x14ac:dyDescent="0.2">
      <c r="A35" s="24">
        <v>32</v>
      </c>
      <c r="B35" s="6"/>
      <c r="C35" s="24"/>
      <c r="D35" s="27"/>
      <c r="E35" s="8"/>
      <c r="F35" s="2"/>
      <c r="G35" s="13"/>
      <c r="H35" s="7"/>
    </row>
    <row r="36" spans="1:8" ht="14.4" x14ac:dyDescent="0.2">
      <c r="A36" s="24">
        <v>33</v>
      </c>
      <c r="B36" s="6"/>
      <c r="C36" s="24"/>
      <c r="D36" s="27"/>
      <c r="E36" s="8"/>
      <c r="F36" s="2"/>
      <c r="G36" s="13"/>
      <c r="H36" s="7"/>
    </row>
    <row r="37" spans="1:8" ht="167.4" customHeight="1" x14ac:dyDescent="0.2">
      <c r="A37" s="24">
        <v>34</v>
      </c>
      <c r="B37" s="6"/>
      <c r="C37" s="28"/>
      <c r="D37" s="27"/>
      <c r="E37" s="10"/>
      <c r="F37" s="2"/>
      <c r="G37" s="13"/>
      <c r="H37" s="7"/>
    </row>
    <row r="38" spans="1:8" ht="14.4" x14ac:dyDescent="0.2">
      <c r="A38" s="24">
        <v>35</v>
      </c>
      <c r="B38" s="6"/>
      <c r="C38" s="24"/>
      <c r="D38" s="29"/>
      <c r="E38" s="12"/>
      <c r="F38" s="2"/>
      <c r="G38" s="14"/>
      <c r="H38" s="7"/>
    </row>
    <row r="39" spans="1:8" ht="14.4" x14ac:dyDescent="0.2">
      <c r="A39" s="24">
        <v>36</v>
      </c>
      <c r="B39" s="6"/>
      <c r="C39" s="28"/>
      <c r="D39" s="27"/>
      <c r="E39" s="8"/>
      <c r="F39" s="2"/>
      <c r="G39" s="13"/>
      <c r="H39" s="7"/>
    </row>
    <row r="40" spans="1:8" ht="14.4" x14ac:dyDescent="0.2">
      <c r="A40" s="24">
        <v>37</v>
      </c>
      <c r="B40" s="6"/>
      <c r="C40" s="28"/>
      <c r="D40" s="27"/>
      <c r="E40" s="8"/>
      <c r="F40" s="2"/>
      <c r="G40" s="13"/>
      <c r="H40" s="7"/>
    </row>
    <row r="41" spans="1:8" s="21" customFormat="1" ht="14.4" x14ac:dyDescent="0.2">
      <c r="A41" s="24">
        <v>38</v>
      </c>
      <c r="B41" s="6"/>
      <c r="C41" s="30"/>
      <c r="D41" s="31"/>
      <c r="E41" s="17"/>
      <c r="F41" s="16"/>
      <c r="G41" s="18"/>
      <c r="H41" s="20"/>
    </row>
    <row r="42" spans="1:8" s="21" customFormat="1" ht="14.4" x14ac:dyDescent="0.2">
      <c r="A42" s="24">
        <v>39</v>
      </c>
      <c r="B42" s="6"/>
      <c r="C42" s="32"/>
      <c r="D42" s="31"/>
      <c r="E42" s="22"/>
      <c r="F42" s="16"/>
      <c r="G42" s="22"/>
      <c r="H42" s="20"/>
    </row>
    <row r="43" spans="1:8" ht="14.4" x14ac:dyDescent="0.2">
      <c r="A43" s="24">
        <v>40</v>
      </c>
      <c r="B43" s="6"/>
      <c r="C43" s="28"/>
      <c r="D43" s="33"/>
      <c r="E43" s="15"/>
      <c r="F43" s="2"/>
      <c r="G43" s="11"/>
      <c r="H43" s="7"/>
    </row>
    <row r="44" spans="1:8" x14ac:dyDescent="0.2">
      <c r="A44" s="24">
        <v>41</v>
      </c>
      <c r="B44" s="36"/>
      <c r="C44" s="37"/>
      <c r="D44" s="37"/>
      <c r="E44" s="38"/>
      <c r="F44" s="2"/>
      <c r="G44" s="2"/>
      <c r="H44" s="7"/>
    </row>
    <row r="45" spans="1:8" x14ac:dyDescent="0.2">
      <c r="A45" s="24">
        <v>42</v>
      </c>
      <c r="B45" s="36"/>
      <c r="C45" s="37"/>
      <c r="D45" s="37"/>
      <c r="E45" s="38"/>
      <c r="F45" s="2"/>
      <c r="G45" s="2"/>
      <c r="H45" s="7"/>
    </row>
    <row r="46" spans="1:8" x14ac:dyDescent="0.2">
      <c r="A46" s="24">
        <v>43</v>
      </c>
      <c r="B46" s="36"/>
      <c r="C46" s="37"/>
      <c r="D46" s="37"/>
      <c r="E46" s="38"/>
      <c r="F46" s="2"/>
      <c r="G46" s="2"/>
      <c r="H46" s="7"/>
    </row>
    <row r="47" spans="1:8" x14ac:dyDescent="0.2">
      <c r="A47" s="24">
        <v>44</v>
      </c>
      <c r="B47" s="36"/>
      <c r="C47" s="37"/>
      <c r="D47" s="39"/>
      <c r="E47" s="38"/>
      <c r="F47" s="2"/>
      <c r="G47" s="2"/>
      <c r="H47" s="7"/>
    </row>
    <row r="48" spans="1:8" x14ac:dyDescent="0.2">
      <c r="A48" s="24">
        <v>45</v>
      </c>
      <c r="B48" s="36"/>
      <c r="C48" s="37"/>
      <c r="D48" s="37"/>
      <c r="E48" s="38"/>
      <c r="F48" s="2"/>
      <c r="G48" s="2"/>
      <c r="H48" s="7"/>
    </row>
    <row r="49" spans="1:8" x14ac:dyDescent="0.2">
      <c r="A49" s="24">
        <v>46</v>
      </c>
      <c r="B49" s="36"/>
      <c r="C49" s="37"/>
      <c r="D49" s="37"/>
      <c r="E49" s="38"/>
      <c r="F49" s="2"/>
      <c r="G49" s="2"/>
      <c r="H49" s="7"/>
    </row>
    <row r="50" spans="1:8" ht="14.4" x14ac:dyDescent="0.2">
      <c r="A50" s="24">
        <v>47</v>
      </c>
      <c r="B50" s="6"/>
      <c r="C50" s="40"/>
      <c r="D50" s="41"/>
      <c r="E50" s="42"/>
      <c r="G50" s="42"/>
      <c r="H50" s="7"/>
    </row>
    <row r="51" spans="1:8" ht="14.4" x14ac:dyDescent="0.2">
      <c r="A51" s="24">
        <v>48</v>
      </c>
      <c r="B51" s="6"/>
      <c r="C51" s="40"/>
      <c r="D51" s="41"/>
      <c r="E51" s="42"/>
      <c r="F51" s="2"/>
      <c r="G51" s="2"/>
      <c r="H51" s="7"/>
    </row>
    <row r="52" spans="1:8" ht="14.4" x14ac:dyDescent="0.2">
      <c r="A52" s="24">
        <v>49</v>
      </c>
      <c r="B52" s="6"/>
      <c r="C52" s="40"/>
      <c r="D52" s="44"/>
      <c r="E52" s="45"/>
      <c r="F52" s="2"/>
      <c r="G52" s="2"/>
      <c r="H52" s="7"/>
    </row>
    <row r="53" spans="1:8" x14ac:dyDescent="0.2">
      <c r="A53" s="24">
        <v>50</v>
      </c>
      <c r="B53" s="6"/>
      <c r="C53" s="24"/>
      <c r="D53" s="24"/>
      <c r="E53" s="2"/>
      <c r="F53" s="2"/>
      <c r="G53" s="2"/>
      <c r="H53" s="7"/>
    </row>
    <row r="54" spans="1:8" x14ac:dyDescent="0.2">
      <c r="A54" s="24">
        <v>51</v>
      </c>
      <c r="B54" s="6"/>
      <c r="C54" s="24"/>
      <c r="D54" s="24"/>
      <c r="E54" s="2"/>
      <c r="F54" s="2"/>
      <c r="G54" s="2"/>
      <c r="H54" s="7"/>
    </row>
    <row r="55" spans="1:8" x14ac:dyDescent="0.2">
      <c r="A55" s="24">
        <v>52</v>
      </c>
      <c r="B55" s="6"/>
      <c r="C55" s="24"/>
      <c r="D55" s="24"/>
      <c r="E55" s="2"/>
      <c r="F55" s="2"/>
      <c r="G55" s="2"/>
      <c r="H55" s="7"/>
    </row>
    <row r="56" spans="1:8" x14ac:dyDescent="0.2">
      <c r="A56" s="24">
        <v>53</v>
      </c>
      <c r="B56" s="6"/>
      <c r="C56" s="24"/>
      <c r="D56" s="24"/>
      <c r="E56" s="2"/>
      <c r="F56" s="2"/>
      <c r="G56" s="2"/>
      <c r="H56" s="7"/>
    </row>
    <row r="57" spans="1:8" x14ac:dyDescent="0.2">
      <c r="A57" s="24">
        <v>54</v>
      </c>
      <c r="B57" s="6"/>
      <c r="C57" s="24"/>
      <c r="D57" s="24"/>
      <c r="E57" s="2"/>
      <c r="F57" s="2"/>
      <c r="G57" s="2"/>
      <c r="H57" s="7"/>
    </row>
    <row r="58" spans="1:8" x14ac:dyDescent="0.2">
      <c r="A58" s="24">
        <v>55</v>
      </c>
      <c r="B58" s="6"/>
      <c r="C58" s="24"/>
      <c r="D58" s="24"/>
      <c r="E58" s="2"/>
      <c r="F58" s="2"/>
      <c r="G58" s="2"/>
      <c r="H58" s="7"/>
    </row>
    <row r="59" spans="1:8" x14ac:dyDescent="0.2">
      <c r="A59" s="24">
        <v>56</v>
      </c>
      <c r="B59" s="6"/>
      <c r="C59" s="24"/>
      <c r="D59" s="24"/>
      <c r="E59" s="2"/>
      <c r="F59" s="2"/>
      <c r="G59" s="2"/>
      <c r="H59" s="7"/>
    </row>
    <row r="60" spans="1:8" x14ac:dyDescent="0.2">
      <c r="A60" s="24">
        <v>57</v>
      </c>
      <c r="B60" s="6"/>
      <c r="C60" s="24"/>
      <c r="D60" s="24"/>
      <c r="E60" s="2"/>
      <c r="F60" s="2"/>
      <c r="G60" s="2"/>
      <c r="H60" s="7"/>
    </row>
    <row r="61" spans="1:8" x14ac:dyDescent="0.2">
      <c r="A61" s="24">
        <v>58</v>
      </c>
      <c r="B61" s="6"/>
      <c r="C61" s="24"/>
      <c r="D61" s="24"/>
      <c r="E61" s="2"/>
      <c r="F61" s="2"/>
      <c r="G61" s="2"/>
      <c r="H61" s="7"/>
    </row>
    <row r="62" spans="1:8" x14ac:dyDescent="0.2">
      <c r="A62" s="24">
        <v>59</v>
      </c>
      <c r="B62" s="6"/>
      <c r="C62" s="24"/>
      <c r="D62" s="24"/>
      <c r="E62" s="2"/>
      <c r="F62" s="2"/>
      <c r="G62" s="2"/>
      <c r="H62" s="7"/>
    </row>
    <row r="63" spans="1:8" x14ac:dyDescent="0.2">
      <c r="A63" s="24">
        <v>60</v>
      </c>
      <c r="B63" s="6"/>
      <c r="C63" s="24"/>
      <c r="D63" s="24"/>
      <c r="E63" s="2"/>
      <c r="F63" s="2"/>
      <c r="G63" s="2"/>
      <c r="H63" s="7"/>
    </row>
    <row r="64" spans="1:8" x14ac:dyDescent="0.2">
      <c r="A64" s="24">
        <v>61</v>
      </c>
      <c r="B64" s="6"/>
      <c r="C64" s="24"/>
      <c r="D64" s="24"/>
      <c r="E64" s="2"/>
      <c r="F64" s="2"/>
      <c r="G64" s="2"/>
      <c r="H64" s="7"/>
    </row>
    <row r="65" spans="1:8" x14ac:dyDescent="0.2">
      <c r="A65" s="24">
        <v>62</v>
      </c>
      <c r="B65" s="6"/>
      <c r="C65" s="24"/>
      <c r="D65" s="24"/>
      <c r="E65" s="2"/>
      <c r="F65" s="2"/>
      <c r="G65" s="2"/>
      <c r="H65" s="7"/>
    </row>
    <row r="66" spans="1:8" x14ac:dyDescent="0.2">
      <c r="A66" s="24">
        <v>63</v>
      </c>
      <c r="B66" s="6"/>
      <c r="C66" s="24"/>
      <c r="D66" s="24"/>
      <c r="E66" s="2"/>
      <c r="F66" s="2"/>
      <c r="G66" s="2"/>
      <c r="H66" s="7"/>
    </row>
    <row r="67" spans="1:8" x14ac:dyDescent="0.2">
      <c r="A67" s="24">
        <v>64</v>
      </c>
      <c r="B67" s="6"/>
      <c r="C67" s="24"/>
      <c r="D67" s="24"/>
      <c r="E67" s="2"/>
      <c r="F67" s="2"/>
      <c r="G67" s="2"/>
      <c r="H67" s="7"/>
    </row>
    <row r="68" spans="1:8" x14ac:dyDescent="0.2">
      <c r="A68" s="24">
        <v>65</v>
      </c>
      <c r="B68" s="6"/>
      <c r="C68" s="24"/>
      <c r="D68" s="24"/>
      <c r="E68" s="2"/>
      <c r="F68" s="2"/>
      <c r="G68" s="2"/>
      <c r="H68" s="7"/>
    </row>
    <row r="69" spans="1:8" x14ac:dyDescent="0.2">
      <c r="A69" s="24">
        <v>66</v>
      </c>
      <c r="B69" s="6"/>
      <c r="C69" s="24"/>
      <c r="D69" s="24"/>
      <c r="E69" s="2"/>
      <c r="F69" s="2"/>
      <c r="G69" s="2"/>
      <c r="H69" s="7"/>
    </row>
    <row r="70" spans="1:8" x14ac:dyDescent="0.2">
      <c r="A70" s="24">
        <v>67</v>
      </c>
      <c r="B70" s="6"/>
      <c r="C70" s="24"/>
      <c r="D70" s="24"/>
      <c r="E70" s="2"/>
      <c r="F70" s="2"/>
      <c r="G70" s="2"/>
      <c r="H70" s="7"/>
    </row>
    <row r="71" spans="1:8" x14ac:dyDescent="0.2">
      <c r="A71" s="24">
        <v>68</v>
      </c>
      <c r="B71" s="6"/>
      <c r="C71" s="24"/>
      <c r="D71" s="24"/>
      <c r="E71" s="2"/>
      <c r="F71" s="2"/>
      <c r="G71" s="2"/>
      <c r="H71" s="7"/>
    </row>
    <row r="72" spans="1:8" x14ac:dyDescent="0.2">
      <c r="A72" s="24">
        <v>69</v>
      </c>
      <c r="B72" s="6"/>
      <c r="C72" s="24"/>
      <c r="D72" s="24"/>
      <c r="E72" s="2"/>
      <c r="F72" s="2"/>
      <c r="G72" s="2"/>
      <c r="H72" s="7"/>
    </row>
    <row r="73" spans="1:8" x14ac:dyDescent="0.2">
      <c r="A73" s="24">
        <v>70</v>
      </c>
      <c r="B73" s="6"/>
      <c r="C73" s="24"/>
      <c r="D73" s="24"/>
      <c r="E73" s="2"/>
      <c r="F73" s="2"/>
      <c r="G73" s="2"/>
      <c r="H73" s="7"/>
    </row>
    <row r="74" spans="1:8" x14ac:dyDescent="0.2">
      <c r="A74" s="24">
        <v>71</v>
      </c>
      <c r="B74" s="6"/>
      <c r="C74" s="24"/>
      <c r="D74" s="24"/>
      <c r="E74" s="2"/>
      <c r="F74" s="2"/>
      <c r="G74" s="2"/>
      <c r="H74" s="7"/>
    </row>
    <row r="75" spans="1:8" x14ac:dyDescent="0.2">
      <c r="A75" s="24">
        <v>72</v>
      </c>
      <c r="B75" s="6"/>
      <c r="C75" s="24"/>
      <c r="D75" s="24"/>
      <c r="E75" s="2"/>
      <c r="F75" s="2"/>
      <c r="G75" s="2"/>
      <c r="H75" s="7"/>
    </row>
    <row r="76" spans="1:8" x14ac:dyDescent="0.2">
      <c r="A76" s="24">
        <v>73</v>
      </c>
      <c r="B76" s="6"/>
      <c r="C76" s="24"/>
      <c r="D76" s="24"/>
      <c r="E76" s="2"/>
      <c r="F76" s="2"/>
      <c r="G76" s="2"/>
      <c r="H76" s="7"/>
    </row>
    <row r="77" spans="1:8" x14ac:dyDescent="0.2">
      <c r="A77" s="24">
        <v>74</v>
      </c>
      <c r="B77" s="6"/>
      <c r="C77" s="24"/>
      <c r="D77" s="24"/>
      <c r="E77" s="2"/>
      <c r="F77" s="2"/>
      <c r="G77" s="2"/>
      <c r="H77" s="2"/>
    </row>
    <row r="78" spans="1:8" x14ac:dyDescent="0.2">
      <c r="A78" s="24">
        <v>75</v>
      </c>
      <c r="B78" s="6"/>
      <c r="C78" s="24"/>
      <c r="D78" s="24"/>
      <c r="E78" s="2"/>
      <c r="F78" s="2"/>
      <c r="G78" s="2"/>
      <c r="H78" s="2"/>
    </row>
    <row r="79" spans="1:8" x14ac:dyDescent="0.2">
      <c r="A79" s="24">
        <v>76</v>
      </c>
      <c r="B79" s="6"/>
      <c r="C79" s="24"/>
      <c r="D79" s="24"/>
      <c r="E79" s="2"/>
      <c r="F79" s="2"/>
      <c r="G79" s="2"/>
      <c r="H79" s="2"/>
    </row>
    <row r="80" spans="1:8" x14ac:dyDescent="0.2">
      <c r="A80" s="24">
        <v>77</v>
      </c>
      <c r="B80" s="6"/>
      <c r="C80" s="24"/>
      <c r="D80" s="24"/>
      <c r="E80" s="2"/>
      <c r="F80" s="2"/>
      <c r="G80" s="2"/>
      <c r="H80" s="2"/>
    </row>
    <row r="81" spans="1:8" x14ac:dyDescent="0.2">
      <c r="A81" s="24">
        <v>78</v>
      </c>
      <c r="B81" s="6"/>
      <c r="C81" s="24"/>
      <c r="D81" s="24"/>
      <c r="E81" s="2"/>
      <c r="F81" s="2"/>
      <c r="G81" s="2"/>
      <c r="H81" s="2"/>
    </row>
    <row r="82" spans="1:8" x14ac:dyDescent="0.2">
      <c r="A82" s="24">
        <v>79</v>
      </c>
      <c r="B82" s="6"/>
      <c r="C82" s="24"/>
      <c r="D82" s="24"/>
      <c r="E82" s="2"/>
      <c r="F82" s="2"/>
      <c r="G82" s="2"/>
      <c r="H82" s="2"/>
    </row>
    <row r="83" spans="1:8" x14ac:dyDescent="0.2">
      <c r="A83" s="24">
        <v>80</v>
      </c>
      <c r="B83" s="6"/>
      <c r="C83" s="24"/>
      <c r="D83" s="24"/>
      <c r="E83" s="2"/>
      <c r="F83" s="2"/>
      <c r="G83" s="2"/>
      <c r="H83" s="2"/>
    </row>
    <row r="84" spans="1:8" x14ac:dyDescent="0.2">
      <c r="A84" s="24">
        <v>81</v>
      </c>
      <c r="B84" s="6"/>
      <c r="C84" s="24"/>
      <c r="D84" s="24"/>
      <c r="E84" s="2"/>
      <c r="F84" s="2"/>
      <c r="G84" s="2"/>
      <c r="H84" s="2"/>
    </row>
    <row r="85" spans="1:8" x14ac:dyDescent="0.2">
      <c r="A85" s="24">
        <v>82</v>
      </c>
      <c r="B85" s="6"/>
      <c r="C85" s="24"/>
      <c r="D85" s="24"/>
      <c r="E85" s="2"/>
      <c r="F85" s="2"/>
      <c r="G85" s="2"/>
      <c r="H85" s="2"/>
    </row>
    <row r="86" spans="1:8" x14ac:dyDescent="0.2">
      <c r="A86" s="24">
        <v>83</v>
      </c>
      <c r="B86" s="6"/>
      <c r="C86" s="24"/>
      <c r="D86" s="24"/>
      <c r="E86" s="2"/>
      <c r="F86" s="2"/>
      <c r="G86" s="2"/>
      <c r="H86" s="2"/>
    </row>
    <row r="87" spans="1:8" x14ac:dyDescent="0.2">
      <c r="A87" s="24">
        <v>84</v>
      </c>
      <c r="B87" s="6"/>
      <c r="C87" s="24"/>
      <c r="D87" s="24"/>
      <c r="E87" s="2"/>
      <c r="F87" s="2"/>
      <c r="G87" s="2"/>
      <c r="H87" s="2"/>
    </row>
    <row r="88" spans="1:8" x14ac:dyDescent="0.2">
      <c r="A88" s="24">
        <v>85</v>
      </c>
      <c r="B88" s="6"/>
      <c r="C88" s="24"/>
      <c r="D88" s="24"/>
      <c r="E88" s="2"/>
      <c r="F88" s="2"/>
      <c r="G88" s="2"/>
      <c r="H88" s="2"/>
    </row>
    <row r="89" spans="1:8" x14ac:dyDescent="0.2">
      <c r="A89" s="24">
        <v>86</v>
      </c>
      <c r="B89" s="6"/>
      <c r="C89" s="24"/>
      <c r="D89" s="24"/>
      <c r="E89" s="2"/>
      <c r="F89" s="2"/>
      <c r="G89" s="2"/>
      <c r="H89" s="2"/>
    </row>
    <row r="90" spans="1:8" x14ac:dyDescent="0.2">
      <c r="A90" s="24">
        <v>87</v>
      </c>
      <c r="B90" s="6"/>
      <c r="C90" s="24"/>
      <c r="D90" s="24"/>
      <c r="E90" s="2"/>
      <c r="F90" s="2"/>
      <c r="G90" s="2"/>
      <c r="H90" s="2"/>
    </row>
    <row r="91" spans="1:8" x14ac:dyDescent="0.2">
      <c r="A91" s="24">
        <v>88</v>
      </c>
      <c r="B91" s="6"/>
      <c r="C91" s="24"/>
      <c r="D91" s="24"/>
      <c r="E91" s="2"/>
      <c r="F91" s="2"/>
      <c r="G91" s="2"/>
      <c r="H91" s="2"/>
    </row>
    <row r="92" spans="1:8" x14ac:dyDescent="0.2">
      <c r="A92" s="24">
        <v>89</v>
      </c>
      <c r="B92" s="6"/>
      <c r="C92" s="24"/>
      <c r="D92" s="24"/>
      <c r="E92" s="2"/>
      <c r="F92" s="2"/>
      <c r="G92" s="2"/>
      <c r="H92" s="2"/>
    </row>
    <row r="93" spans="1:8" x14ac:dyDescent="0.2">
      <c r="A93" s="24">
        <v>90</v>
      </c>
      <c r="B93" s="6"/>
      <c r="C93" s="24"/>
      <c r="D93" s="24"/>
      <c r="E93" s="2"/>
      <c r="F93" s="2"/>
      <c r="G93" s="2"/>
      <c r="H93" s="2"/>
    </row>
    <row r="94" spans="1:8" x14ac:dyDescent="0.2">
      <c r="A94" s="24">
        <v>91</v>
      </c>
      <c r="B94" s="6"/>
      <c r="C94" s="24"/>
      <c r="D94" s="24"/>
      <c r="E94" s="2"/>
      <c r="F94" s="2"/>
      <c r="G94" s="2"/>
      <c r="H94" s="2"/>
    </row>
  </sheetData>
  <autoFilter ref="A3:H94" xr:uid="{00000000-0009-0000-0000-000000000000}"/>
  <mergeCells count="4">
    <mergeCell ref="A1:B1"/>
    <mergeCell ref="C1:H1"/>
    <mergeCell ref="A2:B2"/>
    <mergeCell ref="C2:H2"/>
  </mergeCells>
  <dataValidations count="1">
    <dataValidation type="list" allowBlank="1" showInputMessage="1" showErrorMessage="1" sqref="H4:H94" xr:uid="{5293DE9A-02F5-4420-AD01-0FE350F65840}">
      <formula1>"Open, Closed"</formula1>
    </dataValidation>
  </dataValidations>
  <pageMargins left="0.70866141732283472" right="0.70866141732283472" top="0.74803149606299213" bottom="0.74803149606299213" header="0.31496062992125984" footer="0.31496062992125984"/>
  <pageSetup paperSize="9" scale="38" orientation="landscape" r:id="rId1"/>
  <headerFooter>
    <oddFooter>&amp;C&amp;1#&amp;"Calibri"&amp;12&amp;K008000Internal Use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DB9FD63-A639-41F0-86B8-9304480B8B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978a1c12-3ab7-471e-b134-e7ba3975f64f"/>
    <ds:schemaRef ds:uri="http://schemas.openxmlformats.org/package/2006/metadata/core-properties"/>
    <ds:schemaRef ds:uri="http://purl.org/dc/elements/1.1/"/>
    <ds:schemaRef ds:uri="http://www.w3.org/XML/1998/namespace"/>
    <ds:schemaRef ds:uri="http://schemas.microsoft.com/office/infopath/2007/PartnerControls"/>
    <ds:schemaRef ds:uri="http://schemas.microsoft.com/office/2006/documentManagement/types"/>
    <ds:schemaRef ds:uri="http://purl.org/dc/terms/"/>
    <ds:schemaRef ds:uri="f35b5cbd-7b0b-4440-92cd-b510cab4ec67"/>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292544CE-C3A2-422E-9098-D0356FF5356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SpC_3.10</vt:lpstr>
      <vt:lpstr>SpC_5.4</vt:lpstr>
      <vt:lpstr>SpC_3.10!Print_Area</vt:lpstr>
      <vt:lpstr>SpC_5.4!Print_Area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2021-02-03T09:29:24Z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3ca13f2a-4290-4574-9a46-995db2b298db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