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120" documentId="8_{29C50417-28D9-4261-9E58-FADC21BF2931}" xr6:coauthVersionLast="45" xr6:coauthVersionMax="46" xr10:uidLastSave="{0093FFC7-472E-4762-8529-DCD56D266C3A}"/>
  <bookViews>
    <workbookView xWindow="28680" yWindow="90" windowWidth="29040" windowHeight="15840" xr2:uid="{00000000-000D-0000-FFFF-FFFF00000000}"/>
  </bookViews>
  <sheets>
    <sheet name="SpC_SLCX_SSCX" sheetId="1" r:id="rId1"/>
  </sheets>
  <definedNames>
    <definedName name="_xlnm._FilterDatabase" localSheetId="0" hidden="1">SpC_SLCX_SSCX!$A$4:$H$4</definedName>
    <definedName name="_xlnm.Print_Area" localSheetId="0">SpC_SLCX_SSCX!$A$2:$H$10</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 i="1" l="1"/>
  <c r="C7" i="1" s="1"/>
  <c r="C8" i="1" s="1"/>
  <c r="C9" i="1" s="1"/>
  <c r="C10" i="1" s="1"/>
  <c r="B6" i="1"/>
  <c r="B7" i="1" s="1"/>
  <c r="B8" i="1" s="1"/>
  <c r="B9" i="1" s="1"/>
  <c r="B1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tc={31E02CBA-DA61-454D-A847-0F07D00EFEC3}</author>
  </authors>
  <commentList>
    <comment ref="E5" authorId="0" shapeId="0" xr:uid="{31E02CBA-DA61-454D-A847-0F07D00EFEC3}">
      <text>
        <t>[Threaded comment]
Your version of Excel allows you to read this threaded comment; however, any edits to it will get removed if the file is opened in a newer version of Excel. Learn more: https://go.microsoft.com/fwlink/?linkid=870924
Comment:
    Please can you split this and list each issue so we can easily see what our response to each issue is? This column is supposed to have the issue raised - column I is supposed to set out our response</t>
      </text>
    </comment>
  </commentList>
</comments>
</file>

<file path=xl/sharedStrings.xml><?xml version="1.0" encoding="utf-8"?>
<sst xmlns="http://schemas.openxmlformats.org/spreadsheetml/2006/main" count="38" uniqueCount="32">
  <si>
    <t>Licence number and name:</t>
  </si>
  <si>
    <t>Tyne crossing reopener</t>
  </si>
  <si>
    <t>Ofgem contact:</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</si>
  <si>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</si>
  <si>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</si>
  <si>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</si>
  <si>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</si>
  <si>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</si>
  <si>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</si>
  <si>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</si>
  <si>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</si>
  <si>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NGET</t>
  </si>
  <si>
    <r>
      <t>Definition of “Tyne Crossing Project” should be amended to read “...the overhead line part of the Transmission System...”</t>
    </r>
    <r>
      <rPr>
        <sz val="10"/>
        <color rgb="FFFF0000"/>
        <rFont val="Verdana"/>
        <family val="2"/>
      </rPr>
      <t xml:space="preserve"> </t>
    </r>
    <r>
      <rPr>
        <sz val="10"/>
        <rFont val="Verdana"/>
        <family val="2"/>
      </rPr>
      <t xml:space="preserve">
</t>
    </r>
  </si>
  <si>
    <t>The definition already says this - no change required</t>
  </si>
  <si>
    <t>Closed</t>
  </si>
  <si>
    <t>To ensure the consumer benefits are delivered for the works associated with LPT2, it is appropriate to put in place a PCD that holds NGET to account for baseline allowances provided for Bengeworth road.
We believe that the principles outlined within the PCD methodology and guidance document provides sufficient assurance that the assessment of delivery will be balanced and proportionate.  
This has been amended in line with the email sent to Ben Pirie from NGET [Wilson, John S &lt;john.wilson3@nationalgrid.com&gt;]-  25 January 2021</t>
  </si>
  <si>
    <t>Disagree re "include" but paragraph numbering has been fixed.</t>
  </si>
  <si>
    <t xml:space="preserve">We do not consider this a change in policy as we reserve the right to set outputs associated with allowances that are funded through our determination of a Re-opener.
This will ensure that licensees are help to account for delivering work/activities associated with new additional baseline allowance. 
However, we have amended to provide that we will consult under s.11A of the Electricity Act 1989. 
</t>
  </si>
  <si>
    <t xml:space="preserve"> </t>
  </si>
  <si>
    <t>3.34.6</t>
  </si>
  <si>
    <t>Amend the end of the sentence as follows “...to the Authority and include:”.</t>
  </si>
  <si>
    <t xml:space="preserve">We have previously agreed that the dates for this re-opener should be left open, as the issue is complex and linked to customer and licence requirements that NGET must adhere to. A delay to 2024 could have cost implications for consumers.
</t>
  </si>
  <si>
    <t>3.34.5(a)</t>
  </si>
  <si>
    <t>Definitions</t>
  </si>
  <si>
    <t>3.34.6(a)</t>
  </si>
  <si>
    <t xml:space="preserve">
Remove the word “include” from the start of this sub-para.  Also sub-paras (b) to (d) inclusive should be sub-paras to 3.34.6(a) and should be renumbered as i to iii.K</t>
  </si>
  <si>
    <t>3.34.6(h)</t>
  </si>
  <si>
    <t xml:space="preserve">It does not appear that the references to subparas (b) and (d) are correct.  Query if these should refer to (e) and (g)? </t>
  </si>
  <si>
    <t>3.34.10</t>
  </si>
  <si>
    <t xml:space="preserve">We are concerned that Ofgem is introducing the ability to direct a new evaluative PCD following a successful reopener application, which represents a material change to the licence.  Such significant amendments should be made via statutory modification.  We suggest 3.34.10 is amended to make this clear. If Ofgem maintains its position on directing the licence changes then we would suggest that 3.34.6(d) should be amended to include reference to the licensee also providing a view on the definition of the PCD output as well as the delivery date.  We also note that the list of licence changes that will be directed is incomplete as it does not include the formula for calculating the revenue term (for example the equivalent of 3.27.4). </t>
  </si>
  <si>
    <t>Drafting amended</t>
  </si>
  <si>
    <t>Ben Pirie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</si>
</sst>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rgb="FFFF0000"/>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5" fillId="2" borderId="1" xfId="0" applyFont="1" applyFill="1" applyBorder="1" applyAlignment="1">
      <alignment vertical="center"/>
    </xf>
    <xf numFmtId="14" fontId="5" fillId="2" borderId="1" xfId="0" applyNumberFormat="1" applyFont="1" applyFill="1" applyBorder="1" applyAlignment="1">
      <alignment horizontal="center" vertical="center"/>
    </xf>
    <xf numFmtId="0" fontId="5" fillId="2" borderId="1" xfId="0" applyFont="1" applyFill="1" applyBorder="1" applyAlignment="1">
      <alignment vertical="center" wrapText="1"/>
    </xf>
    <xf numFmtId="0" fontId="5" fillId="2" borderId="0" xfId="0" applyFont="1" applyFill="1" applyAlignment="1">
      <alignment vertical="center"/>
    </xf>
    <xf numFmtId="0" fontId="0" fillId="2" borderId="1" xfId="0" applyFill="1" applyBorder="1" applyAlignment="1">
      <alignment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10" Type="http://schemas.openxmlformats.org/officeDocument/2006/relationships/customXml" Target="../customXml/item4.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0</xdr:row>
      <xdr:rowOff>163892</xdr:rowOff>
    </xdr:to>
    <xdr:pic>
      <xdr:nvPicPr>
        <xdr:cNvPr id="2" name="Picture 1" descr="image of the Ofgem logo" title="Ofgem logo">
          <a:extLst>
            <a:ext uri="{FF2B5EF4-FFF2-40B4-BE49-F238E27FC236}">
              <a16:creationId xmlns:a16="http://schemas.microsoft.com/office/drawing/2014/main" id="{FBA8ACDC-0939-4602-857C-DD33917E88B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0105" cy="16389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Aoife Clifford" id="{5B49AA79-B602-4A87-8A66-057801189493}" userId="S::aoife.clifford@ofgem.gov.uk::0d971b05-5f02-4040-bf43-b35ec7859dc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5" dT="2021-01-26T12:29:48.21" personId="{5B49AA79-B602-4A87-8A66-057801189493}" id="{31E02CBA-DA61-454D-A847-0F07D00EFEC3}">
    <text>Please can you split this and list each issue so we can easily see what our response to each issue is? This column is supposed to have the issue raised - column I is supposed to set out our response</text>
  </threadedComment>
</ThreadedComments>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17"/>
  <sheetViews>
    <sheetView tabSelected="1" zoomScale="80" zoomScaleNormal="80" workbookViewId="0"/>
  </sheetViews>
  <sheetFormatPr defaultColWidth="9" defaultRowHeight="12.6" x14ac:dyDescent="0.2"/>
  <cols>
    <col min="1" max="1" width="9" style="1"/>
    <col min="2" max="2" width="20.7265625" style="1" customWidth="1"/>
    <col min="3" max="3" width="10.90625" style="1" customWidth="1"/>
    <col min="4" max="4" width="19.26953125" style="1" customWidth="1"/>
    <col min="5" max="5" width="49.90625" style="1" customWidth="1"/>
    <col min="6" max="6" width="30.6328125" style="1" customWidth="1"/>
    <col min="7" max="7" width="54" style="1" customWidth="1"/>
    <col min="8" max="8" width="13.26953125" style="1" customWidth="1"/>
    <col min="9" max="16384" width="9" style="1"/>
  </cols>
  <sheetData>
    <row r="2" spans="1:8" x14ac:dyDescent="0.2">
      <c r="A2" s="11" t="s">
        <v>0</v>
      </c>
      <c r="B2" s="11"/>
      <c r="C2" s="15" t="s">
        <v>1</v>
      </c>
      <c r="D2" s="16"/>
      <c r="E2" s="16"/>
      <c r="F2" s="16"/>
      <c r="G2" s="16"/>
      <c r="H2" s="14"/>
    </row>
    <row r="3" spans="1:8" x14ac:dyDescent="0.2">
      <c r="A3" s="11" t="s">
        <v>2</v>
      </c>
      <c r="B3" s="11"/>
      <c r="C3" s="12" t="s">
        <v>31</v>
      </c>
      <c r="D3" s="13"/>
      <c r="E3" s="13"/>
      <c r="F3" s="13"/>
      <c r="G3" s="13"/>
      <c r="H3" s="14"/>
    </row>
    <row r="4" spans="1:8" ht="39" customHeight="1" x14ac:dyDescent="0.2">
      <c r="A4" s="2" t="s">
        <v>3</v>
      </c>
      <c r="B4" s="2" t="s">
        <v>4</v>
      </c>
      <c r="C4" s="2" t="s">
        <v>5</v>
      </c>
      <c r="D4" s="2" t="s">
        <v>6</v>
      </c>
      <c r="E4" s="2" t="s">
        <v>7</v>
      </c>
      <c r="F4" s="2" t="s">
        <v>8</v>
      </c>
      <c r="G4" s="2" t="s">
        <v>9</v>
      </c>
      <c r="H4" s="2" t="s">
        <v>10</v>
      </c>
    </row>
    <row r="5" spans="1:8" s="9" customFormat="1" ht="355.5" customHeight="1" x14ac:dyDescent="0.2">
      <c r="A5" s="6">
        <v>1</v>
      </c>
      <c r="B5" s="7">
        <v>44216</v>
      </c>
      <c r="C5" s="6" t="s">
        <v>11</v>
      </c>
      <c r="D5" s="6" t="s">
        <v>23</v>
      </c>
      <c r="E5" s="8" t="s">
        <v>12</v>
      </c>
      <c r="F5" s="8"/>
      <c r="G5" s="8" t="s">
        <v>13</v>
      </c>
      <c r="H5" s="6" t="s">
        <v>14</v>
      </c>
    </row>
    <row r="6" spans="1:8" s="5" customFormat="1" ht="163.80000000000001" x14ac:dyDescent="0.2">
      <c r="A6" s="3">
        <v>2</v>
      </c>
      <c r="B6" s="7">
        <f>B5</f>
        <v>44216</v>
      </c>
      <c r="C6" s="7" t="str">
        <f>C5</f>
        <v>NGET</v>
      </c>
      <c r="D6" s="6" t="s">
        <v>22</v>
      </c>
      <c r="E6" s="8" t="s">
        <v>21</v>
      </c>
      <c r="F6" s="4"/>
      <c r="G6" s="8" t="s">
        <v>15</v>
      </c>
      <c r="H6" s="6" t="s">
        <v>14</v>
      </c>
    </row>
    <row r="7" spans="1:8" s="5" customFormat="1" ht="25.2" x14ac:dyDescent="0.2">
      <c r="A7" s="3">
        <v>3</v>
      </c>
      <c r="B7" s="7">
        <f t="shared" ref="B7:B10" si="0">B6</f>
        <v>44216</v>
      </c>
      <c r="C7" s="7" t="str">
        <f t="shared" ref="C7:C10" si="1">C6</f>
        <v>NGET</v>
      </c>
      <c r="D7" s="3" t="s">
        <v>19</v>
      </c>
      <c r="E7" s="4" t="s">
        <v>20</v>
      </c>
      <c r="F7" s="4"/>
      <c r="G7" s="4" t="s">
        <v>30</v>
      </c>
      <c r="H7" s="6" t="s">
        <v>14</v>
      </c>
    </row>
    <row r="8" spans="1:8" s="5" customFormat="1" ht="50.4" x14ac:dyDescent="0.2">
      <c r="A8" s="3">
        <v>4</v>
      </c>
      <c r="B8" s="7">
        <f t="shared" si="0"/>
        <v>44216</v>
      </c>
      <c r="C8" s="7" t="str">
        <f t="shared" si="1"/>
        <v>NGET</v>
      </c>
      <c r="D8" s="3" t="s">
        <v>24</v>
      </c>
      <c r="E8" s="4" t="s">
        <v>25</v>
      </c>
      <c r="F8" s="4"/>
      <c r="G8" s="4" t="s">
        <v>16</v>
      </c>
      <c r="H8" s="6" t="s">
        <v>14</v>
      </c>
    </row>
    <row r="9" spans="1:8" s="5" customFormat="1" ht="25.2" x14ac:dyDescent="0.2">
      <c r="A9" s="3">
        <v>5</v>
      </c>
      <c r="B9" s="7">
        <f t="shared" si="0"/>
        <v>44216</v>
      </c>
      <c r="C9" s="7" t="str">
        <f t="shared" si="1"/>
        <v>NGET</v>
      </c>
      <c r="D9" s="3" t="s">
        <v>26</v>
      </c>
      <c r="E9" s="4" t="s">
        <v>27</v>
      </c>
      <c r="F9" s="4"/>
      <c r="G9" s="4" t="s">
        <v>30</v>
      </c>
      <c r="H9" s="6" t="s">
        <v>14</v>
      </c>
    </row>
    <row r="10" spans="1:8" s="5" customFormat="1" ht="163.80000000000001" x14ac:dyDescent="0.2">
      <c r="A10" s="3">
        <v>6</v>
      </c>
      <c r="B10" s="7">
        <f t="shared" si="0"/>
        <v>44216</v>
      </c>
      <c r="C10" s="7" t="str">
        <f t="shared" si="1"/>
        <v>NGET</v>
      </c>
      <c r="D10" s="3" t="s">
        <v>28</v>
      </c>
      <c r="E10" s="4" t="s">
        <v>29</v>
      </c>
      <c r="F10" s="4"/>
      <c r="G10" s="10" t="s">
        <v>17</v>
      </c>
      <c r="H10" s="6" t="s">
        <v>14</v>
      </c>
    </row>
    <row r="17" spans="6:6" x14ac:dyDescent="0.2">
      <c r="F17" s="1" t="s">
        <v>18</v>
      </c>
    </row>
  </sheetData>
  <autoFilter ref="A4:H4" xr:uid="{00000000-0009-0000-0000-000000000000}"/>
  <mergeCells count="4">
    <mergeCell ref="A2:B2"/>
    <mergeCell ref="A3:B3"/>
    <mergeCell ref="C3:H3"/>
    <mergeCell ref="C2:H2"/>
  </mergeCells>
  <dataValidations count="1">
    <dataValidation type="list" allowBlank="1" showInputMessage="1" showErrorMessage="1" sqref="H5:H1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customProperties>
    <customPr name="EpmWorksheetKeyString_GUID" r:id="rId2"/>
  </customProperties>
  <drawing r:id="rId3"/>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C72927DB-7C37-4517-96B3-BCC45EC1D7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elements/1.1/"/>
    <ds:schemaRef ds:uri="http://schemas.microsoft.com/office/2006/documentManagement/types"/>
    <ds:schemaRef ds:uri="http://purl.org/dc/terms/"/>
    <ds:schemaRef ds:uri="http://schemas.microsoft.com/office/infopath/2007/PartnerControls"/>
    <ds:schemaRef ds:uri="http://purl.org/dc/dcmitype/"/>
    <ds:schemaRef ds:uri="http://schemas.microsoft.com/office/2006/metadata/properties"/>
    <ds:schemaRef ds:uri="http://www.w3.org/XML/1998/namespace"/>
    <ds:schemaRef ds:uri="http://schemas.openxmlformats.org/package/2006/metadata/core-properties"/>
    <ds:schemaRef ds:uri="f35b5cbd-7b0b-4440-92cd-b510cab4ec67"/>
    <ds:schemaRef ds:uri="978a1c12-3ab7-471e-b134-e7ba3975f64f"/>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1E15108C-A299-488B-A494-0B3663EA7AD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2021-02-03T09:40:39Z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33a181c3-bf09-4384-b510-82b5ed3edc34</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