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ET Issues Logs/"/>
    </mc:Choice>
  </mc:AlternateContent>
  <xr:revisionPtr revIDLastSave="34" documentId="13_ncr:1_{11BCDCA0-365E-4FF0-99E9-EF4033997CF5}" xr6:coauthVersionLast="45" xr6:coauthVersionMax="46" xr10:uidLastSave="{8FCCF32A-8564-4322-84D0-12411C8E5B75}"/>
  <bookViews>
    <workbookView xWindow="-28920" yWindow="-120" windowWidth="29040" windowHeight="15840" xr2:uid="{00000000-000D-0000-FFFF-FFFF00000000}"/>
  </bookViews>
  <sheets>
    <sheet name="SHET_SPT" sheetId="1" r:id="rId1"/>
    <sheet name="NGET" sheetId="2" r:id="rId2"/>
  </sheets>
  <definedNames>
    <definedName name="_xlnm._FilterDatabase" localSheetId="0" hidden="1">SHET_SPT!$A$3:$H$3</definedName>
    <definedName name="_xlnm.Print_Area" localSheetId="0">SHET_SPT!$A$1:$H$24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0" i="2" l="1"/>
  <c r="B11" i="2" s="1"/>
  <c r="B12" i="2" s="1"/>
  <c r="B14" i="2" l="1"/>
  <c r="B16" i="2" s="1"/>
  <c r="B18" i="2" s="1"/>
  <c r="B20" i="2" s="1"/>
  <c r="B22" i="2" s="1"/>
  <c r="B13" i="2"/>
  <c r="B15" i="2" s="1"/>
  <c r="B17" i="2" s="1"/>
  <c r="B19" i="2" s="1"/>
  <c r="B21" i="2" s="1"/>
  <c r="B20" i="1" l="1"/>
  <c r="B21" i="1" s="1"/>
  <c r="B22" i="1" s="1"/>
  <c r="B23" i="1" s="1"/>
  <c r="B24" i="1" s="1"/>
</calcChain>
</file>

<file path=xl/sharedStrings.xml><?xml version="1.0" encoding="utf-8"?>
<sst xmlns="http://schemas.openxmlformats.org/spreadsheetml/2006/main" count="234" uniqueCount="122">
  <si>
    <t>Licence number and name:</t>
  </si>
  <si>
    <t>Environmental Scorecard ODI (SPT and SHET)</t>
  </si>
  <si>
    <t>Ofgem contact:</t>
  </si>
  <si>
    <t>No.</t>
  </si>
  <si>
    <t>Date raised</t>
  </si>
  <si>
    <t>Comment from</t>
  </si>
  <si>
    <r>
      <t xml:space="preserve">Reference 
</t>
    </r>
    <r>
      <rPr>
        <i/>
        <sz val="10"/>
        <color theme="1"/>
        <rFont val="Verdana"/>
        <family val="2"/>
      </rPr>
      <t>(Part X, Para Y)</t>
    </r>
  </si>
  <si>
    <t>Comment</t>
  </si>
  <si>
    <t>Suggested alternative drafting
(if necessary)</t>
  </si>
  <si>
    <t>Response</t>
  </si>
  <si>
    <t>Issue closed?</t>
  </si>
  <si>
    <t>SPT</t>
  </si>
  <si>
    <t>general</t>
  </si>
  <si>
    <t>We recognise this condition has been brought forward quickly in response to post draft determination engagement. There is a need for further guidance or explanation of the policy and scope of this to enable a full understanding of the condition. We would be grateful of Ofgem's engagement on this at their earliest convenience.</t>
  </si>
  <si>
    <t xml:space="preserve">Feel free to get in touch. </t>
  </si>
  <si>
    <t>Closed</t>
  </si>
  <si>
    <t>1.1.1</t>
  </si>
  <si>
    <t>It should be made clear that the calculation of the ODIt term is derived in accordance with Special Condition 4.1.  SpC 4.1 will also need to capture this ODI.</t>
  </si>
  <si>
    <t xml:space="preserve">Agreed. Text amended. </t>
  </si>
  <si>
    <t>1.1.1 cont'd</t>
  </si>
  <si>
    <r>
      <t>The words “</t>
    </r>
    <r>
      <rPr>
        <i/>
        <sz val="11"/>
        <color theme="1"/>
        <rFont val="Calibri"/>
        <family val="2"/>
      </rPr>
      <t>the calculation of the</t>
    </r>
    <r>
      <rPr>
        <sz val="11"/>
        <color theme="1"/>
        <rFont val="Calibri"/>
        <family val="2"/>
      </rPr>
      <t xml:space="preserve">” should also be added before “Calculated Revenue”.  </t>
    </r>
  </si>
  <si>
    <r>
      <t xml:space="preserve">The purpose of this condition is to calculate the term ESIt (the environmental scorecard output delivery incentive term). This contributes to the calculation of the ODIt term (the output delivery incentives term), which in turn feeds into </t>
    </r>
    <r>
      <rPr>
        <sz val="10"/>
        <color rgb="FFFF0000"/>
        <rFont val="Verdana"/>
        <family val="2"/>
      </rPr>
      <t>the calculation of the</t>
    </r>
    <r>
      <rPr>
        <sz val="10"/>
        <color theme="1"/>
        <rFont val="Verdana"/>
        <family val="2"/>
      </rPr>
      <t xml:space="preserve"> Calculated Revenue in Special Condition 2.1 (Revenue restriction).</t>
    </r>
  </si>
  <si>
    <t>1.1.2</t>
  </si>
  <si>
    <r>
      <t>This paragraph should state what the purpose of the condition is and not “</t>
    </r>
    <r>
      <rPr>
        <i/>
        <sz val="11"/>
        <color theme="1"/>
        <rFont val="Calibri"/>
        <family val="2"/>
      </rPr>
      <t>the effect</t>
    </r>
    <r>
      <rPr>
        <sz val="11"/>
        <color theme="1"/>
        <rFont val="Calibri"/>
        <family val="2"/>
      </rPr>
      <t>” – the effect will vary on a case by case basis and we cannot say now exactly what the effect will be.  However, it is possible to state its purpose.</t>
    </r>
  </si>
  <si>
    <r>
      <t xml:space="preserve">The </t>
    </r>
    <r>
      <rPr>
        <sz val="10"/>
        <color rgb="FFFF0000"/>
        <rFont val="Verdana"/>
        <family val="2"/>
      </rPr>
      <t>purpose</t>
    </r>
    <r>
      <rPr>
        <sz val="10"/>
        <color theme="1"/>
        <rFont val="Verdana"/>
        <family val="2"/>
      </rPr>
      <t xml:space="preserve"> </t>
    </r>
    <r>
      <rPr>
        <strike/>
        <sz val="10"/>
        <color theme="1"/>
        <rFont val="Verdana"/>
        <family val="2"/>
      </rPr>
      <t>effect</t>
    </r>
    <r>
      <rPr>
        <sz val="10"/>
        <color theme="1"/>
        <rFont val="Verdana"/>
        <family val="2"/>
      </rPr>
      <t xml:space="preserve"> of the environmental scorecard output delivery incentive is to reward or penalise the licensee for its performance in [number] environmental areas compared to annual reward and penalty thresholds.</t>
    </r>
  </si>
  <si>
    <t xml:space="preserve">The purpose statement is covered in the paragraph prior to 1.1.2. This is the effect statement. </t>
  </si>
  <si>
    <t>1.1.3</t>
  </si>
  <si>
    <t>It is not clear that “turn on this condition” is sufficient to describe the process and implications of this for the condition.  This should be explained further.</t>
  </si>
  <si>
    <r>
      <t xml:space="preserve">This condition also sets out the process that the Authority will follow </t>
    </r>
    <r>
      <rPr>
        <sz val="10"/>
        <color rgb="FFFF0000"/>
        <rFont val="Verdana"/>
        <family val="2"/>
      </rPr>
      <t>to delay the provision of allowances and obligations associated with each element of this condition, until such time as the licencee has brought forward th</t>
    </r>
    <r>
      <rPr>
        <sz val="10"/>
        <color theme="1"/>
        <rFont val="Verdana"/>
        <family val="2"/>
      </rPr>
      <t xml:space="preserve">e </t>
    </r>
    <r>
      <rPr>
        <strike/>
        <sz val="10"/>
        <color theme="1"/>
        <rFont val="Verdana"/>
        <family val="2"/>
      </rPr>
      <t>turn on this</t>
    </r>
    <r>
      <rPr>
        <sz val="10"/>
        <color theme="1"/>
        <rFont val="Verdana"/>
        <family val="2"/>
      </rPr>
      <t xml:space="preserve"> necessary </t>
    </r>
    <r>
      <rPr>
        <sz val="10"/>
        <color rgb="FFFF0000"/>
        <rFont val="Verdana"/>
        <family val="2"/>
      </rPr>
      <t>evidence to populate</t>
    </r>
    <r>
      <rPr>
        <sz val="10"/>
        <color theme="1"/>
        <rFont val="Verdana"/>
        <family val="2"/>
      </rPr>
      <t xml:space="preserve"> </t>
    </r>
    <r>
      <rPr>
        <strike/>
        <sz val="10"/>
        <color theme="1"/>
        <rFont val="Verdana"/>
        <family val="2"/>
      </rPr>
      <t>condition for the licensee and complete</t>
    </r>
    <r>
      <rPr>
        <sz val="10"/>
        <color theme="1"/>
        <rFont val="Verdana"/>
        <family val="2"/>
      </rPr>
      <t xml:space="preserve"> </t>
    </r>
    <r>
      <rPr>
        <sz val="10"/>
        <color rgb="FFFF0000"/>
        <rFont val="Verdana"/>
        <family val="2"/>
      </rPr>
      <t>the values in this condition</t>
    </r>
    <r>
      <rPr>
        <strike/>
        <sz val="10"/>
        <color rgb="FFFF0000"/>
        <rFont val="Verdana"/>
        <family val="2"/>
      </rPr>
      <t xml:space="preserve"> </t>
    </r>
    <r>
      <rPr>
        <strike/>
        <sz val="10"/>
        <color theme="1"/>
        <rFont val="Verdana"/>
        <family val="2"/>
      </rPr>
      <t>output delivery incentive</t>
    </r>
    <r>
      <rPr>
        <sz val="10"/>
        <color theme="1"/>
        <rFont val="Verdana"/>
        <family val="2"/>
      </rPr>
      <t>.</t>
    </r>
  </si>
  <si>
    <t xml:space="preserve">Text has been amended, (using a variant of that suggested. </t>
  </si>
  <si>
    <t>1.1.4</t>
  </si>
  <si>
    <t xml:space="preserve">Noted the value of ESIt is to be derived in accordance with paragraph 1.1.9 – this should be made clear in 1.1.4. </t>
  </si>
  <si>
    <t xml:space="preserve">Text amended. </t>
  </si>
  <si>
    <t>1.1.5</t>
  </si>
  <si>
    <t>It is not explained what these acronyms stand for and are not defined. This should be added to the licence. Generally the use of acronyms/letter referencing seems to be variable throughout the condition e.g. use of EG/BNG/BG/BGA in various places for biodiversity net gain
It is not clear if there are parameters for these values or if they are entirely at the discretion of the licencee (e.g. cap or collars a licensee would follow to propose values). This should be made clear in the licence condition
There is no Appendix 1 clearly identified  in this draft.</t>
  </si>
  <si>
    <t xml:space="preserve">The reward and penalty threshold and incentive rate tables define the terms. 
I've also used consistent terms for BNG. </t>
  </si>
  <si>
    <t>1.1.6</t>
  </si>
  <si>
    <t>this should specify para x.x.5
Guidance on the extent and scope of stakeholder evidence would be helpful</t>
  </si>
  <si>
    <r>
      <t xml:space="preserve">The licensee may only make an application under paragraph </t>
    </r>
    <r>
      <rPr>
        <sz val="10"/>
        <color rgb="FFFF0000"/>
        <rFont val="Verdana"/>
        <family val="2"/>
      </rPr>
      <t>x.x.</t>
    </r>
    <r>
      <rPr>
        <sz val="10"/>
        <color theme="1"/>
        <rFont val="Verdana"/>
        <family val="2"/>
      </rPr>
      <t>5 where they have evidence of support from relevant stakeholders on:</t>
    </r>
  </si>
  <si>
    <t xml:space="preserve">reference updated. </t>
  </si>
  <si>
    <t>1.1.8 (a)</t>
  </si>
  <si>
    <t>typo</t>
  </si>
  <si>
    <r>
      <t xml:space="preserve">(a) the values </t>
    </r>
    <r>
      <rPr>
        <strike/>
        <sz val="10"/>
        <color theme="1"/>
        <rFont val="Verdana"/>
        <family val="2"/>
      </rPr>
      <t>the values</t>
    </r>
    <r>
      <rPr>
        <sz val="10"/>
        <color theme="1"/>
        <rFont val="Verdana"/>
        <family val="2"/>
      </rPr>
      <t xml:space="preserve"> for the terms set out in paragraph 1.1.5(a);</t>
    </r>
  </si>
  <si>
    <t>1.1.8 (c)</t>
  </si>
  <si>
    <t xml:space="preserve">As the direction will have effect from the start of the Regulatory Year following the making of the direction Ofgem need to provide some  indication on  how quickly Ofgem will turn around a decision following a licensee making a request. Alternatively an agreed date b when a licencee would need to submit a request to ensure the allowance is available for the following year.
In additional  guidance  regarding what Ofgem will consider as adequate in terms of the submission is required.
Value of EVt needs to be specified. How will this be determined? 
It  is still unclear what the strength of the incentive for licensees is. Can Ofgem provide clarity on how and when this will be determined?
</t>
  </si>
  <si>
    <t xml:space="preserve">It will depend on the volume of impact that the licensee is targetting. We have published infomration on the calibration of the incentive rates in NGET's FD. </t>
  </si>
  <si>
    <t>1.1.9</t>
  </si>
  <si>
    <t>It is  unclear how these formulae are derived or what is it is intending to achieve.  Can Ofgem provide guidance on this?   A worked example would be helpful</t>
  </si>
  <si>
    <t xml:space="preserve">We can provide a worked example. </t>
  </si>
  <si>
    <t xml:space="preserve">Defined Terms: “Qualifying Project” </t>
  </si>
  <si>
    <t>agree  that  “network development project” ,  should be defined/clarified.</t>
  </si>
  <si>
    <t xml:space="preserve">Can SPT suggest a definition that works for their capital delivery arm. </t>
  </si>
  <si>
    <t>Both  “external planning approval” and  “internal project sanction are long and  iterative processes suggest that  a qualifying project is one which is "progressing through these.</t>
  </si>
  <si>
    <t xml:space="preserve">Disagree. Projects will only qualify for reward/penalty once they have completed the necessary stage to get decision to proceed on the proposed Biodiversity Gain habitat plan. </t>
  </si>
  <si>
    <t xml:space="preserve">Defined Terms “Biodiversity Net Gain” </t>
  </si>
  <si>
    <t xml:space="preserve">Will the pre-development “position” (is this in relation to biodiversity? If so, this should be clarified be set out somewhere in order to demonstrate the net improvement? </t>
  </si>
  <si>
    <t xml:space="preserve">The industry best practice is to survey the biodiversity units of the site before development. Assess the developments' impacts and then redress the impacts of development. There will be an adopted process to carry out the assessment both pre-development and the habitat plans. </t>
  </si>
  <si>
    <t>Reward and Penalty Thresholds table</t>
  </si>
  <si>
    <t>final set of figures referenced as 'EGTR' and 'EGTP' - we think this should be BG (biodiversity gain)?</t>
  </si>
  <si>
    <t xml:space="preserve">Correct - this has been amended. </t>
  </si>
  <si>
    <t>General</t>
  </si>
  <si>
    <t>Ofgem must develop guidance in cooperation with the TOs in the operation of the Environmental Scorecard incentive.</t>
  </si>
  <si>
    <t>4.6.5(a)</t>
  </si>
  <si>
    <t>All references to 'OT' (operational transport) are erroneous. These should be 'FE' (fleet emissions)
In addition, 'WT' references should be 'OW' (operational waste). The terms have been updated elsewhere in the condition, but outdated terms remain in the list at 4.6.5(a)</t>
  </si>
  <si>
    <t xml:space="preserve">We have stuck with operational transport as this is consistent with terms used in other conditions. </t>
  </si>
  <si>
    <t>SHET</t>
  </si>
  <si>
    <t xml:space="preserve">Weare  unable  to  identify  the  definitions  for  several  acronyms  and/or  terms  used  therein.Clarification on these definitions was provided by Ofgem on 7 January 2021.Wesuggest that Ofgem’s alternative wording is substituted in place of the current draft licence text, subject to the following changes:
•There  area  number  of  errors  within  the  acronyms/terms  supplied  which  could  cause  confusion  in  future.  For  example,  in  relation  to  the  Operational  Fleet  emissions thresholds Ofgem’s updated document includes the following acronyms: OTTR1t; OTTR2t; OTTP1t; and, OTRP2t.  We believe that the last acronym within this  set  should  be  OTTP2t.  There  are  similar  errors  throughout  the  licence  condition. Ofgem should review and correct these in the final version of the licence. This review should also check thatall of the terms are defined appropriately and consistently.
•The licence condition uses two different acronyms for Operational Fleet emissions (i.e. OT and FE). One acronym should be used.
•The licence condition uses two different acronyms for Office Waste(i.e. WT and OW). One acronym should be used.
•Appendix 1 only includes baseline measures for five out of the seven metrics. It is not  clear  to  us  why  this  is  the  case.  Wesuggest  that  this  table  should  include  baseline measures for all seven metrics.
•SpCs4.6.5(b),  4.6.6(b)  and  4.6.8(a)(ii)  only  include  references  to  WRAt,  OWAt, and WUAt. It is not clear why the average values for the other impact areas/metrics are  not  included,  particularly  when  those  average  values  are  used  subsequently  within  the  licence  condition  formulae.    We  suggest  that  these  SpCs  should  also  include OTAt, BMAt, EVAt, and BGAt. </t>
  </si>
  <si>
    <t xml:space="preserve">1. We've endeavoured to correct and use consistent terms for the 7 impact areas. 
2. We've adopted the OT acronym for operational transport emissions. 
3. We've adopted W as the acronym for waste reduction (T stands for threshold).
4. Baseline measures in Appendix 1 (now appendix 3) are only needed where the performance is being assessed as a percentage change from a  base year level. For recycling rate this is not required, as a recycling is a contemporaneous measure relative to waste in that year. Biodiversity net gain is also a measure per project so again a specific measure in a base year is not relevant. 
6. First to clarify, WRA, WA and WUA are not averages but actuals. The licence allows the company to specify the scope of waste recycling, waste reduction and water use - ie to specify the coverage of term ie. This could be a total measure for the company or it could exclude some element such as construction waste and water use. There isn't the same opportunity in the other impact areas to delineate the coverage eg operation transport emissions. </t>
  </si>
  <si>
    <t xml:space="preserve">•There is no calculation methodology within the licence condition for determining the Environmental   Incentive   value   (EVt.).   Please   confirm   you   will   include   this calculation. 
•Wenote  that  the  annual  performance  thresholds  table  for  Biodiversity  Net  Gain  only includes one reward and one penalty threshold (whereas all other impact areas have two reward and two penalty thresholds). We question whether BNG should also have two reward and two penalty thresholds. Please confirm.
•Wesuggest that the formulae should use the appropriate equation symbols (e.g. • or • ) to ease readability and lessen confusion. </t>
  </si>
  <si>
    <t xml:space="preserve">Werequest  that  Ofgem  send  usa revised  licence  condition  for  further  review  beforeany  decision  is  published(incorporating  the  changes  above  and  with  the  requested  clarifications).
Weare mindful that the environmental scorecard ODI was developed during the RIIO-T2 consultation period in close conjunction with NGET(as it was originally intended to be  a  bespoke  ODI).  It  was  only  at  FDs  that  Ofgem  decided  to  allowScottish  Power  Transmission (SPT) and SSEN Transmissionto “turn on” this incentive mechanism. Inorder  to  turn  this  on,  we  have  to  work  with  our  stakeholders  to  define  a  set  of  parameters, including the scope, baseline years, and annual threshold targets, for each ofthe impact areas in the scorecard that is materially relevant to our network. Ofgem will then review our submission on these points and update the licence accordingly. However, as we were not involved closely in the discussions on the development of this ODI we did not have an opportunity to engage with Ofgem to understand the process by which they will assess our submissions under this mechanism. Wewould appreciate some  clarification  from  Ofgem  on  this  point  (perhaps  by  way  of  supplementary  guidance,  which  in  turn  should  be  referenced  within  thelicence  and  offered  to  transmission operators for consultation first). We note that while the licence condition clarifies  the  source  factors  which  should  be  used  as  reference  points  when  setting  parameters,  thresholds  etc,  Ofgem  have  not  stipulated  the  exact  values  that  are  deemed acceptable. </t>
  </si>
  <si>
    <t xml:space="preserve">Revised draft LC agreed with David Howie in week beginning 25 January.   
The ODI is an automatic incentive and will be set up with quantitative parameters. That is what we are seeking SHET to agree with stakeholders and submit to us in order to turn on the ODI. There won't be a qualitative submission. It is for the TOs to work with their stakeholders to decide what value of performance ie X percentage change from baseline value are acceptable/not acceptable ie those that merit a reward or penalty. </t>
  </si>
  <si>
    <t xml:space="preserve"> </t>
  </si>
  <si>
    <t>NGET Environmental Scorecard</t>
  </si>
  <si>
    <t>Anna Kulhavy</t>
  </si>
  <si>
    <t>NGET</t>
  </si>
  <si>
    <t>Policy issues</t>
  </si>
  <si>
    <t>We are still working with Ofgem on the details of the scorecardthresholds and therefore expect an additional opportunity to comment before the license is finalised. 
1.The above comment holds true for the TBC entries in the scorecard too. 
2. In SpC 4.5.3, FEAt needs to be changed to be defined as % vehicles converted to low carbon alternatives (rather than % emissions reduction) – in line with the EAP commitment made in our T2 Dec 2019 business plan submission.
3. EVAtThe environmental value units are still being defined. We need to refer to a methodology document to stand alongside the licence which will detail what metrics make up a 1% improvement.    
4. ƩEGAit -Should be Net gain is for individual projects rather than for all project and will be judged based on theindividual site baselines. A project qualifies if it has passed through and been granted external planning within the T2 period only. Schemes not applicable to the planning process qualify for this net gain measurement once project sanction (around gate c) has been granted within T2.   
•Please adjust the Office definition to ensure it is clear that the offices in scope are: our core occupied location in the UK -  Warwick, Wokingham, Solihull, Eakring, Derby and Warrington.</t>
  </si>
  <si>
    <t xml:space="preserve">1. Noted
2. This aspect is no longer included in NGET's ODI-F following mutual agreement between Ofgem and NGET on this following DD bilaterals on ODI-F. 
3. Noted
4. Formula has been amended following further work with NGET on the specification. 
5. Definition amended. </t>
  </si>
  <si>
    <t>Para 2</t>
  </si>
  <si>
    <t xml:space="preserve">We suggest “reward or penalise the licenseeto reflect itsperformancein seven environmental areasas compared against annual improvement thresholds”. </t>
  </si>
  <si>
    <t>Para 3</t>
  </si>
  <si>
    <t>In the opening formula “BGt” should be “EGt”.</t>
  </si>
  <si>
    <t>Para 4 and 5</t>
  </si>
  <si>
    <t xml:space="preserve">1. We suggest that these provisions are moved to two additional appendices and that SpC 4.5.3 points to these annexes as setting out the meaning of the remaining terms. SpC 4.5.4 and 4.5.5 currently are not clear if read alone as licence condition paragraphs. 
2. We are concerned about the way the algebra is drafted on this condition. All calculations appear to assume that a positive percentage change equals a reward. To combat this, we would need to enter any reductions that were in the consumer interest (e.g. percentage reduction in waste) as a positive number and increases as a negative to allow the formula to work.  Further complicating this, there are elements of the incentive for which we are looking for an increase in behaviour (e.g. increase in net gain), which makes this confusing. </t>
  </si>
  <si>
    <t xml:space="preserve">1. Agreed - LC amended. 
2. Noted - algebra updated to reflect where a positive/negative percentage change is associated with an environmental improvement. </t>
  </si>
  <si>
    <t>4.6.1</t>
  </si>
  <si>
    <t xml:space="preserve">For consistency with other conditions, we propose changing to “the term ODIt”. </t>
  </si>
  <si>
    <t>4.6.2</t>
  </si>
  <si>
    <t xml:space="preserve">This sub-paragraph should read “The effect of this incentive is to reward or penalise the licensee for its performance in seven six environmental areas compared to annual thresholds”. </t>
  </si>
  <si>
    <t>Part A heading</t>
  </si>
  <si>
    <t xml:space="preserve">For consistency with elsewhere, this heading should be changed to “Formula for calculating the environmental scorecard output delivery incentive term (ESIt)”. </t>
  </si>
  <si>
    <t>4.6.3</t>
  </si>
  <si>
    <t xml:space="preserve">We have the following comments on the formulae and definitions:
•EGTR1 – has nothing in the thresholds table or definitions to detail the 5 and 10 project milestones (threshold 1 and 2)
</t>
  </si>
  <si>
    <t xml:space="preserve">There are no 5 or 10 project milestones. The reward/penalty thresholds for environmental gain relate to the percentage change in environmental gain only, and is assessed for every project up to a cap of +/-£1.5m p.a. There is no minimum number of projects that need to meet threshold. Text added to formula to add incentive cap. </t>
  </si>
  <si>
    <t>•We have corrected the algebra to prevent a circular reference error. Wherever it states EVCOMt-1, it should say EVCOMt-1 + EVPCt. The corrected version is as below:</t>
  </si>
  <si>
    <t>There is an additional error in the algebra which we have identified and corrected below:
•EGTRt should read EGTR1t
•EGTPt should read EGTP1t</t>
  </si>
  <si>
    <t xml:space="preserve">There is only one reward and one penalty threshold for environmental gain as discussed with Alison Fulford in our bilateral work prior to the close of FDs. This single reward/penalty thresholds were included in the table in FD. </t>
  </si>
  <si>
    <t xml:space="preserve">•The definition of “Licensee’s Offices” in SpC 1.1 still refers to “London” as a location. As noted in the issue log, this is not one of the locations in scope for the licensee’s   office energy efficiency, waste and water targets. The definition should also include only those sites applicable to ET rather than the full scope of those targeted by corporate property. In the case of ET, the definition should be adjusted to state that Licensee’s Offices “means the offices at Warwick, Eakring and Derby”. </t>
  </si>
  <si>
    <t>Σit is not defined in the formula</t>
  </si>
  <si>
    <t xml:space="preserve">Definition added. </t>
  </si>
  <si>
    <t>•Please then update each of the definitions of OWAt and WUAt to add the following wording at the end “...provided that for Warwick the value of [waste/water use] will be attributed to the licensee and other parties in proportion with the capex allocation for each party residing at the site”.</t>
  </si>
  <si>
    <t>Definition updated</t>
  </si>
  <si>
    <t>•We propose an update to the definition of Environmental Value as follows:  “Environmental Value means a measure of the level of biodiversity and the value of the ecosystem services from the natural capital assets associated with a particular land area”.</t>
  </si>
  <si>
    <t xml:space="preserve">text amended. </t>
  </si>
  <si>
    <t xml:space="preserve">We have the following comments on the incentive values:
•EVIt, this does not seem to be working correctly – we understand that Ofgem will revisit this in the formula. – </t>
  </si>
  <si>
    <t xml:space="preserve">Setting EVIt at the CVP value of £2,816,055 is correct for the formula in the licence. This is the CVP of a 1% change in EV. The formula calculates this a the difference between the target and the thresholds multiplied by the EVIt. </t>
  </si>
  <si>
    <t xml:space="preserve">Appendix 1, Baseline Measures </t>
  </si>
  <si>
    <t>•Waste includes office and operational waste and therefore the baseline should be 4,682.08 tonnes. If Office waste was all that was being measured, then the value should be 135 tonnes – the values we used in the model was 363.734 and for NGET there is a 37% allocation factor which is equivalent to 134.58 tonnes</t>
  </si>
  <si>
    <t xml:space="preserve">My understanding is that operational waste is only included in scope of the recycling measure not the office waste reduction impact area. The baseline measure of waste is the for office waste reduction area only.  Baseline measure of office waste has been amended. </t>
  </si>
  <si>
    <t xml:space="preserve">•Baseline Measures – “Licensee's Office waste in tonnes” should read “Licensee's Office waste generated in tonnes” </t>
  </si>
  <si>
    <t>Text amended</t>
  </si>
  <si>
    <t>•Baseline measures - Licensee's Office water use in m3 should be 13,120 m3 – the value used in the model was 41,000 and for NGET there is a 32% allocation factor which is equivalent to 13,120 M3.</t>
  </si>
  <si>
    <t>•	Please then update each of the definitions of OWAt and WUAt to add the following wording at the end “...provided that for Warwick the value of [waste/water use] will be attributed to the licensee and other parties in proportion with the capex allocation for each party residing at the site”.</t>
  </si>
  <si>
    <t>Definitions</t>
  </si>
  <si>
    <t xml:space="preserve">•	Please amend the following definition: Licencees Offices - means the licensee's offices located in Derby, Eakring, and Warwick. Where the sites are shared with multiple parties, the metrics achieved at the overall site will be attributed in proportion with the capex desk allocation for each entity residing at the site. </t>
  </si>
  <si>
    <t>OFGEM</t>
  </si>
  <si>
    <t xml:space="preserve">Formula for Evt does not true up correctly at the end of the price control.  Need to include true up formula for last year so that the total change in EV is correctly rewarded/penalised. </t>
  </si>
  <si>
    <t xml:space="preserve">We have amended the formula for EVt to calculate, in the last year of the price control, a true-up of the incentive such that the total value exchanged in the price control correctly reflects the cumulative amount of the Environmental Value (percentage change) that has been achieved by the licensee over the full price control period. This formula calculates the total CVP (based on the total cumulative percentage change)  then deducts the amount cumulative incentive payments made up to the previous year ie EVCOMt-1.  This gives the value of the residual payment needed in the last year such that the total incentive payments over the price control period correctly reflect the total EVA achieved over the price control period. </t>
  </si>
  <si>
    <t>Happy to provide further some guidance to TOs. Propose that Ofgem/SPT/SHET have a workshop to run through how incentive works and process for turning on in licence.</t>
  </si>
  <si>
    <t xml:space="preserve">1. yes have finalised this aspect, and have included it. It is a bit complicated so we will cover off in a Ofgem/SHE/SPT workshop on the incentive. 
2. This is because there is a lot of uncertainty about the ability to achieve a higher level of BNG give the limited experience/projects to date. Therefore we have opted for a single threshold and to incentivise each and every qualifying project. 
3. The formula are using the appropriate symbols. </t>
  </si>
  <si>
    <t xml:space="preserve">
We also  note  that  the  seven  impact  areas  in  the  scorecard  were  developed  in  close  conjunction  with  NGET.  However,  it  is  our  intuition  at  this  stage  that  (following  consultation with our stakeholders) we may possibly identify areas which have a more meaningfully impact on and relevance to our network. Wewould askOfgem to consider inclusion of wording within the licence which would allow SPT and SSEN Transmissionto highlight and set parameters, thresholds, etc in relation to these other impact areas if identified or recommended following stakeholder engagement. We accept that Ofgem would want to undertake a consultation with their own stakeholders on this and so this wording  should  include  a  commitment  to  publish  the  proposed  update  to  the  licence impact areas on the Ofgem website, alongside the supporting rationale and allowing a period of 28 days for representations. </t>
  </si>
  <si>
    <t xml:space="preserve">As set out in FD, this is a set framework brought forward by NGET that we think there is some merit in the Scottish TOs adopting if they choose to do so. At FD we have taken the decision that the framework is set to the impacts areas. There is no obligation on SHET or SPT to turn on the incentive and we hope that they will work within their stakeholders to adopt the set framework. We are happy to set up a workshop/meeting with SHE and SPT to discuss further.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</si>
</sst>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color theme="1"/>
      <name val="Verdana"/>
      <family val="2"/>
    </font>
    <font>
      <b/>
      <sz val="10"/>
      <color theme="1"/>
      <name val="Verdana"/>
      <family val="2"/>
    </font>
    <font>
      <i/>
      <sz val="10"/>
      <color theme="1"/>
      <name val="Verdana"/>
      <family val="2"/>
    </font>
    <font>
      <b/>
      <sz val="10"/>
      <color theme="3"/>
      <name val="Verdana"/>
      <family val="2"/>
    </font>
    <font>
      <sz val="11"/>
      <color theme="1"/>
      <name val="Calibri"/>
      <family val="2"/>
    </font>
    <font>
      <i/>
      <sz val="11"/>
      <color theme="1"/>
      <name val="Calibri"/>
      <family val="2"/>
    </font>
    <font>
      <sz val="10"/>
      <color rgb="FFFF0000"/>
      <name val="Verdana"/>
      <family val="2"/>
    </font>
    <font>
      <strike/>
      <sz val="10"/>
      <color theme="1"/>
      <name val="Verdana"/>
      <family val="2"/>
    </font>
    <font>
      <strike/>
      <sz val="10"/>
      <color rgb="FFFF0000"/>
      <name val="Verdana"/>
      <family val="2"/>
    </font>
    <font>
      <sz val="11"/>
      <name val="Calibri"/>
      <family val="2"/>
    </font>
    <font>
      <sz val="11"/>
      <name val="Calibri"/>
      <family val="2"/>
      <scheme val="minor"/>
    </font>
    <font>
      <sz val="11"/>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35">
    <xf numFmtId="0" fontId="0" fillId="0" borderId="0" xfId="0"/>
    <xf numFmtId="0" fontId="1" fillId="4" borderId="1" xfId="0" applyFont="1" applyFill="1" applyBorder="1" applyAlignment="1">
      <alignment horizontal="center" vertical="top" wrapText="1"/>
    </xf>
    <xf numFmtId="0" fontId="0" fillId="2" borderId="1" xfId="0" applyFont="1" applyFill="1" applyBorder="1" applyAlignment="1">
      <alignment wrapText="1"/>
    </xf>
    <xf numFmtId="0" fontId="0" fillId="2" borderId="1" xfId="0" applyFont="1" applyFill="1" applyBorder="1" applyAlignment="1">
      <alignment vertical="center" wrapText="1"/>
    </xf>
    <xf numFmtId="14" fontId="0" fillId="2" borderId="1" xfId="0" applyNumberFormat="1" applyFont="1" applyFill="1" applyBorder="1" applyAlignment="1">
      <alignment horizontal="center" vertical="center" wrapText="1"/>
    </xf>
    <xf numFmtId="0" fontId="0" fillId="2" borderId="1" xfId="0" applyFill="1" applyBorder="1" applyAlignment="1">
      <alignment wrapText="1"/>
    </xf>
    <xf numFmtId="0" fontId="4" fillId="0" borderId="1" xfId="0" applyFont="1" applyBorder="1" applyAlignment="1">
      <alignment wrapText="1"/>
    </xf>
    <xf numFmtId="0" fontId="0" fillId="2" borderId="1" xfId="0" applyFill="1" applyBorder="1" applyAlignment="1">
      <alignment vertical="center" wrapText="1"/>
    </xf>
    <xf numFmtId="0" fontId="9" fillId="2" borderId="1" xfId="0" applyFont="1" applyFill="1" applyBorder="1" applyAlignment="1">
      <alignment wrapText="1"/>
    </xf>
    <xf numFmtId="0" fontId="4" fillId="2" borderId="1" xfId="0" applyFont="1" applyFill="1" applyBorder="1" applyAlignment="1">
      <alignment wrapText="1"/>
    </xf>
    <xf numFmtId="0" fontId="0" fillId="2" borderId="1" xfId="0" applyFont="1" applyFill="1" applyBorder="1" applyAlignment="1">
      <alignment horizontal="center" vertical="center" wrapText="1"/>
    </xf>
    <xf numFmtId="0" fontId="0" fillId="2" borderId="1" xfId="0" applyFont="1" applyFill="1" applyBorder="1" applyAlignment="1">
      <alignment horizontal="center" wrapText="1"/>
    </xf>
    <xf numFmtId="0" fontId="0" fillId="2" borderId="1" xfId="0" applyFill="1" applyBorder="1" applyAlignment="1">
      <alignment horizontal="center" wrapText="1"/>
    </xf>
    <xf numFmtId="0" fontId="4" fillId="0" borderId="1" xfId="0" applyFont="1" applyBorder="1" applyAlignment="1">
      <alignment horizontal="center" wrapText="1"/>
    </xf>
    <xf numFmtId="14" fontId="0" fillId="2" borderId="1" xfId="0" applyNumberFormat="1" applyFont="1" applyFill="1" applyBorder="1" applyAlignment="1">
      <alignment horizont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left" vertical="top" wrapText="1"/>
    </xf>
    <xf numFmtId="0" fontId="11" fillId="2" borderId="1" xfId="0" applyFont="1" applyFill="1" applyBorder="1" applyAlignment="1">
      <alignment horizontal="center" vertical="center" wrapText="1"/>
    </xf>
    <xf numFmtId="0" fontId="10" fillId="0" borderId="1" xfId="0" applyFont="1" applyBorder="1" applyAlignment="1">
      <alignment horizontal="left" vertical="top" wrapText="1"/>
    </xf>
    <xf numFmtId="0" fontId="0" fillId="2" borderId="0" xfId="0" applyFill="1"/>
    <xf numFmtId="0" fontId="0" fillId="2" borderId="1" xfId="0" applyFill="1" applyBorder="1"/>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horizontal="left"/>
    </xf>
    <xf numFmtId="0" fontId="3" fillId="3" borderId="1" xfId="0" applyFont="1" applyFill="1" applyBorder="1" applyAlignment="1">
      <alignment horizontal="center" wrapText="1"/>
    </xf>
    <xf numFmtId="0" fontId="2" fillId="3" borderId="1" xfId="0" applyFont="1" applyFill="1" applyBorder="1" applyAlignment="1">
      <alignment wrapText="1"/>
    </xf>
    <xf numFmtId="0" fontId="0" fillId="3" borderId="1" xfId="0" applyFont="1" applyFill="1" applyBorder="1" applyAlignment="1">
      <alignment wrapText="1"/>
    </xf>
    <xf numFmtId="0" fontId="1" fillId="3" borderId="1" xfId="0" applyFont="1" applyFill="1" applyBorder="1" applyAlignment="1">
      <alignment wrapText="1"/>
    </xf>
    <xf numFmtId="0" fontId="3" fillId="3" borderId="1" xfId="0" applyFont="1" applyFill="1" applyBorder="1" applyAlignment="1"/>
    <xf numFmtId="0" fontId="1" fillId="3" borderId="2" xfId="0" applyFont="1" applyFill="1" applyBorder="1" applyAlignment="1"/>
    <xf numFmtId="0" fontId="1" fillId="3" borderId="3" xfId="0" applyFont="1" applyFill="1" applyBorder="1" applyAlignment="1"/>
    <xf numFmtId="0" fontId="0" fillId="3" borderId="4" xfId="0" applyFill="1" applyBorder="1" applyAlignment="1"/>
    <xf numFmtId="0" fontId="2" fillId="3" borderId="2" xfId="0" applyFont="1" applyFill="1" applyBorder="1" applyAlignment="1"/>
    <xf numFmtId="0" fontId="2"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940011</xdr:colOff>
      <xdr:row>1</xdr:row>
      <xdr:rowOff>606</xdr:rowOff>
    </xdr:to>
    <xdr:pic>
      <xdr:nvPicPr>
        <xdr:cNvPr id="2" name="Picture 1" descr="image of the Ofgem logo" title="Ofgem logo">
          <a:extLst>
            <a:ext uri="{FF2B5EF4-FFF2-40B4-BE49-F238E27FC236}">
              <a16:creationId xmlns:a16="http://schemas.microsoft.com/office/drawing/2014/main" id="{FCDF099B-F715-46C8-81F4-95FC6526FDF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88404" cy="16389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1"/>
  <sheetViews>
    <sheetView tabSelected="1" topLeftCell="A23" zoomScale="70" zoomScaleNormal="70" workbookViewId="0">
      <selection activeCell="G24" sqref="G24"/>
    </sheetView>
  </sheetViews>
  <sheetFormatPr defaultColWidth="9" defaultRowHeight="12.4" x14ac:dyDescent="0.3"/>
  <cols>
    <col min="1" max="1" width="9" style="12"/>
    <col min="2" max="2" width="20.703125" style="12" customWidth="1"/>
    <col min="3" max="3" width="10.87890625" style="12" customWidth="1"/>
    <col min="4" max="4" width="19.29296875" style="12" customWidth="1"/>
    <col min="5" max="5" width="83.87890625" style="5" customWidth="1"/>
    <col min="6" max="6" width="30.64453125" style="5" customWidth="1"/>
    <col min="7" max="7" width="54" style="5" customWidth="1"/>
    <col min="8" max="8" width="13.29296875" style="5" customWidth="1"/>
    <col min="9" max="16384" width="9" style="5"/>
  </cols>
  <sheetData>
    <row r="1" spans="1:8" x14ac:dyDescent="0.3">
      <c r="A1" s="25" t="s">
        <v>0</v>
      </c>
      <c r="B1" s="25"/>
      <c r="C1" s="28" t="s">
        <v>1</v>
      </c>
      <c r="D1" s="28"/>
      <c r="E1" s="28"/>
      <c r="F1" s="28"/>
      <c r="G1" s="28"/>
      <c r="H1" s="27"/>
    </row>
    <row r="2" spans="1:8" x14ac:dyDescent="0.3">
      <c r="A2" s="25" t="s">
        <v>2</v>
      </c>
      <c r="B2" s="25"/>
      <c r="C2" s="26"/>
      <c r="D2" s="26"/>
      <c r="E2" s="26"/>
      <c r="F2" s="26"/>
      <c r="G2" s="26"/>
      <c r="H2" s="27"/>
    </row>
    <row r="3" spans="1:8" ht="39" customHeight="1" x14ac:dyDescent="0.3">
      <c r="A3" s="1" t="s">
        <v>3</v>
      </c>
      <c r="B3" s="1" t="s">
        <v>4</v>
      </c>
      <c r="C3" s="1" t="s">
        <v>5</v>
      </c>
      <c r="D3" s="1" t="s">
        <v>6</v>
      </c>
      <c r="E3" s="1" t="s">
        <v>7</v>
      </c>
      <c r="F3" s="1" t="s">
        <v>8</v>
      </c>
      <c r="G3" s="1" t="s">
        <v>9</v>
      </c>
      <c r="H3" s="1" t="s">
        <v>10</v>
      </c>
    </row>
    <row r="4" spans="1:8" s="3" customFormat="1" ht="83.25" customHeight="1" x14ac:dyDescent="0.3">
      <c r="A4" s="10">
        <v>1</v>
      </c>
      <c r="B4" s="4">
        <v>44160</v>
      </c>
      <c r="C4" s="10" t="s">
        <v>11</v>
      </c>
      <c r="D4" s="10" t="s">
        <v>12</v>
      </c>
      <c r="E4" s="3" t="s">
        <v>13</v>
      </c>
      <c r="G4" s="3" t="s">
        <v>14</v>
      </c>
      <c r="H4" s="3" t="s">
        <v>15</v>
      </c>
    </row>
    <row r="5" spans="1:8" s="7" customFormat="1" ht="28.5" x14ac:dyDescent="0.45">
      <c r="A5" s="10">
        <v>2</v>
      </c>
      <c r="B5" s="4">
        <v>44160</v>
      </c>
      <c r="C5" s="10" t="s">
        <v>11</v>
      </c>
      <c r="D5" s="10" t="s">
        <v>16</v>
      </c>
      <c r="E5" s="6" t="s">
        <v>17</v>
      </c>
      <c r="F5" s="3"/>
      <c r="G5" s="3" t="s">
        <v>18</v>
      </c>
      <c r="H5" s="3" t="s">
        <v>15</v>
      </c>
    </row>
    <row r="6" spans="1:8" s="7" customFormat="1" ht="123.75" x14ac:dyDescent="0.45">
      <c r="A6" s="10">
        <v>3</v>
      </c>
      <c r="B6" s="4">
        <v>44160</v>
      </c>
      <c r="C6" s="10" t="s">
        <v>11</v>
      </c>
      <c r="D6" s="10" t="s">
        <v>19</v>
      </c>
      <c r="E6" s="6" t="s">
        <v>20</v>
      </c>
      <c r="F6" s="3" t="s">
        <v>21</v>
      </c>
      <c r="G6" s="3" t="s">
        <v>18</v>
      </c>
      <c r="H6" s="3" t="s">
        <v>15</v>
      </c>
    </row>
    <row r="7" spans="1:8" s="7" customFormat="1" ht="99" x14ac:dyDescent="0.45">
      <c r="A7" s="10">
        <v>4</v>
      </c>
      <c r="B7" s="4">
        <v>44160</v>
      </c>
      <c r="C7" s="10" t="s">
        <v>11</v>
      </c>
      <c r="D7" s="10" t="s">
        <v>22</v>
      </c>
      <c r="E7" s="6" t="s">
        <v>23</v>
      </c>
      <c r="F7" s="3" t="s">
        <v>24</v>
      </c>
      <c r="G7" s="3" t="s">
        <v>25</v>
      </c>
      <c r="H7" s="3" t="s">
        <v>15</v>
      </c>
    </row>
    <row r="8" spans="1:8" s="7" customFormat="1" ht="162.6" customHeight="1" x14ac:dyDescent="0.45">
      <c r="A8" s="10">
        <v>5</v>
      </c>
      <c r="B8" s="4">
        <v>44160</v>
      </c>
      <c r="C8" s="10" t="s">
        <v>11</v>
      </c>
      <c r="D8" s="10" t="s">
        <v>26</v>
      </c>
      <c r="E8" s="6" t="s">
        <v>27</v>
      </c>
      <c r="F8" s="3" t="s">
        <v>28</v>
      </c>
      <c r="G8" s="3" t="s">
        <v>29</v>
      </c>
      <c r="H8" s="3" t="s">
        <v>15</v>
      </c>
    </row>
    <row r="9" spans="1:8" s="7" customFormat="1" ht="14.25" x14ac:dyDescent="0.45">
      <c r="A9" s="10">
        <v>6</v>
      </c>
      <c r="B9" s="4">
        <v>44160</v>
      </c>
      <c r="C9" s="10" t="s">
        <v>11</v>
      </c>
      <c r="D9" s="10" t="s">
        <v>30</v>
      </c>
      <c r="E9" s="6" t="s">
        <v>31</v>
      </c>
      <c r="F9" s="3"/>
      <c r="G9" s="3" t="s">
        <v>32</v>
      </c>
      <c r="H9" s="3" t="s">
        <v>15</v>
      </c>
    </row>
    <row r="10" spans="1:8" s="7" customFormat="1" ht="173.25" customHeight="1" x14ac:dyDescent="0.45">
      <c r="A10" s="10">
        <v>7</v>
      </c>
      <c r="B10" s="4">
        <v>44160</v>
      </c>
      <c r="C10" s="10" t="s">
        <v>11</v>
      </c>
      <c r="D10" s="10" t="s">
        <v>33</v>
      </c>
      <c r="E10" s="9" t="s">
        <v>34</v>
      </c>
      <c r="F10" s="3"/>
      <c r="G10" s="3" t="s">
        <v>35</v>
      </c>
      <c r="H10" s="3" t="s">
        <v>15</v>
      </c>
    </row>
    <row r="11" spans="1:8" s="7" customFormat="1" ht="61.9" x14ac:dyDescent="0.45">
      <c r="A11" s="10">
        <v>8</v>
      </c>
      <c r="B11" s="4">
        <v>44160</v>
      </c>
      <c r="C11" s="10" t="s">
        <v>11</v>
      </c>
      <c r="D11" s="10" t="s">
        <v>36</v>
      </c>
      <c r="E11" s="8" t="s">
        <v>37</v>
      </c>
      <c r="F11" s="3" t="s">
        <v>38</v>
      </c>
      <c r="G11" s="3" t="s">
        <v>39</v>
      </c>
      <c r="H11" s="3" t="s">
        <v>15</v>
      </c>
    </row>
    <row r="12" spans="1:8" s="7" customFormat="1" ht="24.75" x14ac:dyDescent="0.45">
      <c r="A12" s="10">
        <v>9</v>
      </c>
      <c r="B12" s="4">
        <v>44160</v>
      </c>
      <c r="C12" s="10" t="s">
        <v>11</v>
      </c>
      <c r="D12" s="11" t="s">
        <v>40</v>
      </c>
      <c r="E12" s="8" t="s">
        <v>41</v>
      </c>
      <c r="F12" s="3" t="s">
        <v>42</v>
      </c>
      <c r="G12" s="3" t="s">
        <v>32</v>
      </c>
      <c r="H12" s="3" t="s">
        <v>15</v>
      </c>
    </row>
    <row r="13" spans="1:8" s="7" customFormat="1" ht="171" x14ac:dyDescent="0.45">
      <c r="A13" s="10">
        <v>10</v>
      </c>
      <c r="B13" s="4">
        <v>44160</v>
      </c>
      <c r="C13" s="10" t="s">
        <v>11</v>
      </c>
      <c r="D13" s="11" t="s">
        <v>43</v>
      </c>
      <c r="E13" s="8" t="s">
        <v>44</v>
      </c>
      <c r="F13" s="3"/>
      <c r="G13" s="3" t="s">
        <v>45</v>
      </c>
      <c r="H13" s="3" t="s">
        <v>15</v>
      </c>
    </row>
    <row r="14" spans="1:8" ht="28.5" x14ac:dyDescent="0.45">
      <c r="A14" s="10">
        <v>11</v>
      </c>
      <c r="B14" s="4">
        <v>44160</v>
      </c>
      <c r="C14" s="10" t="s">
        <v>11</v>
      </c>
      <c r="D14" s="11" t="s">
        <v>46</v>
      </c>
      <c r="E14" s="8" t="s">
        <v>47</v>
      </c>
      <c r="F14" s="2"/>
      <c r="G14" s="2" t="s">
        <v>48</v>
      </c>
      <c r="H14" s="3" t="s">
        <v>15</v>
      </c>
    </row>
    <row r="15" spans="1:8" ht="28.5" x14ac:dyDescent="0.45">
      <c r="A15" s="10">
        <v>12</v>
      </c>
      <c r="B15" s="4">
        <v>44160</v>
      </c>
      <c r="C15" s="10" t="s">
        <v>11</v>
      </c>
      <c r="D15" s="13" t="s">
        <v>49</v>
      </c>
      <c r="E15" s="6" t="s">
        <v>50</v>
      </c>
      <c r="F15" s="2"/>
      <c r="G15" s="2" t="s">
        <v>51</v>
      </c>
      <c r="H15" s="3" t="s">
        <v>15</v>
      </c>
    </row>
    <row r="16" spans="1:8" ht="67.349999999999994" customHeight="1" x14ac:dyDescent="0.45">
      <c r="A16" s="10">
        <v>13</v>
      </c>
      <c r="B16" s="4">
        <v>44160</v>
      </c>
      <c r="C16" s="10" t="s">
        <v>11</v>
      </c>
      <c r="D16" s="13" t="s">
        <v>49</v>
      </c>
      <c r="E16" s="6" t="s">
        <v>52</v>
      </c>
      <c r="F16" s="2"/>
      <c r="G16" s="2" t="s">
        <v>53</v>
      </c>
      <c r="H16" s="3" t="s">
        <v>15</v>
      </c>
    </row>
    <row r="17" spans="1:8" ht="63" x14ac:dyDescent="0.45">
      <c r="A17" s="10">
        <v>14</v>
      </c>
      <c r="B17" s="4">
        <v>44160</v>
      </c>
      <c r="C17" s="10" t="s">
        <v>11</v>
      </c>
      <c r="D17" s="13" t="s">
        <v>54</v>
      </c>
      <c r="E17" s="6" t="s">
        <v>55</v>
      </c>
      <c r="F17" s="2"/>
      <c r="G17" s="2" t="s">
        <v>56</v>
      </c>
      <c r="H17" s="3" t="s">
        <v>15</v>
      </c>
    </row>
    <row r="18" spans="1:8" ht="24.75" x14ac:dyDescent="0.3">
      <c r="A18" s="10">
        <v>15</v>
      </c>
      <c r="B18" s="4">
        <v>44160</v>
      </c>
      <c r="C18" s="11" t="s">
        <v>11</v>
      </c>
      <c r="D18" s="11" t="s">
        <v>57</v>
      </c>
      <c r="E18" s="2" t="s">
        <v>58</v>
      </c>
      <c r="F18" s="2"/>
      <c r="G18" s="2" t="s">
        <v>59</v>
      </c>
      <c r="H18" s="3" t="s">
        <v>15</v>
      </c>
    </row>
    <row r="19" spans="1:8" ht="37.15" x14ac:dyDescent="0.3">
      <c r="A19" s="11">
        <v>11</v>
      </c>
      <c r="B19" s="14">
        <v>44216</v>
      </c>
      <c r="C19" s="15" t="s">
        <v>11</v>
      </c>
      <c r="D19" s="16" t="s">
        <v>60</v>
      </c>
      <c r="E19" s="17" t="s">
        <v>61</v>
      </c>
      <c r="F19" s="2"/>
      <c r="G19" s="2" t="s">
        <v>118</v>
      </c>
      <c r="H19" s="3" t="s">
        <v>15</v>
      </c>
    </row>
    <row r="20" spans="1:8" ht="42.75" x14ac:dyDescent="0.3">
      <c r="A20" s="11">
        <v>12</v>
      </c>
      <c r="B20" s="14">
        <f>B19</f>
        <v>44216</v>
      </c>
      <c r="C20" s="15" t="s">
        <v>11</v>
      </c>
      <c r="D20" s="18" t="s">
        <v>62</v>
      </c>
      <c r="E20" s="19" t="s">
        <v>63</v>
      </c>
      <c r="F20" s="2"/>
      <c r="G20" s="2" t="s">
        <v>64</v>
      </c>
      <c r="H20" s="3" t="s">
        <v>15</v>
      </c>
    </row>
    <row r="21" spans="1:8" ht="259.89999999999998" x14ac:dyDescent="0.3">
      <c r="A21" s="11">
        <v>13</v>
      </c>
      <c r="B21" s="14">
        <f>B20</f>
        <v>44216</v>
      </c>
      <c r="C21" s="11" t="s">
        <v>65</v>
      </c>
      <c r="D21" s="11"/>
      <c r="E21" s="2" t="s">
        <v>66</v>
      </c>
      <c r="F21" s="2"/>
      <c r="G21" s="2" t="s">
        <v>67</v>
      </c>
      <c r="H21" s="3" t="s">
        <v>15</v>
      </c>
    </row>
    <row r="22" spans="1:8" ht="111.4" x14ac:dyDescent="0.3">
      <c r="A22" s="11">
        <v>14</v>
      </c>
      <c r="B22" s="14">
        <f>B21</f>
        <v>44216</v>
      </c>
      <c r="C22" s="11" t="s">
        <v>65</v>
      </c>
      <c r="D22" s="11"/>
      <c r="E22" s="2" t="s">
        <v>68</v>
      </c>
      <c r="F22" s="2"/>
      <c r="G22" s="2" t="s">
        <v>119</v>
      </c>
      <c r="H22" s="3" t="s">
        <v>15</v>
      </c>
    </row>
    <row r="23" spans="1:8" ht="263.85000000000002" customHeight="1" x14ac:dyDescent="0.3">
      <c r="A23" s="11">
        <v>15</v>
      </c>
      <c r="B23" s="14">
        <f>B22</f>
        <v>44216</v>
      </c>
      <c r="C23" s="11" t="s">
        <v>65</v>
      </c>
      <c r="D23" s="11"/>
      <c r="E23" s="2" t="s">
        <v>69</v>
      </c>
      <c r="F23" s="2"/>
      <c r="G23" s="2" t="s">
        <v>70</v>
      </c>
      <c r="H23" s="3" t="s">
        <v>15</v>
      </c>
    </row>
    <row r="24" spans="1:8" ht="157.35" customHeight="1" x14ac:dyDescent="0.3">
      <c r="A24" s="11">
        <v>16</v>
      </c>
      <c r="B24" s="14">
        <f>B23</f>
        <v>44216</v>
      </c>
      <c r="C24" s="11" t="s">
        <v>65</v>
      </c>
      <c r="D24" s="11"/>
      <c r="E24" s="2" t="s">
        <v>120</v>
      </c>
      <c r="F24" s="2"/>
      <c r="G24" s="2" t="s">
        <v>121</v>
      </c>
      <c r="H24" s="3" t="s">
        <v>15</v>
      </c>
    </row>
    <row r="31" spans="1:8" x14ac:dyDescent="0.3">
      <c r="F31" s="5" t="s">
        <v>71</v>
      </c>
    </row>
  </sheetData>
  <autoFilter ref="A3:H3" xr:uid="{00000000-0009-0000-0000-000000000000}"/>
  <mergeCells count="4">
    <mergeCell ref="A1:B1"/>
    <mergeCell ref="A2:B2"/>
    <mergeCell ref="C2:H2"/>
    <mergeCell ref="C1:H1"/>
  </mergeCells>
  <dataValidations count="1">
    <dataValidation type="list" allowBlank="1" showInputMessage="1" showErrorMessage="1" sqref="H4:H2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3" orientation="landscape" r:id="rId1"/>
  <headerFooter>
    <oddFooter>&amp;C&amp;1#&amp;"Calibri"&amp;12&amp;K008000Internal Use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9702BE-7F30-4F7A-B8F5-9DFDD327806B}">
  <dimension ref="A2:H25"/>
  <sheetViews>
    <sheetView zoomScale="70" zoomScaleNormal="70" workbookViewId="0"/>
  </sheetViews>
  <sheetFormatPr defaultColWidth="9" defaultRowHeight="12.4" x14ac:dyDescent="0.3"/>
  <cols>
    <col min="1" max="1" width="9" style="20"/>
    <col min="2" max="2" width="20.703125" style="20" customWidth="1"/>
    <col min="3" max="3" width="10.87890625" style="20" customWidth="1"/>
    <col min="4" max="4" width="19.29296875" style="20" customWidth="1"/>
    <col min="5" max="5" width="69" style="20" customWidth="1"/>
    <col min="6" max="6" width="30.64453125" style="20" customWidth="1"/>
    <col min="7" max="7" width="54" style="20" customWidth="1"/>
    <col min="8" max="8" width="13.29296875" style="20" customWidth="1"/>
    <col min="9" max="16384" width="9" style="20"/>
  </cols>
  <sheetData>
    <row r="2" spans="1:8" x14ac:dyDescent="0.3">
      <c r="A2" s="29" t="s">
        <v>0</v>
      </c>
      <c r="B2" s="29"/>
      <c r="C2" s="30" t="s">
        <v>72</v>
      </c>
      <c r="D2" s="31"/>
      <c r="E2" s="31"/>
      <c r="F2" s="31"/>
      <c r="G2" s="31"/>
      <c r="H2" s="32"/>
    </row>
    <row r="3" spans="1:8" x14ac:dyDescent="0.3">
      <c r="A3" s="29" t="s">
        <v>2</v>
      </c>
      <c r="B3" s="29"/>
      <c r="C3" s="33" t="s">
        <v>73</v>
      </c>
      <c r="D3" s="34"/>
      <c r="E3" s="34"/>
      <c r="F3" s="34"/>
      <c r="G3" s="34"/>
      <c r="H3" s="32"/>
    </row>
    <row r="4" spans="1:8" ht="24.75" x14ac:dyDescent="0.3">
      <c r="A4" s="1" t="s">
        <v>3</v>
      </c>
      <c r="B4" s="1" t="s">
        <v>4</v>
      </c>
      <c r="C4" s="1" t="s">
        <v>5</v>
      </c>
      <c r="D4" s="1" t="s">
        <v>6</v>
      </c>
      <c r="E4" s="1" t="s">
        <v>7</v>
      </c>
      <c r="F4" s="1" t="s">
        <v>8</v>
      </c>
      <c r="G4" s="1" t="s">
        <v>9</v>
      </c>
      <c r="H4" s="1" t="s">
        <v>10</v>
      </c>
    </row>
    <row r="5" spans="1:8" ht="222.75" x14ac:dyDescent="0.3">
      <c r="A5" s="21">
        <v>9</v>
      </c>
      <c r="B5" s="22">
        <v>44140</v>
      </c>
      <c r="C5" s="7" t="s">
        <v>74</v>
      </c>
      <c r="D5" s="7" t="s">
        <v>75</v>
      </c>
      <c r="E5" s="7" t="s">
        <v>76</v>
      </c>
      <c r="F5" s="21"/>
      <c r="G5" s="5" t="s">
        <v>77</v>
      </c>
      <c r="H5" s="21" t="s">
        <v>15</v>
      </c>
    </row>
    <row r="6" spans="1:8" ht="24.75" x14ac:dyDescent="0.3">
      <c r="A6" s="21">
        <v>10</v>
      </c>
      <c r="B6" s="22">
        <v>44140</v>
      </c>
      <c r="C6" s="7" t="s">
        <v>74</v>
      </c>
      <c r="D6" s="7" t="s">
        <v>78</v>
      </c>
      <c r="E6" s="7" t="s">
        <v>79</v>
      </c>
      <c r="F6" s="21"/>
      <c r="G6" s="5" t="s">
        <v>32</v>
      </c>
      <c r="H6" s="21" t="s">
        <v>15</v>
      </c>
    </row>
    <row r="7" spans="1:8" x14ac:dyDescent="0.3">
      <c r="A7" s="21">
        <v>11</v>
      </c>
      <c r="B7" s="22">
        <v>44140</v>
      </c>
      <c r="C7" s="7" t="s">
        <v>74</v>
      </c>
      <c r="D7" s="23" t="s">
        <v>80</v>
      </c>
      <c r="E7" s="23" t="s">
        <v>81</v>
      </c>
      <c r="F7" s="5"/>
      <c r="G7" s="5" t="s">
        <v>32</v>
      </c>
      <c r="H7" s="21" t="s">
        <v>15</v>
      </c>
    </row>
    <row r="8" spans="1:8" ht="136.15" x14ac:dyDescent="0.3">
      <c r="A8" s="21">
        <v>12</v>
      </c>
      <c r="B8" s="22">
        <v>44140</v>
      </c>
      <c r="C8" s="7" t="s">
        <v>74</v>
      </c>
      <c r="D8" s="21" t="s">
        <v>82</v>
      </c>
      <c r="E8" s="5" t="s">
        <v>83</v>
      </c>
      <c r="F8" s="5"/>
      <c r="G8" s="5" t="s">
        <v>84</v>
      </c>
      <c r="H8" s="21" t="s">
        <v>15</v>
      </c>
    </row>
    <row r="9" spans="1:8" x14ac:dyDescent="0.3">
      <c r="A9" s="21">
        <v>13</v>
      </c>
      <c r="B9" s="22">
        <v>44216</v>
      </c>
      <c r="C9" s="7" t="s">
        <v>74</v>
      </c>
      <c r="D9" s="21" t="s">
        <v>85</v>
      </c>
      <c r="E9" s="21" t="s">
        <v>86</v>
      </c>
      <c r="F9" s="5"/>
      <c r="G9" s="5" t="s">
        <v>32</v>
      </c>
      <c r="H9" s="21" t="s">
        <v>15</v>
      </c>
    </row>
    <row r="10" spans="1:8" ht="37.15" x14ac:dyDescent="0.3">
      <c r="A10" s="21">
        <v>14</v>
      </c>
      <c r="B10" s="22">
        <f>B9</f>
        <v>44216</v>
      </c>
      <c r="C10" s="7" t="s">
        <v>74</v>
      </c>
      <c r="D10" s="21" t="s">
        <v>87</v>
      </c>
      <c r="E10" s="5" t="s">
        <v>88</v>
      </c>
      <c r="F10" s="5"/>
      <c r="G10" s="5" t="s">
        <v>32</v>
      </c>
      <c r="H10" s="21" t="s">
        <v>15</v>
      </c>
    </row>
    <row r="11" spans="1:8" ht="24.75" x14ac:dyDescent="0.3">
      <c r="A11" s="21">
        <v>15</v>
      </c>
      <c r="B11" s="22">
        <f t="shared" ref="B11:B13" si="0">B10</f>
        <v>44216</v>
      </c>
      <c r="C11" s="7" t="s">
        <v>74</v>
      </c>
      <c r="D11" s="21" t="s">
        <v>89</v>
      </c>
      <c r="E11" s="5" t="s">
        <v>90</v>
      </c>
      <c r="F11" s="5"/>
      <c r="G11" s="5" t="s">
        <v>32</v>
      </c>
      <c r="H11" s="21" t="s">
        <v>15</v>
      </c>
    </row>
    <row r="12" spans="1:8" ht="74.25" x14ac:dyDescent="0.3">
      <c r="A12" s="21">
        <v>16</v>
      </c>
      <c r="B12" s="22">
        <f t="shared" si="0"/>
        <v>44216</v>
      </c>
      <c r="C12" s="7" t="s">
        <v>74</v>
      </c>
      <c r="D12" s="21" t="s">
        <v>91</v>
      </c>
      <c r="E12" s="5" t="s">
        <v>92</v>
      </c>
      <c r="F12" s="5"/>
      <c r="G12" s="5" t="s">
        <v>93</v>
      </c>
      <c r="H12" s="21" t="s">
        <v>15</v>
      </c>
    </row>
    <row r="13" spans="1:8" ht="37.15" x14ac:dyDescent="0.3">
      <c r="A13" s="21">
        <v>17</v>
      </c>
      <c r="B13" s="22">
        <f t="shared" si="0"/>
        <v>44216</v>
      </c>
      <c r="C13" s="7" t="s">
        <v>74</v>
      </c>
      <c r="D13" s="21" t="s">
        <v>91</v>
      </c>
      <c r="E13" s="5" t="s">
        <v>94</v>
      </c>
      <c r="F13" s="5"/>
      <c r="G13" s="5" t="s">
        <v>32</v>
      </c>
      <c r="H13" s="21" t="s">
        <v>15</v>
      </c>
    </row>
    <row r="14" spans="1:8" ht="49.5" x14ac:dyDescent="0.3">
      <c r="A14" s="21">
        <v>18</v>
      </c>
      <c r="B14" s="22">
        <f>B12</f>
        <v>44216</v>
      </c>
      <c r="C14" s="7" t="s">
        <v>74</v>
      </c>
      <c r="D14" s="21" t="s">
        <v>91</v>
      </c>
      <c r="E14" s="5" t="s">
        <v>95</v>
      </c>
      <c r="F14" s="5"/>
      <c r="G14" s="5" t="s">
        <v>96</v>
      </c>
      <c r="H14" s="21" t="s">
        <v>15</v>
      </c>
    </row>
    <row r="15" spans="1:8" ht="74.25" x14ac:dyDescent="0.3">
      <c r="A15" s="21">
        <v>19</v>
      </c>
      <c r="B15" s="22">
        <f t="shared" ref="B15:B22" si="1">B13</f>
        <v>44216</v>
      </c>
      <c r="C15" s="7" t="s">
        <v>74</v>
      </c>
      <c r="D15" s="21" t="s">
        <v>91</v>
      </c>
      <c r="E15" s="5" t="s">
        <v>97</v>
      </c>
      <c r="F15" s="5"/>
      <c r="G15" s="5" t="s">
        <v>32</v>
      </c>
      <c r="H15" s="21" t="s">
        <v>15</v>
      </c>
    </row>
    <row r="16" spans="1:8" x14ac:dyDescent="0.3">
      <c r="A16" s="21">
        <v>20</v>
      </c>
      <c r="B16" s="22">
        <f t="shared" si="1"/>
        <v>44216</v>
      </c>
      <c r="C16" s="7" t="s">
        <v>74</v>
      </c>
      <c r="D16" s="21" t="s">
        <v>91</v>
      </c>
      <c r="E16" s="5" t="s">
        <v>98</v>
      </c>
      <c r="F16" s="5"/>
      <c r="G16" s="5" t="s">
        <v>99</v>
      </c>
      <c r="H16" s="21" t="s">
        <v>15</v>
      </c>
    </row>
    <row r="17" spans="1:8" ht="49.5" x14ac:dyDescent="0.3">
      <c r="A17" s="21">
        <v>21</v>
      </c>
      <c r="B17" s="22">
        <f t="shared" si="1"/>
        <v>44216</v>
      </c>
      <c r="C17" s="7" t="s">
        <v>74</v>
      </c>
      <c r="D17" s="21" t="s">
        <v>91</v>
      </c>
      <c r="E17" s="5" t="s">
        <v>100</v>
      </c>
      <c r="F17" s="5"/>
      <c r="G17" s="5" t="s">
        <v>101</v>
      </c>
      <c r="H17" s="21" t="s">
        <v>15</v>
      </c>
    </row>
    <row r="18" spans="1:8" ht="49.5" x14ac:dyDescent="0.3">
      <c r="A18" s="21">
        <v>22</v>
      </c>
      <c r="B18" s="22">
        <f t="shared" si="1"/>
        <v>44216</v>
      </c>
      <c r="C18" s="7" t="s">
        <v>74</v>
      </c>
      <c r="D18" s="21" t="s">
        <v>91</v>
      </c>
      <c r="E18" s="5" t="s">
        <v>102</v>
      </c>
      <c r="F18" s="5"/>
      <c r="G18" s="5" t="s">
        <v>103</v>
      </c>
      <c r="H18" s="21" t="s">
        <v>15</v>
      </c>
    </row>
    <row r="19" spans="1:8" ht="49.5" x14ac:dyDescent="0.3">
      <c r="A19" s="21">
        <v>23</v>
      </c>
      <c r="B19" s="22">
        <f t="shared" si="1"/>
        <v>44216</v>
      </c>
      <c r="C19" s="7" t="s">
        <v>74</v>
      </c>
      <c r="D19" s="21" t="s">
        <v>91</v>
      </c>
      <c r="E19" s="5" t="s">
        <v>104</v>
      </c>
      <c r="F19" s="5"/>
      <c r="G19" s="5" t="s">
        <v>105</v>
      </c>
      <c r="H19" s="21" t="s">
        <v>15</v>
      </c>
    </row>
    <row r="20" spans="1:8" ht="61.9" x14ac:dyDescent="0.3">
      <c r="A20" s="21">
        <v>24</v>
      </c>
      <c r="B20" s="22">
        <f t="shared" si="1"/>
        <v>44216</v>
      </c>
      <c r="C20" s="7" t="s">
        <v>74</v>
      </c>
      <c r="D20" s="5" t="s">
        <v>106</v>
      </c>
      <c r="E20" s="5" t="s">
        <v>107</v>
      </c>
      <c r="F20" s="5"/>
      <c r="G20" s="5" t="s">
        <v>108</v>
      </c>
      <c r="H20" s="21" t="s">
        <v>15</v>
      </c>
    </row>
    <row r="21" spans="1:8" ht="24.75" x14ac:dyDescent="0.3">
      <c r="A21" s="21">
        <v>25</v>
      </c>
      <c r="B21" s="22">
        <f t="shared" si="1"/>
        <v>44216</v>
      </c>
      <c r="C21" s="7" t="s">
        <v>74</v>
      </c>
      <c r="D21" s="5" t="s">
        <v>106</v>
      </c>
      <c r="E21" s="5" t="s">
        <v>109</v>
      </c>
      <c r="F21" s="5"/>
      <c r="G21" s="5" t="s">
        <v>110</v>
      </c>
      <c r="H21" s="21" t="s">
        <v>15</v>
      </c>
    </row>
    <row r="22" spans="1:8" ht="39.5" customHeight="1" x14ac:dyDescent="0.3">
      <c r="A22" s="21">
        <v>26</v>
      </c>
      <c r="B22" s="22">
        <f t="shared" si="1"/>
        <v>44216</v>
      </c>
      <c r="C22" s="7" t="s">
        <v>74</v>
      </c>
      <c r="D22" s="5" t="s">
        <v>106</v>
      </c>
      <c r="E22" s="5" t="s">
        <v>111</v>
      </c>
      <c r="F22" s="5"/>
      <c r="G22" s="5" t="s">
        <v>110</v>
      </c>
      <c r="H22" s="21" t="s">
        <v>15</v>
      </c>
    </row>
    <row r="23" spans="1:8" ht="49.5" x14ac:dyDescent="0.3">
      <c r="A23" s="21">
        <v>27</v>
      </c>
      <c r="B23" s="22">
        <v>44228</v>
      </c>
      <c r="C23" s="7" t="s">
        <v>74</v>
      </c>
      <c r="D23" s="24">
        <v>4.63</v>
      </c>
      <c r="E23" s="5" t="s">
        <v>112</v>
      </c>
      <c r="F23" s="5"/>
      <c r="G23" s="5" t="s">
        <v>110</v>
      </c>
      <c r="H23" s="21" t="s">
        <v>15</v>
      </c>
    </row>
    <row r="24" spans="1:8" ht="47.45" customHeight="1" x14ac:dyDescent="0.3">
      <c r="A24" s="21">
        <v>28</v>
      </c>
      <c r="B24" s="22">
        <v>44228</v>
      </c>
      <c r="C24" s="7" t="s">
        <v>74</v>
      </c>
      <c r="D24" s="5" t="s">
        <v>113</v>
      </c>
      <c r="E24" s="5" t="s">
        <v>114</v>
      </c>
      <c r="F24" s="5"/>
      <c r="G24" s="5" t="s">
        <v>110</v>
      </c>
      <c r="H24" s="21" t="s">
        <v>15</v>
      </c>
    </row>
    <row r="25" spans="1:8" ht="12.75" customHeight="1" x14ac:dyDescent="0.3">
      <c r="A25" s="21">
        <v>29</v>
      </c>
      <c r="B25" s="22">
        <v>44229</v>
      </c>
      <c r="C25" s="7" t="s">
        <v>115</v>
      </c>
      <c r="D25" s="5" t="s">
        <v>91</v>
      </c>
      <c r="E25" s="5" t="s">
        <v>116</v>
      </c>
      <c r="F25" s="5"/>
      <c r="G25" s="5" t="s">
        <v>117</v>
      </c>
      <c r="H25" s="21" t="s">
        <v>15</v>
      </c>
    </row>
  </sheetData>
  <mergeCells count="4">
    <mergeCell ref="A2:B2"/>
    <mergeCell ref="C2:H2"/>
    <mergeCell ref="A3:B3"/>
    <mergeCell ref="C3:H3"/>
  </mergeCells>
  <dataValidations count="1">
    <dataValidation type="list" allowBlank="1" showInputMessage="1" showErrorMessage="1" sqref="H5:H25" xr:uid="{6CA48A85-8CED-4AD7-B4F0-C24FC820BEF2}">
      <formula1>"Open, Closed"</formula1>
    </dataValidation>
  </dataValidation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00F857D5-1ADF-4B29-9AF1-2BAFA2E408C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f35b5cbd-7b0b-4440-92cd-b510cab4ec67"/>
    <ds:schemaRef ds:uri="http://schemas.microsoft.com/office/2006/documentManagement/types"/>
    <ds:schemaRef ds:uri="http://purl.org/dc/dcmitype/"/>
    <ds:schemaRef ds:uri="http://schemas.openxmlformats.org/package/2006/metadata/core-properties"/>
    <ds:schemaRef ds:uri="http://schemas.microsoft.com/office/infopath/2007/PartnerControls"/>
    <ds:schemaRef ds:uri="http://schemas.microsoft.com/office/2006/metadata/properties"/>
    <ds:schemaRef ds:uri="http://www.w3.org/XML/1998/namespace"/>
    <ds:schemaRef ds:uri="http://purl.org/dc/terms/"/>
    <ds:schemaRef ds:uri="http://purl.org/dc/elements/1.1/"/>
    <ds:schemaRef ds:uri="978a1c12-3ab7-471e-b134-e7ba3975f64f"/>
  </ds:schemaRefs>
</ds:datastoreItem>
</file>

<file path=customXml/itemProps4.xml><?xml version="1.0" encoding="utf-8"?>
<ds:datastoreItem xmlns:ds="http://schemas.openxmlformats.org/officeDocument/2006/customXml" ds:itemID="{B549C373-8C13-421E-8DA5-CE84887D48ED}">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SHET_SPT</vt:lpstr>
      <vt:lpstr>NGET</vt:lpstr>
      <vt:lpstr>SHET_SPT!Print_Area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Anna Kulhavy</cp:lastModifiedBy>
  <cp:revision/>
  <dcterms:created xsi:type="dcterms:W3CDTF">2013-05-21T15:18:31Z</dcterms:created>
  <dcterms:modified xsi:type="dcterms:W3CDTF">2021-02-03T10:06:34Z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d03d9216-e1b9-427e-b29a-5b64141cacac</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