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LONFS01\home\alexandere\December Statutory Consultation Issues logs\ET Issues Logs\"/>
    </mc:Choice>
  </mc:AlternateContent>
  <xr:revisionPtr revIDLastSave="0" documentId="13_ncr:1_{8676943E-8DA3-4F2D-8A96-5E320C0D082D}" xr6:coauthVersionLast="45" xr6:coauthVersionMax="45" xr10:uidLastSave="{00000000-0000-0000-0000-000000000000}"/>
  <bookViews>
    <workbookView xWindow="-103" yWindow="-103" windowWidth="23657" windowHeight="15240" xr2:uid="{00000000-000D-0000-FFFF-FFFF00000000}"/>
  </bookViews>
  <sheets>
    <sheet name="SpC_SLCX_SSCX" sheetId="1" r:id="rId1"/>
  </sheets>
  <definedNames>
    <definedName name="_xlnm._FilterDatabase" localSheetId="0" hidden="1">SpC_SLCX_SSCX!$A$8:$H$52</definedName>
    <definedName name="_xlnm.Print_Area" localSheetId="0">SpC_SLCX_SSCX!$A$6:$H$8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0" i="1" l="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B33" i="1" l="1"/>
  <c r="B34" i="1" s="1"/>
  <c r="B35" i="1" s="1"/>
  <c r="B36" i="1" s="1"/>
  <c r="B37" i="1" s="1"/>
  <c r="B38" i="1" s="1"/>
  <c r="B39" i="1" s="1"/>
  <c r="B40" i="1" s="1"/>
  <c r="B41" i="1" s="1"/>
  <c r="B42" i="1" s="1"/>
  <c r="B43" i="1" s="1"/>
  <c r="B44" i="1" s="1"/>
  <c r="B45" i="1" s="1"/>
  <c r="B46" i="1" s="1"/>
  <c r="B47" i="1" s="1"/>
  <c r="B48" i="1" s="1"/>
  <c r="B49" i="1" s="1"/>
  <c r="B50" i="1" s="1"/>
  <c r="B51" i="1" s="1"/>
  <c r="B52" i="1" s="1"/>
</calcChain>
</file>

<file path=xl/sharedStrings.xml><?xml version="1.0" encoding="utf-8"?>
<sst xmlns="http://schemas.openxmlformats.org/spreadsheetml/2006/main" count="225" uniqueCount="110">
  <si>
    <t>Licence number and name:</t>
  </si>
  <si>
    <t>Ofgem contact:</t>
  </si>
  <si>
    <t>No.</t>
  </si>
  <si>
    <t>Date raised</t>
  </si>
  <si>
    <t>Comment from</t>
  </si>
  <si>
    <r>
      <t xml:space="preserve">Reference 
</t>
    </r>
    <r>
      <rPr>
        <i/>
        <sz val="10"/>
        <color theme="1"/>
        <rFont val="Verdana"/>
        <family val="2"/>
      </rPr>
      <t>(Part X, Para Y)</t>
    </r>
  </si>
  <si>
    <t>Comment</t>
  </si>
  <si>
    <t>Response</t>
  </si>
  <si>
    <t>Suggested alternative drafting (if necessary)</t>
  </si>
  <si>
    <t>Issue closed?</t>
  </si>
  <si>
    <t>NGET</t>
  </si>
  <si>
    <t>General</t>
  </si>
  <si>
    <t>Closed</t>
  </si>
  <si>
    <t>SHET</t>
  </si>
  <si>
    <t>Definitions</t>
  </si>
  <si>
    <t>SPT</t>
  </si>
  <si>
    <t>The drafting must be updated to relfect that the Authority can relieve the licensee of requirements as set out in a), b) and c). For example, if a project moves to a FNC only.</t>
  </si>
  <si>
    <t xml:space="preserve">We query Ofgem’s timeline for ‘approval of eligibility to apply’ submissions. The draft Licence (SpC 3.20.6) requires licensees to seek such approvals “not less than six months” prior to submission of an INC.  This is too far in advance to be workable.  It is also inconsistent with the position set out in the LOTI reopener guidance which states (para 1.7) that licensees “must seek approval from us of the eligibility to apply not less than [3 months]” prior to submitting an INC. Based on these reasons and the expectation that there would be informal engagement prior to any such application, Licence Obligation SpC 3.20.6 should be updated to say “not less than 3 months.” </t>
  </si>
  <si>
    <t>The LOTI Guidance states 'not less than three month'. We agree with the view set out with Ofgem's LOTI Guidance.</t>
  </si>
  <si>
    <t>SpC 3.20.6</t>
  </si>
  <si>
    <t>SpC 3.20.4</t>
  </si>
  <si>
    <t>"(d) unless otherwise directed by the Authority."</t>
  </si>
  <si>
    <t xml:space="preserve">3.20.5 </t>
  </si>
  <si>
    <t xml:space="preserve">This should refer to the defined terms “LOTI Output” and “LOTI Delivery Date”. </t>
  </si>
  <si>
    <t>3.20.6</t>
  </si>
  <si>
    <t>3.20.7</t>
  </si>
  <si>
    <t xml:space="preserve">It is unclear what the basis is for approval of eligibility of a project as a LOTI.  Clarity from Ofgem is needed on whether the basis is that the project meets the definition of “LOTI” or whether this is something broader.  </t>
  </si>
  <si>
    <t>3.20.8</t>
  </si>
  <si>
    <t>It should be clear what ‘other date’ the Authority may direct, and its reasons for doing so, particularly if this were to impose a more onerous time obligation on the licensee.</t>
  </si>
  <si>
    <t>3.20.8 (a)</t>
  </si>
  <si>
    <t>We consider that up to 12 months too broad for assessment at this stage and could cause delays to investment</t>
  </si>
  <si>
    <t>3.20.9</t>
  </si>
  <si>
    <t xml:space="preserve">It should be made clear that in respect of an Initial Needs Case, the Authority may direct (pursuant to SpC 6.2.4) that some or all of any Qualifying Assets constituting the LOTI are to be treated as a CPM Project – so in respect of said Qualifying Assets SpC 3.20 no longer applies and SpC 6.2 applies instead.  This will provide linkage from the LOTI mechanism to the CPM mechanism and make it clear that where parts of an Initial Needs Case are to be a CPM project, but not all of it, that the remaining part of the Initial Needs Case which is still a LOTI can then proceed to Final Needs Case. The licence must also be explicit in setting out that should a project be split into CPM and LOTI components, both sets of 'qualifying assets' must meet the specific criteria for a LOTI and/or CPM project individually, including the £100+ threshold. </t>
  </si>
  <si>
    <t>3.20.10</t>
  </si>
  <si>
    <t>3.20.11</t>
  </si>
  <si>
    <t>This should also provide for an adjustment to the LOTIt term (and a mechanism for doing so).  It should also be made clear, if this is the intention (which we interpret to be the case based on the wording of paragraph 3.20.18), that a direction sought following a Cost and Output Adjusting Event is a Project Assessment Direction.  It should also be made clear that in this situation, paragraph 3.20.4 does not apply.</t>
  </si>
  <si>
    <t xml:space="preserve">3.20.11(a) to (c) and 3.20.12(b) </t>
  </si>
  <si>
    <t>References to “Event” should be to “Cost and Output Adjusting Event”</t>
  </si>
  <si>
    <t xml:space="preserve">3.20.11(c) </t>
  </si>
  <si>
    <t>This refers to 20%, however, we had understood this would be adjusted on a project-by-project basis (e.g. on T1 Western HVDC is 10%).  We would therefore suggest any threshold should be set out in Appendix 1, and this paragraph 3.20.11(c) cross refers to the threshold set out in the Appendix – this would then allow flexibility, on a project-specific basis.</t>
  </si>
  <si>
    <t>Note also that “Totex Incentive Strength” is defined but we believe this should be the “Totex Incentive Strength Rate” as defined in the excel spreadsheet issued by Ofgem entitled “September licence consultation definitions”.</t>
  </si>
  <si>
    <t xml:space="preserve">3.20.13 </t>
  </si>
  <si>
    <t>3.20.13(b)</t>
  </si>
  <si>
    <t>3.20.15</t>
  </si>
  <si>
    <t>Should also have regard to proposed adjustments to the LOTIt term.</t>
  </si>
  <si>
    <t xml:space="preserve">3.20.16 </t>
  </si>
  <si>
    <t xml:space="preserve">We do not agree that a Project Assessment Direction (which can adjust outputs, delivery dates and allowances, all of which are key to licensees) should be capable of being done anything other than by way of a Section 11A licence modification (and this is the case whether or not the Authority “considers” that the proposed Project Assessment Direction is “not significantly different”).  There is no measure given as to what would be considered to be “significantly different”.  Furthermore, this level of discretion resting with Ofgem (without any appeal rights to the CMA) is wholly inappropriate.  Please also see our comments in response to consultation question 1 in Appendix 1 on certain amendments being said to be made “under Section 11A of the Act”.  </t>
  </si>
  <si>
    <t>3.20.17</t>
  </si>
  <si>
    <t>Should cross refer to paragraph 3.20.11</t>
  </si>
  <si>
    <t>3.20.19</t>
  </si>
  <si>
    <t>Paragraph references another paragraph that does not exist , suggest this is changed to the following</t>
  </si>
  <si>
    <t>Reference to any relevant Opex uplift , however provides no detail on how this will/should be calculated. Is this meant to represent the Opex Escalator Indexation Re-opener term in the PCFM?</t>
  </si>
  <si>
    <t>As stated above in issue 3, the LOTIt (Row 37 of PCFM SPT Tab) will include any relevant Opex uplifts, however the Opex Escalator Indexation Re-opener term is a separate row within the PCFM (Row 47). This will lead to a double count.</t>
  </si>
  <si>
    <t xml:space="preserve">3.20.24 </t>
  </si>
  <si>
    <t>This does not cater for representations to be made on the LOTI Guidance, in a similar manner to paragraph 3.20.25 - however, it should and this drafting should be revised to provide for this.</t>
  </si>
  <si>
    <t>not less than six months prior to the licensee's intended date for issuing its Final Statutory Planning Consultation</t>
  </si>
  <si>
    <t>3.20.19 A direction under paragraph 3.20.11 will set out</t>
  </si>
  <si>
    <t>There are several references throughout the condition to SpC 3.19.XX which should read as SpC 3.20.XX(see SpC 3.20.13, 3.20.16).</t>
  </si>
  <si>
    <t>In SpC 3.20.13(a), we suggest that this should refer to “includeany evidence available...”. We suggest that SpC 3.20.13(e) should be removed on the basis that it is very unclear what is required. If the licensee does not provide appropriate supporting evidence, it risks Ofgem not approving the application.</t>
  </si>
  <si>
    <t xml:space="preserve">In SpC 3.20.17, we are not clear on the justification for the provision to apply to SpC 3.20.10 in particularand not to other direction provisions in the licence condition. </t>
  </si>
  <si>
    <t>There is no specified formula for the calculation of LOTIt. Following the assumption that the formula will be the same as other special conditions, to calculate the variable term for the PCFM, we recommend a more transparent view of the algebra which we recommend would be to separate the ‘sum of allowance of appendix 1’ reference term, to highlight what allowance is affected by a re-opener and/or output change.</t>
  </si>
  <si>
    <t>PCFM Guidance</t>
  </si>
  <si>
    <t>SpC 3.20.19</t>
  </si>
  <si>
    <t>SpC 3.20.18</t>
  </si>
  <si>
    <t>LOTIt formula</t>
  </si>
  <si>
    <t>Without sight of the PCFM Guidance document, it is also unclear how formula terms work with regards to baseline allowances i.e. in the blue box inputs is it the incremental change we are required to enter or the full allowance amount. This additional information is required before we assess whether the inclusion of the separate elements as individual Variable Values and their treatment through the TIM mechanism within the PCFM will be compatible with the allowance calculations.</t>
  </si>
  <si>
    <t>It is not consistent with the licence generally to use questions as headings and we suggest changing the drafting here.</t>
  </si>
  <si>
    <t>Other conditions include a paragraph noting that the condition sets out the process for directions. If retained it would be consistent to have a similar provision here.</t>
  </si>
  <si>
    <t xml:space="preserve">We consider that “approval of eligibility to apply” is not very straightforward and suggest replacing it with “approval that the investment is a LOTI”. </t>
  </si>
  <si>
    <t>In SpC 3.20.6(a), we suggest this should be “why the investment is a LOTI”. The other words are unnecessary.</t>
  </si>
  <si>
    <t xml:space="preserve">In SpC 3.20.8, it should be clear that there is a derogation from this. We suggest “Unless the Authority otherwise directs, the Initial Needs Case may only be submitted not less than twelve months prior to the licensee’s intended date for issuing its Final Statutory Planning Consultation”. The opening wording would cover both any direction that an INC is not needed and a direction to change the date. We have also made clear that the provision is not a licence obligation to submit an INC, but a limitation on when one may be submitted for consideration. </t>
  </si>
  <si>
    <t>In SpC 3.20.9, it is unclear to refer to Ofgem publishing a response. If this provision is retained, we suggest referring to “comments” being provided.</t>
  </si>
  <si>
    <t>In SpC 3.20.11, we note that the term “Event” is not defined.</t>
  </si>
  <si>
    <t>In SpC 3.20.12, our understanding is that the purpose of the direction is to allow a later date and we suggest that the drafting refers to this expressly.</t>
  </si>
  <si>
    <t>SpC 3.20.18 is not consistent with SpC 3.20.3 in terms of what the Project Assessment Direction will cover. What is directed should be consistent with what is applied for.</t>
  </si>
  <si>
    <t xml:space="preserve">There is a lot of duplication between SpC 3.20.24 and SpC 3.20.25 and we suggest that they could be condensed into a single provision. </t>
  </si>
  <si>
    <t xml:space="preserve">We note that the definition of Project Assessment Direction is not consistent with other parts of the condition and may not include all things set out. We suggest following the approach in the definition of CPM Project Assessment Direction for consistency. </t>
  </si>
  <si>
    <t xml:space="preserve">There is no definition for LOTI Delivery Date. </t>
  </si>
  <si>
    <t>We do not find it appropriate to refer to LOTI Guidance (suggesting it is advisory), when there is an absolute obligation to comply with it in SpC 3.20.20</t>
  </si>
  <si>
    <t xml:space="preserve">The licence states that any re-opener will result in an update to the appendix that feeds into the formula for input to PCFM. We require further explanation from Ofgem as to how this mechanism will work in practice without causing circularity of calculation. </t>
  </si>
  <si>
    <t xml:space="preserve">Relevant opex uplift is a defined term however in 3.18 Generation and 3.19 Demand volume driver terms Opex uplift is separately defined as part of the algebra. Propose inclusion of algebra in this term also. </t>
  </si>
  <si>
    <t>Parts A and G headings</t>
  </si>
  <si>
    <t>Indroduction</t>
  </si>
  <si>
    <t>Now consistent throughout licence</t>
  </si>
  <si>
    <t>This is one of several possible drafting approaches, we have preferred the one in our proposed modifications.</t>
  </si>
  <si>
    <t>Drafting now amended to reflect updated policy.</t>
  </si>
  <si>
    <r>
      <t xml:space="preserve">"Not less than </t>
    </r>
    <r>
      <rPr>
        <b/>
        <sz val="10"/>
        <color theme="1"/>
        <rFont val="Verdana"/>
        <family val="2"/>
      </rPr>
      <t>three</t>
    </r>
    <r>
      <rPr>
        <sz val="10"/>
        <color theme="1"/>
        <rFont val="Verdana"/>
        <family val="2"/>
      </rPr>
      <t xml:space="preserve"> months prior to the licensee's intended date for submitting an Initial Needs Case, approval of eligibility to apply must be sought by way of written submission to the Authority, including statements setting out:"</t>
    </r>
  </si>
  <si>
    <r>
      <t>This sets out a list of items to form part of the written submission, preceded with “including...” meaning this list is not exhaustive.  In order to apply for eligibility, licensees should have certainty regarding the extent of the information required by Ofgem - “including...” creates ambiguity and therefore uncertainty, which should be avoided.  Would suggest this is revised to say “</t>
    </r>
    <r>
      <rPr>
        <i/>
        <sz val="10"/>
        <color theme="1"/>
        <rFont val="Verdana"/>
        <family val="2"/>
      </rPr>
      <t>.. to the Authority, setting out the following information...”</t>
    </r>
    <r>
      <rPr>
        <sz val="10"/>
        <color theme="1"/>
        <rFont val="Verdana"/>
        <family val="2"/>
      </rPr>
      <t>.  To the extent that further information is detailed in the LOTI Guidance, this would be captured by Paragraph 3.20.20, but a cross reference in 3.20.6 to the relevant section/ paragraph of the LOTI guidance should be provided.</t>
    </r>
  </si>
  <si>
    <r>
      <t>It is not clear what is considered to be “</t>
    </r>
    <r>
      <rPr>
        <i/>
        <sz val="10"/>
        <color theme="1"/>
        <rFont val="Verdana"/>
        <family val="2"/>
      </rPr>
      <t xml:space="preserve">material planning consents” - </t>
    </r>
    <r>
      <rPr>
        <sz val="10"/>
        <color theme="1"/>
        <rFont val="Verdana"/>
        <family val="2"/>
      </rPr>
      <t>more clarity on what Ofgem expects here is required.</t>
    </r>
  </si>
  <si>
    <r>
      <t xml:space="preserve">Cross references should be to paragraph </t>
    </r>
    <r>
      <rPr>
        <b/>
        <sz val="10"/>
        <color theme="1"/>
        <rFont val="Verdana"/>
        <family val="2"/>
      </rPr>
      <t>3.20.11</t>
    </r>
    <r>
      <rPr>
        <sz val="10"/>
        <color theme="1"/>
        <rFont val="Verdana"/>
        <family val="2"/>
      </rPr>
      <t xml:space="preserve"> (not 3.19.11)</t>
    </r>
  </si>
  <si>
    <r>
      <t xml:space="preserve">Should refer to LOTI </t>
    </r>
    <r>
      <rPr>
        <b/>
        <sz val="10"/>
        <color theme="1"/>
        <rFont val="Verdana"/>
        <family val="2"/>
      </rPr>
      <t>O</t>
    </r>
    <r>
      <rPr>
        <sz val="10"/>
        <color theme="1"/>
        <rFont val="Verdana"/>
        <family val="2"/>
      </rPr>
      <t>utput and set out amendments requested to the LOTIt term.</t>
    </r>
  </si>
  <si>
    <r>
      <t xml:space="preserve">Cross references should be to paragraph </t>
    </r>
    <r>
      <rPr>
        <b/>
        <sz val="10"/>
        <color theme="1"/>
        <rFont val="Verdana"/>
        <family val="2"/>
      </rPr>
      <t>3.20.[  ]</t>
    </r>
    <r>
      <rPr>
        <sz val="10"/>
        <color theme="1"/>
        <rFont val="Verdana"/>
        <family val="2"/>
      </rPr>
      <t xml:space="preserve"> (not 3.19.[  ])</t>
    </r>
  </si>
  <si>
    <t>Drafting amended.</t>
  </si>
  <si>
    <t xml:space="preserve">Drafting amended.
</t>
  </si>
  <si>
    <t>No longer relevant as CPM has been removed from the licence.</t>
  </si>
  <si>
    <t xml:space="preserve">We believe this is clear enough to the average reader, and allows for project/location specific interpretation as required. </t>
  </si>
  <si>
    <t xml:space="preserve">The drafting and guidance allow for project specific alterations to this threshold, where relevant. </t>
  </si>
  <si>
    <t xml:space="preserve">This is a standard RIIO-2 approach, and LOTI specifc provisions have been included to allow this approach to be amended where necessary. </t>
  </si>
  <si>
    <t>We have not changed this as one provides for direction and the other is for amendment</t>
  </si>
  <si>
    <t>Definition not required. Delivery will be specified in the decription of outputs.</t>
  </si>
  <si>
    <t xml:space="preserve">This should be clear now that all relevant PCFM infrmation has been provided. </t>
  </si>
  <si>
    <t>The LOTI Guidance sets out further detail on the information to be provided.</t>
  </si>
  <si>
    <t>We would not know the 'other date' now so it cannot be made clear. Appropriate reasons would be provided with any direction to set another date.</t>
  </si>
  <si>
    <t xml:space="preserve">It's not necessarily a 12 month assessment, it's 12 months before your planning consultation which will ensure that even if the assessment runs longer than 6-9 months, it should be concluded in advance of your planning consultation. </t>
  </si>
  <si>
    <t>No change. We are satisfied the current drafting operates clearly and effectively</t>
  </si>
  <si>
    <t xml:space="preserve">We are content that no amend is required because of the reference to "associated allowances" </t>
  </si>
  <si>
    <t>It is now proposed that the Opex Escalator has its own licence condition rather than being referred to within the relevant UMs. Please see that condition.</t>
  </si>
  <si>
    <t>The word 'event' has been uncapitalised</t>
  </si>
  <si>
    <t>Drafting amended</t>
  </si>
  <si>
    <t>SpC 3.13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</si>
</sst>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3">
    <xf numFmtId="0" fontId="0" fillId="0" borderId="0" xfId="0"/>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0" fontId="1" fillId="4" borderId="1" xfId="0" applyFont="1" applyFill="1" applyBorder="1" applyAlignment="1">
      <alignment horizontal="center" wrapText="1"/>
    </xf>
    <xf numFmtId="0" fontId="4" fillId="2" borderId="1" xfId="0" applyFont="1" applyFill="1" applyBorder="1" applyAlignment="1">
      <alignment wrapText="1"/>
    </xf>
    <xf numFmtId="0" fontId="4" fillId="2" borderId="1" xfId="0" applyFont="1" applyFill="1" applyBorder="1"/>
    <xf numFmtId="14" fontId="4" fillId="2" borderId="1" xfId="0" applyNumberFormat="1" applyFont="1" applyFill="1" applyBorder="1" applyAlignment="1">
      <alignment horizontal="center"/>
    </xf>
    <xf numFmtId="0" fontId="0" fillId="2" borderId="0" xfId="0" applyFont="1" applyFill="1"/>
    <xf numFmtId="0" fontId="0" fillId="0" borderId="1" xfId="0" applyFont="1" applyFill="1" applyBorder="1" applyAlignment="1">
      <alignment wrapText="1"/>
    </xf>
    <xf numFmtId="0" fontId="0" fillId="2" borderId="1" xfId="0" applyFont="1" applyFill="1" applyBorder="1" applyAlignment="1">
      <alignment vertical="top" wrapText="1"/>
    </xf>
    <xf numFmtId="0" fontId="0" fillId="2" borderId="0" xfId="0" applyFont="1" applyFill="1" applyAlignment="1">
      <alignment wrapText="1"/>
    </xf>
    <xf numFmtId="0" fontId="5" fillId="0" borderId="1" xfId="0" applyFont="1" applyBorder="1" applyAlignment="1">
      <alignment horizontal="left" vertical="center" wrapText="1"/>
    </xf>
    <xf numFmtId="0" fontId="0" fillId="0" borderId="1" xfId="0" applyFont="1" applyBorder="1" applyAlignment="1">
      <alignment horizontal="left" vertical="center" wrapText="1"/>
    </xf>
    <xf numFmtId="0" fontId="0" fillId="0" borderId="1" xfId="0" applyFont="1" applyBorder="1" applyAlignment="1">
      <alignment horizontal="left" vertical="top" wrapText="1"/>
    </xf>
    <xf numFmtId="0" fontId="0" fillId="0" borderId="1" xfId="0" applyFont="1" applyBorder="1" applyAlignment="1">
      <alignment wrapText="1"/>
    </xf>
    <xf numFmtId="0" fontId="5" fillId="0" borderId="1" xfId="0" applyFont="1" applyBorder="1" applyAlignment="1">
      <alignment horizontal="left" vertical="top" wrapText="1"/>
    </xf>
    <xf numFmtId="0" fontId="4"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Border="1" applyAlignment="1">
      <alignment vertical="center" wrapText="1"/>
    </xf>
    <xf numFmtId="0" fontId="0"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0" fillId="0" borderId="0" xfId="0" applyFont="1" applyFill="1" applyAlignment="1">
      <alignment wrapText="1"/>
    </xf>
    <xf numFmtId="0" fontId="4" fillId="0" borderId="1" xfId="0" applyFont="1" applyFill="1" applyBorder="1"/>
    <xf numFmtId="0" fontId="0" fillId="2" borderId="1" xfId="0" applyFill="1" applyBorder="1" applyAlignment="1">
      <alignment wrapText="1"/>
    </xf>
    <xf numFmtId="0" fontId="4" fillId="0" borderId="1" xfId="0" applyFont="1" applyFill="1" applyBorder="1" applyAlignment="1">
      <alignment wrapText="1"/>
    </xf>
    <xf numFmtId="0" fontId="0" fillId="0" borderId="0" xfId="0" applyFill="1" applyAlignment="1">
      <alignment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478876</xdr:colOff>
      <xdr:row>4</xdr:row>
      <xdr:rowOff>87607</xdr:rowOff>
    </xdr:to>
    <xdr:pic>
      <xdr:nvPicPr>
        <xdr:cNvPr id="2" name="Picture 1" descr="image of the Ofgem logo" title="Ofgem logo">
          <a:extLst>
            <a:ext uri="{FF2B5EF4-FFF2-40B4-BE49-F238E27FC236}">
              <a16:creationId xmlns:a16="http://schemas.microsoft.com/office/drawing/2014/main" id="{1A1ACACD-4313-4101-B0FE-86666FE44D4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H52"/>
  <sheetViews>
    <sheetView tabSelected="1" zoomScale="90" zoomScaleNormal="90" workbookViewId="0">
      <pane xSplit="1" topLeftCell="B1" activePane="topRight" state="frozen"/>
      <selection activeCell="A24" sqref="A24"/>
      <selection pane="topRight" activeCell="E5" sqref="E5"/>
    </sheetView>
  </sheetViews>
  <sheetFormatPr defaultColWidth="9" defaultRowHeight="12.45" x14ac:dyDescent="0.3"/>
  <cols>
    <col min="1" max="1" width="6.265625" style="8" customWidth="1"/>
    <col min="2" max="2" width="14.265625" style="8" customWidth="1"/>
    <col min="3" max="3" width="10.86328125" style="8" customWidth="1"/>
    <col min="4" max="4" width="14" style="8" customWidth="1"/>
    <col min="5" max="5" width="84.86328125" style="8" customWidth="1"/>
    <col min="6" max="6" width="33.73046875" style="8" customWidth="1"/>
    <col min="7" max="7" width="69.86328125" style="11" customWidth="1"/>
    <col min="8" max="8" width="15.3984375" style="8" customWidth="1"/>
    <col min="9" max="16384" width="9" style="8"/>
  </cols>
  <sheetData>
    <row r="6" spans="1:8" x14ac:dyDescent="0.3">
      <c r="A6" s="27" t="s">
        <v>0</v>
      </c>
      <c r="B6" s="27"/>
      <c r="C6" s="31" t="s">
        <v>109</v>
      </c>
      <c r="D6" s="32"/>
      <c r="E6" s="32"/>
      <c r="F6" s="32"/>
      <c r="G6" s="32"/>
      <c r="H6" s="30"/>
    </row>
    <row r="7" spans="1:8" x14ac:dyDescent="0.3">
      <c r="A7" s="27" t="s">
        <v>1</v>
      </c>
      <c r="B7" s="27"/>
      <c r="C7" s="28"/>
      <c r="D7" s="29"/>
      <c r="E7" s="29"/>
      <c r="F7" s="29"/>
      <c r="G7" s="29"/>
      <c r="H7" s="30"/>
    </row>
    <row r="8" spans="1:8" ht="31.5" customHeight="1" x14ac:dyDescent="0.3">
      <c r="A8" s="1" t="s">
        <v>2</v>
      </c>
      <c r="B8" s="1" t="s">
        <v>3</v>
      </c>
      <c r="C8" s="1" t="s">
        <v>4</v>
      </c>
      <c r="D8" s="1" t="s">
        <v>5</v>
      </c>
      <c r="E8" s="1" t="s">
        <v>6</v>
      </c>
      <c r="F8" s="1" t="s">
        <v>8</v>
      </c>
      <c r="G8" s="4" t="s">
        <v>7</v>
      </c>
      <c r="H8" s="1" t="s">
        <v>9</v>
      </c>
    </row>
    <row r="9" spans="1:8" ht="47.25" customHeight="1" x14ac:dyDescent="0.3">
      <c r="A9" s="6">
        <v>1</v>
      </c>
      <c r="B9" s="7">
        <v>44132</v>
      </c>
      <c r="C9" s="6" t="s">
        <v>13</v>
      </c>
      <c r="D9" s="5" t="s">
        <v>20</v>
      </c>
      <c r="E9" s="5" t="s">
        <v>16</v>
      </c>
      <c r="F9" s="3" t="s">
        <v>21</v>
      </c>
      <c r="G9" s="9" t="s">
        <v>93</v>
      </c>
      <c r="H9" s="23" t="s">
        <v>12</v>
      </c>
    </row>
    <row r="10" spans="1:8" ht="62.25" customHeight="1" x14ac:dyDescent="0.3">
      <c r="A10" s="6">
        <f>A9+1</f>
        <v>2</v>
      </c>
      <c r="B10" s="7">
        <v>44132</v>
      </c>
      <c r="C10" s="6" t="s">
        <v>13</v>
      </c>
      <c r="D10" s="5" t="s">
        <v>19</v>
      </c>
      <c r="E10" s="5" t="s">
        <v>17</v>
      </c>
      <c r="F10" s="3"/>
      <c r="G10" s="10" t="s">
        <v>85</v>
      </c>
      <c r="H10" s="23" t="s">
        <v>12</v>
      </c>
    </row>
    <row r="11" spans="1:8" ht="51" customHeight="1" x14ac:dyDescent="0.3">
      <c r="A11" s="6">
        <f t="shared" ref="A11:A52" si="0">A10+1</f>
        <v>3</v>
      </c>
      <c r="B11" s="7">
        <v>44132</v>
      </c>
      <c r="C11" s="6" t="s">
        <v>13</v>
      </c>
      <c r="D11" s="5" t="s">
        <v>19</v>
      </c>
      <c r="E11" s="5" t="s">
        <v>18</v>
      </c>
      <c r="F11" s="3" t="s">
        <v>86</v>
      </c>
      <c r="G11" s="10" t="s">
        <v>85</v>
      </c>
      <c r="H11" s="23" t="s">
        <v>12</v>
      </c>
    </row>
    <row r="12" spans="1:8" ht="80.25" customHeight="1" x14ac:dyDescent="0.3">
      <c r="A12" s="6">
        <f t="shared" si="0"/>
        <v>4</v>
      </c>
      <c r="B12" s="7">
        <v>44132</v>
      </c>
      <c r="C12" s="12" t="s">
        <v>15</v>
      </c>
      <c r="D12" s="13" t="s">
        <v>22</v>
      </c>
      <c r="E12" s="14" t="s">
        <v>23</v>
      </c>
      <c r="F12" s="15"/>
      <c r="G12" s="3" t="s">
        <v>92</v>
      </c>
      <c r="H12" s="23" t="s">
        <v>12</v>
      </c>
    </row>
    <row r="13" spans="1:8" ht="117.75" customHeight="1" x14ac:dyDescent="0.3">
      <c r="A13" s="6">
        <f t="shared" si="0"/>
        <v>5</v>
      </c>
      <c r="B13" s="7">
        <v>44132</v>
      </c>
      <c r="C13" s="12" t="s">
        <v>15</v>
      </c>
      <c r="D13" s="13" t="s">
        <v>24</v>
      </c>
      <c r="E13" s="14" t="s">
        <v>87</v>
      </c>
      <c r="F13" s="15"/>
      <c r="G13" s="10" t="s">
        <v>101</v>
      </c>
      <c r="H13" s="23" t="s">
        <v>12</v>
      </c>
    </row>
    <row r="14" spans="1:8" ht="84.75" customHeight="1" x14ac:dyDescent="0.3">
      <c r="A14" s="6">
        <f t="shared" si="0"/>
        <v>6</v>
      </c>
      <c r="B14" s="7">
        <v>44132</v>
      </c>
      <c r="C14" s="12" t="s">
        <v>15</v>
      </c>
      <c r="D14" s="13" t="s">
        <v>25</v>
      </c>
      <c r="E14" s="14" t="s">
        <v>26</v>
      </c>
      <c r="F14" s="15"/>
      <c r="G14" s="9" t="s">
        <v>108</v>
      </c>
      <c r="H14" s="23" t="s">
        <v>12</v>
      </c>
    </row>
    <row r="15" spans="1:8" ht="69" customHeight="1" x14ac:dyDescent="0.3">
      <c r="A15" s="6">
        <f t="shared" si="0"/>
        <v>7</v>
      </c>
      <c r="B15" s="7">
        <v>44132</v>
      </c>
      <c r="C15" s="12" t="s">
        <v>15</v>
      </c>
      <c r="D15" s="13" t="s">
        <v>27</v>
      </c>
      <c r="E15" s="14" t="s">
        <v>28</v>
      </c>
      <c r="F15" s="15"/>
      <c r="G15" s="3" t="s">
        <v>102</v>
      </c>
      <c r="H15" s="23" t="s">
        <v>12</v>
      </c>
    </row>
    <row r="16" spans="1:8" ht="76.5" customHeight="1" x14ac:dyDescent="0.3">
      <c r="A16" s="6">
        <f t="shared" si="0"/>
        <v>8</v>
      </c>
      <c r="B16" s="7">
        <v>44132</v>
      </c>
      <c r="C16" s="12" t="s">
        <v>15</v>
      </c>
      <c r="D16" s="12" t="s">
        <v>29</v>
      </c>
      <c r="E16" s="16" t="s">
        <v>30</v>
      </c>
      <c r="F16" s="15" t="s">
        <v>55</v>
      </c>
      <c r="G16" s="3" t="s">
        <v>103</v>
      </c>
      <c r="H16" s="23" t="s">
        <v>12</v>
      </c>
    </row>
    <row r="17" spans="1:8" ht="51" customHeight="1" x14ac:dyDescent="0.3">
      <c r="A17" s="6">
        <f t="shared" si="0"/>
        <v>9</v>
      </c>
      <c r="B17" s="7">
        <v>44132</v>
      </c>
      <c r="C17" s="12" t="s">
        <v>15</v>
      </c>
      <c r="D17" s="13" t="s">
        <v>31</v>
      </c>
      <c r="E17" s="14" t="s">
        <v>32</v>
      </c>
      <c r="F17" s="15"/>
      <c r="G17" s="10" t="s">
        <v>94</v>
      </c>
      <c r="H17" s="23" t="s">
        <v>12</v>
      </c>
    </row>
    <row r="18" spans="1:8" ht="81.75" customHeight="1" x14ac:dyDescent="0.3">
      <c r="A18" s="6">
        <f t="shared" si="0"/>
        <v>10</v>
      </c>
      <c r="B18" s="7">
        <v>44132</v>
      </c>
      <c r="C18" s="12" t="s">
        <v>15</v>
      </c>
      <c r="D18" s="13" t="s">
        <v>33</v>
      </c>
      <c r="E18" s="14" t="s">
        <v>88</v>
      </c>
      <c r="F18" s="15"/>
      <c r="G18" s="3" t="s">
        <v>95</v>
      </c>
      <c r="H18" s="23" t="s">
        <v>12</v>
      </c>
    </row>
    <row r="19" spans="1:8" ht="75" customHeight="1" x14ac:dyDescent="0.3">
      <c r="A19" s="6">
        <f t="shared" si="0"/>
        <v>11</v>
      </c>
      <c r="B19" s="7">
        <v>44132</v>
      </c>
      <c r="C19" s="12" t="s">
        <v>15</v>
      </c>
      <c r="D19" s="13" t="s">
        <v>34</v>
      </c>
      <c r="E19" s="14" t="s">
        <v>35</v>
      </c>
      <c r="F19" s="15"/>
      <c r="G19" s="3" t="s">
        <v>104</v>
      </c>
      <c r="H19" s="23" t="s">
        <v>12</v>
      </c>
    </row>
    <row r="20" spans="1:8" ht="40.5" customHeight="1" x14ac:dyDescent="0.3">
      <c r="A20" s="6">
        <f t="shared" si="0"/>
        <v>12</v>
      </c>
      <c r="B20" s="7">
        <v>44132</v>
      </c>
      <c r="C20" s="12" t="s">
        <v>15</v>
      </c>
      <c r="D20" s="13" t="s">
        <v>36</v>
      </c>
      <c r="E20" s="14" t="s">
        <v>37</v>
      </c>
      <c r="F20" s="15"/>
      <c r="G20" s="11" t="s">
        <v>92</v>
      </c>
      <c r="H20" s="23" t="s">
        <v>12</v>
      </c>
    </row>
    <row r="21" spans="1:8" ht="85.5" customHeight="1" x14ac:dyDescent="0.3">
      <c r="A21" s="6">
        <f t="shared" si="0"/>
        <v>13</v>
      </c>
      <c r="B21" s="7">
        <v>44132</v>
      </c>
      <c r="C21" s="12" t="s">
        <v>15</v>
      </c>
      <c r="D21" s="13" t="s">
        <v>38</v>
      </c>
      <c r="E21" s="14" t="s">
        <v>39</v>
      </c>
      <c r="F21" s="15"/>
      <c r="G21" s="3" t="s">
        <v>96</v>
      </c>
      <c r="H21" s="23" t="s">
        <v>12</v>
      </c>
    </row>
    <row r="22" spans="1:8" ht="50.25" customHeight="1" x14ac:dyDescent="0.3">
      <c r="A22" s="6">
        <f t="shared" si="0"/>
        <v>14</v>
      </c>
      <c r="B22" s="7">
        <v>44132</v>
      </c>
      <c r="C22" s="12" t="s">
        <v>15</v>
      </c>
      <c r="D22" s="13" t="s">
        <v>38</v>
      </c>
      <c r="E22" s="20" t="s">
        <v>40</v>
      </c>
      <c r="F22" s="15"/>
      <c r="G22" s="3" t="s">
        <v>83</v>
      </c>
      <c r="H22" s="23" t="s">
        <v>12</v>
      </c>
    </row>
    <row r="23" spans="1:8" ht="96" customHeight="1" x14ac:dyDescent="0.3">
      <c r="A23" s="6">
        <f t="shared" si="0"/>
        <v>15</v>
      </c>
      <c r="B23" s="7">
        <v>44132</v>
      </c>
      <c r="C23" s="12" t="s">
        <v>15</v>
      </c>
      <c r="D23" s="13" t="s">
        <v>41</v>
      </c>
      <c r="E23" s="20" t="s">
        <v>89</v>
      </c>
      <c r="F23" s="15"/>
      <c r="G23" s="3" t="s">
        <v>92</v>
      </c>
      <c r="H23" s="23" t="s">
        <v>12</v>
      </c>
    </row>
    <row r="24" spans="1:8" ht="67.5" customHeight="1" x14ac:dyDescent="0.3">
      <c r="A24" s="6">
        <f t="shared" si="0"/>
        <v>16</v>
      </c>
      <c r="B24" s="7">
        <v>44132</v>
      </c>
      <c r="C24" s="12" t="s">
        <v>15</v>
      </c>
      <c r="D24" s="13" t="s">
        <v>42</v>
      </c>
      <c r="E24" s="20" t="s">
        <v>90</v>
      </c>
      <c r="F24" s="15"/>
      <c r="G24" s="3" t="s">
        <v>92</v>
      </c>
      <c r="H24" s="23" t="s">
        <v>12</v>
      </c>
    </row>
    <row r="25" spans="1:8" ht="102" customHeight="1" x14ac:dyDescent="0.3">
      <c r="A25" s="6">
        <f t="shared" si="0"/>
        <v>17</v>
      </c>
      <c r="B25" s="7">
        <v>44132</v>
      </c>
      <c r="C25" s="12" t="s">
        <v>15</v>
      </c>
      <c r="D25" s="13" t="s">
        <v>43</v>
      </c>
      <c r="E25" s="20" t="s">
        <v>44</v>
      </c>
      <c r="F25" s="15"/>
      <c r="G25" s="3" t="s">
        <v>105</v>
      </c>
      <c r="H25" s="23" t="s">
        <v>12</v>
      </c>
    </row>
    <row r="26" spans="1:8" ht="57.75" customHeight="1" x14ac:dyDescent="0.3">
      <c r="A26" s="6">
        <f t="shared" si="0"/>
        <v>18</v>
      </c>
      <c r="B26" s="7">
        <v>44132</v>
      </c>
      <c r="C26" s="12" t="s">
        <v>15</v>
      </c>
      <c r="D26" s="13" t="s">
        <v>45</v>
      </c>
      <c r="E26" s="20" t="s">
        <v>91</v>
      </c>
      <c r="F26" s="15"/>
      <c r="G26" s="3" t="s">
        <v>92</v>
      </c>
      <c r="H26" s="23" t="s">
        <v>12</v>
      </c>
    </row>
    <row r="27" spans="1:8" ht="81.75" customHeight="1" x14ac:dyDescent="0.3">
      <c r="A27" s="6">
        <f t="shared" si="0"/>
        <v>19</v>
      </c>
      <c r="B27" s="7">
        <v>44132</v>
      </c>
      <c r="C27" s="12" t="s">
        <v>15</v>
      </c>
      <c r="D27" s="17" t="s">
        <v>45</v>
      </c>
      <c r="E27" s="21" t="s">
        <v>46</v>
      </c>
      <c r="F27" s="15"/>
      <c r="G27" s="3" t="s">
        <v>97</v>
      </c>
      <c r="H27" s="23" t="s">
        <v>12</v>
      </c>
    </row>
    <row r="28" spans="1:8" ht="24.75" customHeight="1" x14ac:dyDescent="0.3">
      <c r="A28" s="6">
        <f t="shared" si="0"/>
        <v>20</v>
      </c>
      <c r="B28" s="7">
        <v>44132</v>
      </c>
      <c r="C28" s="12" t="s">
        <v>15</v>
      </c>
      <c r="D28" s="13" t="s">
        <v>47</v>
      </c>
      <c r="E28" s="14" t="s">
        <v>48</v>
      </c>
      <c r="F28" s="15"/>
      <c r="G28" s="3" t="s">
        <v>92</v>
      </c>
      <c r="H28" s="23" t="s">
        <v>12</v>
      </c>
    </row>
    <row r="29" spans="1:8" ht="18" customHeight="1" x14ac:dyDescent="0.3">
      <c r="A29" s="6">
        <f t="shared" si="0"/>
        <v>21</v>
      </c>
      <c r="B29" s="7">
        <v>44132</v>
      </c>
      <c r="C29" s="12" t="s">
        <v>15</v>
      </c>
      <c r="D29" s="18" t="s">
        <v>49</v>
      </c>
      <c r="E29" s="16" t="s">
        <v>50</v>
      </c>
      <c r="F29" s="19" t="s">
        <v>56</v>
      </c>
      <c r="G29" s="3" t="s">
        <v>92</v>
      </c>
      <c r="H29" s="23" t="s">
        <v>12</v>
      </c>
    </row>
    <row r="30" spans="1:8" ht="25.5" customHeight="1" x14ac:dyDescent="0.3">
      <c r="A30" s="6">
        <f t="shared" si="0"/>
        <v>22</v>
      </c>
      <c r="B30" s="7">
        <v>44132</v>
      </c>
      <c r="C30" s="12" t="s">
        <v>15</v>
      </c>
      <c r="D30" s="18" t="s">
        <v>49</v>
      </c>
      <c r="E30" s="16" t="s">
        <v>51</v>
      </c>
      <c r="F30" s="19"/>
      <c r="G30" s="24" t="s">
        <v>106</v>
      </c>
      <c r="H30" s="23" t="s">
        <v>12</v>
      </c>
    </row>
    <row r="31" spans="1:8" ht="27.75" customHeight="1" x14ac:dyDescent="0.3">
      <c r="A31" s="6">
        <f t="shared" si="0"/>
        <v>23</v>
      </c>
      <c r="B31" s="7">
        <v>44132</v>
      </c>
      <c r="C31" s="12" t="s">
        <v>15</v>
      </c>
      <c r="D31" s="18" t="s">
        <v>49</v>
      </c>
      <c r="E31" s="16" t="s">
        <v>52</v>
      </c>
      <c r="F31" s="19"/>
      <c r="G31" s="24" t="s">
        <v>106</v>
      </c>
      <c r="H31" s="23" t="s">
        <v>12</v>
      </c>
    </row>
    <row r="32" spans="1:8" ht="24.9" x14ac:dyDescent="0.3">
      <c r="A32" s="6">
        <f t="shared" si="0"/>
        <v>24</v>
      </c>
      <c r="B32" s="7">
        <v>44132</v>
      </c>
      <c r="C32" s="12" t="s">
        <v>15</v>
      </c>
      <c r="D32" s="13" t="s">
        <v>53</v>
      </c>
      <c r="E32" s="14" t="s">
        <v>54</v>
      </c>
      <c r="F32" s="15"/>
      <c r="G32" s="3" t="s">
        <v>92</v>
      </c>
      <c r="H32" s="23" t="s">
        <v>12</v>
      </c>
    </row>
    <row r="33" spans="1:8" ht="24.9" x14ac:dyDescent="0.3">
      <c r="A33" s="6">
        <f t="shared" si="0"/>
        <v>25</v>
      </c>
      <c r="B33" s="7">
        <f t="shared" ref="B33:B47" si="1">B32</f>
        <v>44132</v>
      </c>
      <c r="C33" s="6" t="s">
        <v>10</v>
      </c>
      <c r="D33" s="5" t="s">
        <v>11</v>
      </c>
      <c r="E33" s="5" t="s">
        <v>57</v>
      </c>
      <c r="F33" s="2"/>
      <c r="G33" s="9" t="s">
        <v>92</v>
      </c>
      <c r="H33" s="23" t="s">
        <v>12</v>
      </c>
    </row>
    <row r="34" spans="1:8" ht="24.9" x14ac:dyDescent="0.3">
      <c r="A34" s="6">
        <f t="shared" si="0"/>
        <v>26</v>
      </c>
      <c r="B34" s="7">
        <f t="shared" si="1"/>
        <v>44132</v>
      </c>
      <c r="C34" s="6" t="s">
        <v>10</v>
      </c>
      <c r="D34" s="5" t="s">
        <v>81</v>
      </c>
      <c r="E34" s="5" t="s">
        <v>66</v>
      </c>
      <c r="F34" s="2"/>
      <c r="G34" s="9" t="s">
        <v>92</v>
      </c>
      <c r="H34" s="23" t="s">
        <v>12</v>
      </c>
    </row>
    <row r="35" spans="1:8" ht="24.9" x14ac:dyDescent="0.3">
      <c r="A35" s="6">
        <f t="shared" si="0"/>
        <v>27</v>
      </c>
      <c r="B35" s="7">
        <f t="shared" si="1"/>
        <v>44132</v>
      </c>
      <c r="C35" s="6" t="s">
        <v>10</v>
      </c>
      <c r="D35" s="5" t="s">
        <v>82</v>
      </c>
      <c r="E35" s="5" t="s">
        <v>67</v>
      </c>
      <c r="F35" s="2"/>
      <c r="G35" s="9" t="s">
        <v>92</v>
      </c>
      <c r="H35" s="23" t="s">
        <v>12</v>
      </c>
    </row>
    <row r="36" spans="1:8" ht="24.9" x14ac:dyDescent="0.3">
      <c r="A36" s="6">
        <f t="shared" si="0"/>
        <v>28</v>
      </c>
      <c r="B36" s="7">
        <f t="shared" si="1"/>
        <v>44132</v>
      </c>
      <c r="C36" s="6" t="s">
        <v>10</v>
      </c>
      <c r="D36" s="5"/>
      <c r="E36" s="5" t="s">
        <v>68</v>
      </c>
      <c r="F36" s="2"/>
      <c r="G36" s="9" t="s">
        <v>84</v>
      </c>
      <c r="H36" s="23" t="s">
        <v>12</v>
      </c>
    </row>
    <row r="37" spans="1:8" ht="24.9" x14ac:dyDescent="0.3">
      <c r="A37" s="6">
        <f t="shared" si="0"/>
        <v>29</v>
      </c>
      <c r="B37" s="7">
        <f t="shared" si="1"/>
        <v>44132</v>
      </c>
      <c r="C37" s="6" t="s">
        <v>10</v>
      </c>
      <c r="D37" s="5"/>
      <c r="E37" s="5" t="s">
        <v>69</v>
      </c>
      <c r="F37" s="2"/>
      <c r="G37" s="9" t="s">
        <v>92</v>
      </c>
      <c r="H37" s="23" t="s">
        <v>12</v>
      </c>
    </row>
    <row r="38" spans="1:8" ht="74.599999999999994" x14ac:dyDescent="0.3">
      <c r="A38" s="6">
        <f t="shared" si="0"/>
        <v>30</v>
      </c>
      <c r="B38" s="7">
        <f t="shared" si="1"/>
        <v>44132</v>
      </c>
      <c r="C38" s="6" t="s">
        <v>10</v>
      </c>
      <c r="D38" s="5"/>
      <c r="E38" s="5" t="s">
        <v>70</v>
      </c>
      <c r="F38" s="2"/>
      <c r="G38" s="9" t="s">
        <v>92</v>
      </c>
      <c r="H38" s="23" t="s">
        <v>12</v>
      </c>
    </row>
    <row r="39" spans="1:8" ht="24.9" x14ac:dyDescent="0.3">
      <c r="A39" s="6">
        <f t="shared" si="0"/>
        <v>31</v>
      </c>
      <c r="B39" s="7">
        <f t="shared" si="1"/>
        <v>44132</v>
      </c>
      <c r="C39" s="6" t="s">
        <v>10</v>
      </c>
      <c r="D39" s="5"/>
      <c r="E39" s="5" t="s">
        <v>71</v>
      </c>
      <c r="F39" s="2"/>
      <c r="G39" s="9" t="s">
        <v>84</v>
      </c>
      <c r="H39" s="23" t="s">
        <v>12</v>
      </c>
    </row>
    <row r="40" spans="1:8" x14ac:dyDescent="0.3">
      <c r="A40" s="6">
        <f t="shared" si="0"/>
        <v>32</v>
      </c>
      <c r="B40" s="7">
        <f t="shared" si="1"/>
        <v>44132</v>
      </c>
      <c r="C40" s="6" t="s">
        <v>10</v>
      </c>
      <c r="D40" s="5"/>
      <c r="E40" s="5" t="s">
        <v>72</v>
      </c>
      <c r="F40" s="2"/>
      <c r="G40" s="9" t="s">
        <v>107</v>
      </c>
      <c r="H40" s="23" t="s">
        <v>12</v>
      </c>
    </row>
    <row r="41" spans="1:8" ht="24.9" x14ac:dyDescent="0.3">
      <c r="A41" s="6">
        <f t="shared" si="0"/>
        <v>33</v>
      </c>
      <c r="B41" s="7">
        <f t="shared" si="1"/>
        <v>44132</v>
      </c>
      <c r="C41" s="6" t="s">
        <v>10</v>
      </c>
      <c r="D41" s="5"/>
      <c r="E41" s="5" t="s">
        <v>73</v>
      </c>
      <c r="F41" s="2"/>
      <c r="G41" s="22" t="s">
        <v>84</v>
      </c>
      <c r="H41" s="23" t="s">
        <v>12</v>
      </c>
    </row>
    <row r="42" spans="1:8" ht="37.299999999999997" x14ac:dyDescent="0.3">
      <c r="A42" s="6">
        <f t="shared" si="0"/>
        <v>34</v>
      </c>
      <c r="B42" s="7">
        <f t="shared" si="1"/>
        <v>44132</v>
      </c>
      <c r="C42" s="6" t="s">
        <v>10</v>
      </c>
      <c r="D42" s="5"/>
      <c r="E42" s="5" t="s">
        <v>58</v>
      </c>
      <c r="F42" s="2"/>
      <c r="G42" s="9" t="s">
        <v>92</v>
      </c>
      <c r="H42" s="23" t="s">
        <v>12</v>
      </c>
    </row>
    <row r="43" spans="1:8" ht="24.9" x14ac:dyDescent="0.3">
      <c r="A43" s="6">
        <f t="shared" si="0"/>
        <v>35</v>
      </c>
      <c r="B43" s="7">
        <f t="shared" si="1"/>
        <v>44132</v>
      </c>
      <c r="C43" s="6" t="s">
        <v>10</v>
      </c>
      <c r="D43" s="5"/>
      <c r="E43" s="5" t="s">
        <v>59</v>
      </c>
      <c r="F43" s="2"/>
      <c r="G43" s="25" t="s">
        <v>92</v>
      </c>
      <c r="H43" s="23" t="s">
        <v>12</v>
      </c>
    </row>
    <row r="44" spans="1:8" ht="24.9" x14ac:dyDescent="0.3">
      <c r="A44" s="6">
        <f t="shared" si="0"/>
        <v>36</v>
      </c>
      <c r="B44" s="7">
        <f t="shared" si="1"/>
        <v>44132</v>
      </c>
      <c r="C44" s="6" t="s">
        <v>10</v>
      </c>
      <c r="D44" s="5"/>
      <c r="E44" s="5" t="s">
        <v>74</v>
      </c>
      <c r="F44" s="2"/>
      <c r="G44" s="26" t="s">
        <v>84</v>
      </c>
      <c r="H44" s="23" t="s">
        <v>12</v>
      </c>
    </row>
    <row r="45" spans="1:8" ht="24.9" x14ac:dyDescent="0.3">
      <c r="A45" s="6">
        <f t="shared" si="0"/>
        <v>37</v>
      </c>
      <c r="B45" s="7">
        <f t="shared" si="1"/>
        <v>44132</v>
      </c>
      <c r="C45" s="6" t="s">
        <v>10</v>
      </c>
      <c r="D45" s="5"/>
      <c r="E45" s="5" t="s">
        <v>75</v>
      </c>
      <c r="F45" s="2"/>
      <c r="G45" s="9" t="s">
        <v>98</v>
      </c>
      <c r="H45" s="23" t="s">
        <v>12</v>
      </c>
    </row>
    <row r="46" spans="1:8" ht="37.299999999999997" x14ac:dyDescent="0.3">
      <c r="A46" s="6">
        <f t="shared" si="0"/>
        <v>38</v>
      </c>
      <c r="B46" s="7">
        <f t="shared" si="1"/>
        <v>44132</v>
      </c>
      <c r="C46" s="6" t="s">
        <v>10</v>
      </c>
      <c r="D46" s="5" t="s">
        <v>14</v>
      </c>
      <c r="E46" s="5" t="s">
        <v>76</v>
      </c>
      <c r="F46" s="2"/>
      <c r="G46" s="22" t="s">
        <v>92</v>
      </c>
      <c r="H46" s="23" t="s">
        <v>12</v>
      </c>
    </row>
    <row r="47" spans="1:8" x14ac:dyDescent="0.3">
      <c r="A47" s="6">
        <f t="shared" si="0"/>
        <v>39</v>
      </c>
      <c r="B47" s="7">
        <f t="shared" si="1"/>
        <v>44132</v>
      </c>
      <c r="C47" s="6" t="s">
        <v>10</v>
      </c>
      <c r="D47" s="5" t="s">
        <v>14</v>
      </c>
      <c r="E47" s="5" t="s">
        <v>77</v>
      </c>
      <c r="F47" s="2"/>
      <c r="G47" s="9" t="s">
        <v>99</v>
      </c>
      <c r="H47" s="23" t="s">
        <v>12</v>
      </c>
    </row>
    <row r="48" spans="1:8" ht="24.9" x14ac:dyDescent="0.3">
      <c r="A48" s="6">
        <f t="shared" si="0"/>
        <v>40</v>
      </c>
      <c r="B48" s="7">
        <f t="shared" ref="B48" si="2">B47</f>
        <v>44132</v>
      </c>
      <c r="C48" s="6" t="s">
        <v>10</v>
      </c>
      <c r="D48" s="5" t="s">
        <v>14</v>
      </c>
      <c r="E48" s="22" t="s">
        <v>78</v>
      </c>
      <c r="F48" s="2"/>
      <c r="G48" s="9" t="s">
        <v>84</v>
      </c>
      <c r="H48" s="23" t="s">
        <v>12</v>
      </c>
    </row>
    <row r="49" spans="1:8" ht="49.75" x14ac:dyDescent="0.3">
      <c r="A49" s="6">
        <f t="shared" si="0"/>
        <v>41</v>
      </c>
      <c r="B49" s="7">
        <f t="shared" ref="B49" si="3">B48</f>
        <v>44132</v>
      </c>
      <c r="C49" s="6" t="s">
        <v>10</v>
      </c>
      <c r="D49" s="3" t="s">
        <v>64</v>
      </c>
      <c r="E49" s="9" t="s">
        <v>60</v>
      </c>
      <c r="F49" s="2"/>
      <c r="G49" s="9" t="s">
        <v>92</v>
      </c>
      <c r="H49" s="23" t="s">
        <v>12</v>
      </c>
    </row>
    <row r="50" spans="1:8" ht="37.299999999999997" x14ac:dyDescent="0.3">
      <c r="A50" s="6">
        <f t="shared" si="0"/>
        <v>42</v>
      </c>
      <c r="B50" s="7">
        <f t="shared" ref="B50:B52" si="4">B49</f>
        <v>44132</v>
      </c>
      <c r="C50" s="6" t="s">
        <v>10</v>
      </c>
      <c r="D50" s="3" t="s">
        <v>63</v>
      </c>
      <c r="E50" s="3" t="s">
        <v>79</v>
      </c>
      <c r="F50" s="2"/>
      <c r="G50" s="9" t="s">
        <v>92</v>
      </c>
      <c r="H50" s="23" t="s">
        <v>12</v>
      </c>
    </row>
    <row r="51" spans="1:8" ht="24.9" x14ac:dyDescent="0.3">
      <c r="A51" s="6">
        <f t="shared" si="0"/>
        <v>43</v>
      </c>
      <c r="B51" s="7">
        <f t="shared" si="4"/>
        <v>44132</v>
      </c>
      <c r="C51" s="6" t="s">
        <v>10</v>
      </c>
      <c r="D51" s="3" t="s">
        <v>62</v>
      </c>
      <c r="E51" s="3" t="s">
        <v>80</v>
      </c>
      <c r="F51" s="2"/>
      <c r="G51" s="9" t="s">
        <v>84</v>
      </c>
      <c r="H51" s="23" t="s">
        <v>12</v>
      </c>
    </row>
    <row r="52" spans="1:8" ht="62.15" x14ac:dyDescent="0.3">
      <c r="A52" s="6">
        <f t="shared" si="0"/>
        <v>44</v>
      </c>
      <c r="B52" s="7">
        <f t="shared" si="4"/>
        <v>44132</v>
      </c>
      <c r="C52" s="6" t="s">
        <v>10</v>
      </c>
      <c r="D52" s="3" t="s">
        <v>61</v>
      </c>
      <c r="E52" s="3" t="s">
        <v>65</v>
      </c>
      <c r="F52" s="2"/>
      <c r="G52" s="9" t="s">
        <v>100</v>
      </c>
      <c r="H52" s="23" t="s">
        <v>12</v>
      </c>
    </row>
  </sheetData>
  <autoFilter ref="A8:H52" xr:uid="{00000000-0009-0000-0000-000000000000}"/>
  <mergeCells count="4">
    <mergeCell ref="A6:B6"/>
    <mergeCell ref="A7:B7"/>
    <mergeCell ref="C7:H7"/>
    <mergeCell ref="C6:H6"/>
  </mergeCell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www.w3.org/XML/1998/namespace"/>
    <ds:schemaRef ds:uri="http://purl.org/dc/terms/"/>
    <ds:schemaRef ds:uri="http://purl.org/dc/dcmitype/"/>
    <ds:schemaRef ds:uri="http://purl.org/dc/elements/1.1/"/>
    <ds:schemaRef ds:uri="http://schemas.openxmlformats.org/package/2006/metadata/core-properties"/>
    <ds:schemaRef ds:uri="978a1c12-3ab7-471e-b134-e7ba3975f64f"/>
    <ds:schemaRef ds:uri="http://schemas.microsoft.com/office/2006/documentManagement/types"/>
    <ds:schemaRef ds:uri="http://schemas.microsoft.com/office/infopath/2007/PartnerControls"/>
    <ds:schemaRef ds:uri="f35b5cbd-7b0b-4440-92cd-b510cab4ec67"/>
    <ds:schemaRef ds:uri="http://schemas.microsoft.com/office/2006/metadata/properties"/>
  </ds:schemaRefs>
</ds:datastoreItem>
</file>

<file path=customXml/itemProps3.xml><?xml version="1.0" encoding="utf-8"?>
<ds:datastoreItem xmlns:ds="http://schemas.openxmlformats.org/officeDocument/2006/customXml" ds:itemID="{4AA29E93-0AAD-4E6D-A400-ED93E91D61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27868DB-CD14-424D-9D27-BBC5D5F5384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SpC_SLCX_SSCX</vt:lpstr>
      <vt:lpstr>SpC_SLCX_SSCX!Print_Area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Eilidh Alexander</cp:lastModifiedBy>
  <cp:revision/>
  <dcterms:created xsi:type="dcterms:W3CDTF">2013-05-21T15:18:31Z</dcterms:created>
  <dcterms:modified xsi:type="dcterms:W3CDTF">2020-12-16T18:16:18Z</dcterms:modified>
  <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5bdff7b8-845a-45ef-823d-bad4560c3059</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