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galbraithp\Desktop\"/>
    </mc:Choice>
  </mc:AlternateContent>
  <bookViews>
    <workbookView xWindow="0" yWindow="0" windowWidth="28800" windowHeight="11250" activeTab="3"/>
  </bookViews>
  <sheets>
    <sheet name="SPR 2019 Data" sheetId="1" r:id="rId1"/>
    <sheet name="Sheet1" sheetId="12" state="hidden" r:id="rId2"/>
    <sheet name="Pivot Tables" sheetId="10" r:id="rId3"/>
    <sheet name="Tables for Website" sheetId="7" r:id="rId4"/>
  </sheets>
  <externalReferences>
    <externalReference r:id="rId5"/>
    <externalReference r:id="rId6"/>
    <externalReference r:id="rId7"/>
    <externalReference r:id="rId8"/>
  </externalReferences>
  <definedNames>
    <definedName name="_xlnm._FilterDatabase" localSheetId="0" hidden="1">'SPR 2019 Data'!$A$3:$P$582</definedName>
    <definedName name="EndDate">[1]SuppliersForCharts!$U$2</definedName>
    <definedName name="P1_End">#REF!</definedName>
    <definedName name="P1_Start">#REF!</definedName>
    <definedName name="P2_End">#REF!</definedName>
    <definedName name="P2_Start">#REF!</definedName>
    <definedName name="StartDate">[1]SuppliersForCharts!$T$2</definedName>
    <definedName name="Supplier_Lookup">[2]!LookupTable[Supplier Group]</definedName>
  </definedNames>
  <calcPr calcId="162913"/>
  <pivotCaches>
    <pivotCache cacheId="1" r:id="rId9"/>
    <pivotCache cacheId="2"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8" i="10" l="1"/>
  <c r="W8" i="10"/>
  <c r="X8" i="10"/>
  <c r="Y8" i="10"/>
  <c r="Z8" i="10"/>
  <c r="P27" i="7" l="1"/>
  <c r="L27" i="7"/>
  <c r="E52" i="7"/>
  <c r="D52" i="7"/>
  <c r="C52" i="7"/>
  <c r="AA7" i="10" l="1"/>
  <c r="M27" i="7" l="1"/>
  <c r="N27" i="7"/>
  <c r="O27" i="7"/>
  <c r="K40" i="7" l="1"/>
</calcChain>
</file>

<file path=xl/sharedStrings.xml><?xml version="1.0" encoding="utf-8"?>
<sst xmlns="http://schemas.openxmlformats.org/spreadsheetml/2006/main" count="10292" uniqueCount="453">
  <si>
    <t>Supplier</t>
  </si>
  <si>
    <t>Scheme</t>
  </si>
  <si>
    <t>Type of issue</t>
  </si>
  <si>
    <t>Sub-issue</t>
  </si>
  <si>
    <t>Description of issue</t>
  </si>
  <si>
    <t>Month</t>
  </si>
  <si>
    <t>Administrative  or legislative non-compliance</t>
  </si>
  <si>
    <t>Deadline Score</t>
  </si>
  <si>
    <t>Governance Score</t>
  </si>
  <si>
    <t>Financial Loss Score</t>
  </si>
  <si>
    <t>RO</t>
  </si>
  <si>
    <t>Data accuracy/misreporting</t>
  </si>
  <si>
    <t>September</t>
  </si>
  <si>
    <t>Administrative</t>
  </si>
  <si>
    <t>ECO</t>
  </si>
  <si>
    <t>Late data/payments</t>
  </si>
  <si>
    <t>November</t>
  </si>
  <si>
    <t>FIT</t>
  </si>
  <si>
    <t>Levelisation</t>
  </si>
  <si>
    <t>October</t>
  </si>
  <si>
    <t>Legislative</t>
  </si>
  <si>
    <t>Utilita Energy</t>
  </si>
  <si>
    <t>January</t>
  </si>
  <si>
    <t>December</t>
  </si>
  <si>
    <t>Robin Hood Energy Supply</t>
  </si>
  <si>
    <t>Utility Warehouse</t>
  </si>
  <si>
    <t>August</t>
  </si>
  <si>
    <t>February</t>
  </si>
  <si>
    <t>CFR</t>
  </si>
  <si>
    <t>Failure to meet licence condition</t>
  </si>
  <si>
    <t>Audit and assurance</t>
  </si>
  <si>
    <t>The Co-operative Energy</t>
  </si>
  <si>
    <t>Ecotricity</t>
  </si>
  <si>
    <t>Flow Energy</t>
  </si>
  <si>
    <t>WHD</t>
  </si>
  <si>
    <t>Scheme administration</t>
  </si>
  <si>
    <t>April</t>
  </si>
  <si>
    <t>So Energy</t>
  </si>
  <si>
    <t>March</t>
  </si>
  <si>
    <t>May</t>
  </si>
  <si>
    <t>Opus Energy</t>
  </si>
  <si>
    <t>June</t>
  </si>
  <si>
    <t>July</t>
  </si>
  <si>
    <t>Total Gas &amp; Power Ltd</t>
  </si>
  <si>
    <t>Avro Energy Limited</t>
  </si>
  <si>
    <t>Enstroga Ltd</t>
  </si>
  <si>
    <t>Haven Power Ltd</t>
  </si>
  <si>
    <t>Eco Green Management Ltd</t>
  </si>
  <si>
    <t>Foxglove Energy Supply Limited</t>
  </si>
  <si>
    <t>Planet 9 Energy</t>
  </si>
  <si>
    <t>Tonik Energy Limited</t>
  </si>
  <si>
    <t>Missed deadline</t>
  </si>
  <si>
    <t>Row Labels</t>
  </si>
  <si>
    <t>Grand Total</t>
  </si>
  <si>
    <t>Column Labels</t>
  </si>
  <si>
    <t>Total</t>
  </si>
  <si>
    <t>Chart 1 - Scheme non-compliance score: Total by supplier</t>
  </si>
  <si>
    <t>Chart 2 - Scheme non-compliance score: Total by supplier and incident type</t>
  </si>
  <si>
    <t>4 - Highest Impact</t>
  </si>
  <si>
    <t>1 - Lowest Impact</t>
  </si>
  <si>
    <t>Scoring Category</t>
  </si>
  <si>
    <t>Overall</t>
  </si>
  <si>
    <t>Compliance with overriding scheme obligation</t>
  </si>
  <si>
    <t>Deadlines</t>
  </si>
  <si>
    <t>Governance</t>
  </si>
  <si>
    <t>Accuracy of data</t>
  </si>
  <si>
    <t>Financial Implication</t>
  </si>
  <si>
    <t>Chart 3 - Scheme non-compliance score: Total by supplier and incident severity</t>
  </si>
  <si>
    <t>Chart 4 - Scheme non-compliance score: Total score by category</t>
  </si>
  <si>
    <t>Sum of Deadline Score</t>
  </si>
  <si>
    <t>Sum of Governance Score</t>
  </si>
  <si>
    <t>SUM</t>
  </si>
  <si>
    <t>Sum of Financial Loss Score</t>
  </si>
  <si>
    <t>Failure to submit information</t>
  </si>
  <si>
    <t>Financial Year</t>
  </si>
  <si>
    <t>Financial Quarter</t>
  </si>
  <si>
    <t>Date issue added to SPR</t>
  </si>
  <si>
    <t>Compliance with Obligation Score</t>
  </si>
  <si>
    <t>Accuracy of Data Score</t>
  </si>
  <si>
    <t>Entry Score</t>
  </si>
  <si>
    <t>F &amp; S Energy Limited</t>
  </si>
  <si>
    <t>FIT Annual Notification</t>
  </si>
  <si>
    <t>ENGIE</t>
  </si>
  <si>
    <t>Power4All Limited</t>
  </si>
  <si>
    <t>SSE Energy Supply Ltd</t>
  </si>
  <si>
    <t xml:space="preserve">Click Energy </t>
  </si>
  <si>
    <t>2018/19</t>
  </si>
  <si>
    <t>2018/19 Q2</t>
  </si>
  <si>
    <t>Good Energy Ltd</t>
  </si>
  <si>
    <t>Ovo Energy</t>
  </si>
  <si>
    <t>I Supply Energy Ltd.</t>
  </si>
  <si>
    <t>Green Energy Limited</t>
  </si>
  <si>
    <t>Arto.Energy Limited</t>
  </si>
  <si>
    <t>Ampoweruk Ltd</t>
  </si>
  <si>
    <t>Supplier failed to submit customer numbers and to notify Ofgem of their participation to the scheme as a Voluntary, Mandatory or Non-FIT Licensee</t>
  </si>
  <si>
    <t>Brook Green Trading Limited</t>
  </si>
  <si>
    <t>Gnergy Limited</t>
  </si>
  <si>
    <t>Nabuh Energy Limited</t>
  </si>
  <si>
    <t>Pozitive Energy Ltd</t>
  </si>
  <si>
    <t xml:space="preserve">Ofgem E-Serve approved 2 requests received due to administrative errors being made. </t>
  </si>
  <si>
    <t>Gas and Power Ltd</t>
  </si>
  <si>
    <t>Limejump Energy Limited</t>
  </si>
  <si>
    <t>Bulb Energy Ltd</t>
  </si>
  <si>
    <t>Orbit Energy Limited</t>
  </si>
  <si>
    <t>2018/19 Q1</t>
  </si>
  <si>
    <t xml:space="preserve">Ofgem E-Serve rejected 1 request received due to administrative errors being made. </t>
  </si>
  <si>
    <t xml:space="preserve">Ofgem E-Serve rejected 2 requests received due to administrative errors being made. </t>
  </si>
  <si>
    <t>MCS certificates are not validated to the MCS database</t>
  </si>
  <si>
    <t>The date of applications received via the post are not date-stamped or recorded upon receipt</t>
  </si>
  <si>
    <t xml:space="preserve">Ofgem E-Serve approved 6 requests received due to administrative errors being made. </t>
  </si>
  <si>
    <t xml:space="preserve">Ofgem E-Serve approved 5 requests received due to administrative errors being made. </t>
  </si>
  <si>
    <t xml:space="preserve">Ofgem E-Serve approved 34 requests received due to administrative errors being made. </t>
  </si>
  <si>
    <t>Hudson Energy</t>
  </si>
  <si>
    <t xml:space="preserve">Ofgem E-Serve approved 3 requests received due to administrative errors being made. </t>
  </si>
  <si>
    <t xml:space="preserve">Ofgem E-Serve approved 1 requests received due to administrative errors being made. </t>
  </si>
  <si>
    <t xml:space="preserve">Ofgem E-Serve approved 1 request received due to administrative errors being made. </t>
  </si>
  <si>
    <t xml:space="preserve">Ofgem E-Serve approved 7 requests received due to administrative errors being made. </t>
  </si>
  <si>
    <t>Economy Energy Trading</t>
  </si>
  <si>
    <t>Governance and Administration</t>
  </si>
  <si>
    <t>ESB Energy Limited</t>
  </si>
  <si>
    <t>Vattenfall Energy Trading GmbH</t>
  </si>
  <si>
    <t>2018/19 Q3</t>
  </si>
  <si>
    <t xml:space="preserve">Ofgem E-Serve approved 4 requests received due to administrative errors being made. </t>
  </si>
  <si>
    <t>2018/19 Q4</t>
  </si>
  <si>
    <t>Misreporting</t>
  </si>
  <si>
    <t>Ørsted Power Sales (UK) Limited</t>
  </si>
  <si>
    <t>Tru Energy Limited</t>
  </si>
  <si>
    <t xml:space="preserve">Ofgem E-Serve approved 5 requests received due to eligibility errors being made. </t>
  </si>
  <si>
    <t xml:space="preserve">Ofgem E-Serve approved 1 requests received due to eligibility errors being made. </t>
  </si>
  <si>
    <t xml:space="preserve">Ofgem E-Serve approved 8 requests received due to administrative errors being made. </t>
  </si>
  <si>
    <t xml:space="preserve">Ofgem E-Serve approved 4 requests received due to eligibility errors being made. </t>
  </si>
  <si>
    <t xml:space="preserve">Ofgem E-Serve approved 1 request received due to eligibility errors being made. </t>
  </si>
  <si>
    <t xml:space="preserve">Ofgem E-Serve approved 2 request received due to eligibility errors being made. </t>
  </si>
  <si>
    <t xml:space="preserve">Ofgem E-Serve approved 3 requests received due to eligibility errors being made. </t>
  </si>
  <si>
    <t xml:space="preserve">Ofgem E-Serve approved 2 requests received due to eligibility errors being made. </t>
  </si>
  <si>
    <t>Sum of Entry Score</t>
  </si>
  <si>
    <t>Sum of Compliance with Obligation Score</t>
  </si>
  <si>
    <t>Sum of Accuracy of Data Score</t>
  </si>
  <si>
    <t>1st Direct Utilities Plc</t>
  </si>
  <si>
    <t>Addito Supply Limited</t>
  </si>
  <si>
    <t>Albuquerque Energy Limited</t>
  </si>
  <si>
    <t>Alfa Smart Energy Ltd</t>
  </si>
  <si>
    <t>Erroneous payment</t>
  </si>
  <si>
    <t xml:space="preserve">Failed to make late payment on time </t>
  </si>
  <si>
    <t>AMRECS LLC</t>
  </si>
  <si>
    <t>Better Business Energy Limited</t>
  </si>
  <si>
    <t>Bluebell Energy Supply Limited</t>
  </si>
  <si>
    <t>Late submission of supply data</t>
  </si>
  <si>
    <t xml:space="preserve">British Gas Trading </t>
  </si>
  <si>
    <t>Failed BMV checks_UI</t>
  </si>
  <si>
    <t>Biennial Meter Verifications</t>
  </si>
  <si>
    <t>Failed BMV checks_Unsuspend on CFR</t>
  </si>
  <si>
    <t>Eligibility and registration</t>
  </si>
  <si>
    <t>Corona Energy Retail 4 Limited</t>
  </si>
  <si>
    <t>Delta Gas and Power Ltd</t>
  </si>
  <si>
    <t>E.ON Energy Limited</t>
  </si>
  <si>
    <t>EDF Energy Customers Ltd</t>
  </si>
  <si>
    <t>Electricity Plus Supply Ltd</t>
  </si>
  <si>
    <t>Electricity Supply Licence</t>
  </si>
  <si>
    <t>Emexconsult Limited</t>
  </si>
  <si>
    <t>Eneco Energy Trade BV</t>
  </si>
  <si>
    <t>ETUL Limited</t>
  </si>
  <si>
    <t>Fischer Energy</t>
  </si>
  <si>
    <t xml:space="preserve">Flow Energy </t>
  </si>
  <si>
    <t>GEN4U Ltd</t>
  </si>
  <si>
    <t>Great Western Energy Ltd</t>
  </si>
  <si>
    <t>GridBeyond Limited</t>
  </si>
  <si>
    <t>Hartree Partners Supply (UK) Limited</t>
  </si>
  <si>
    <t>Home Counties Energy Plc</t>
  </si>
  <si>
    <t>Home Energy Trading Ltd</t>
  </si>
  <si>
    <t>Generation and export payments</t>
  </si>
  <si>
    <t>Iresa Limited</t>
  </si>
  <si>
    <t>Jacob Developments Limited</t>
  </si>
  <si>
    <t>KAL-Energy Limited</t>
  </si>
  <si>
    <t xml:space="preserve">LCC Group Limited </t>
  </si>
  <si>
    <t>Logicor Energy</t>
  </si>
  <si>
    <t xml:space="preserve">Mattina Limited </t>
  </si>
  <si>
    <t>MoneyPlus Energy Limited</t>
  </si>
  <si>
    <t>MyLife Home Energy Limited</t>
  </si>
  <si>
    <t>Nationwide Electricity Limited</t>
  </si>
  <si>
    <t>New Stream Renewables Limited</t>
  </si>
  <si>
    <t>Nilo Developments Limited</t>
  </si>
  <si>
    <t>Npower Ltd</t>
  </si>
  <si>
    <t>Purple Square Energy Limited</t>
  </si>
  <si>
    <t>PX Supply Limited</t>
  </si>
  <si>
    <t>ScottishPower Energy Retail Ltd</t>
  </si>
  <si>
    <t xml:space="preserve">Shell Energy Retail Limited </t>
  </si>
  <si>
    <t>Simplicity Energy Limited</t>
  </si>
  <si>
    <t>Smart Electricity Limited</t>
  </si>
  <si>
    <t>Smartest Energy</t>
  </si>
  <si>
    <t>Sunflower Energy Supply Limited</t>
  </si>
  <si>
    <t>The Nuclear Decommissioning Authority</t>
  </si>
  <si>
    <t>UK Healthcare Corporation Limited</t>
  </si>
  <si>
    <t>UK Power Reserve Limited</t>
  </si>
  <si>
    <t>Vavu Power Limited</t>
  </si>
  <si>
    <t>Vayu</t>
  </si>
  <si>
    <t xml:space="preserve">Victory Energy Supply Limited </t>
  </si>
  <si>
    <t>Yu Energy</t>
  </si>
  <si>
    <t>Zebra Power Limited</t>
  </si>
  <si>
    <t xml:space="preserve">Made part of its late E &amp; W payment into our standard account rather than late payment account. </t>
  </si>
  <si>
    <t>Ampower UK missed the late payment deadline (31/10) to meet its obligation. Therefore it did not comply with its obligation for 2017-18.</t>
  </si>
  <si>
    <t>2017-18 Compliance Round: Missed legislative deadline of 1 Julyfor reporting final supply volume.</t>
  </si>
  <si>
    <t xml:space="preserve">Ofgem E-Serve approved 38 requests received due to eligibility errors being made. </t>
  </si>
  <si>
    <t xml:space="preserve">Ofgem E-Serve rejected 1 request received due to eligibility errors being made. </t>
  </si>
  <si>
    <t xml:space="preserve">Supplier's BMV submission included one installation to be placed in 'UI' on CFR that's already previously been set to 'UI' status. </t>
  </si>
  <si>
    <t xml:space="preserve">Supplier's BMV submission included twenty-four installations to be returned to 'Normal'  status on CFR that's already previously been set to 'Normal' status. </t>
  </si>
  <si>
    <t>Over-paid its RO buyout payment by £3.00</t>
  </si>
  <si>
    <t>From a sample of 10 installations, for three installations proof of ownership was incorrectly assessed based on invoices presented by the applicant.</t>
  </si>
  <si>
    <t>From the sample testing of 10 installations, for one installation, the EER was incorrectly set on the CFR resulting in an incorrect tariff rate applied, resulting in the overstatement of a generation payment.</t>
  </si>
  <si>
    <t>Bulb’s FIT database isn’t configured to process a meter reading which straddles a RPI uplift.</t>
  </si>
  <si>
    <t>The quarterly supply figures were understated by 2,000 MWh due to human error in the data input to the CFR.</t>
  </si>
  <si>
    <t>Bulb Energy is yet to develop a procedure for calculating payment data for annual levelisation.</t>
  </si>
  <si>
    <t>There is only one member of staff with detailed knowledge of the FIT scheme, who is responsible for assessing applications.</t>
  </si>
  <si>
    <t xml:space="preserve">Ofgem E-Serve approved 25 requests received due to eligibility errors being made. </t>
  </si>
  <si>
    <t xml:space="preserve">Ofgem E-Serve rejected 2 requests received due to eligibility errors being made. </t>
  </si>
  <si>
    <t>Click Energy missed the late payment deadline (31/10) to meet its obligation. Therefore it did not comply with its obligation for 2017-18.</t>
  </si>
  <si>
    <t>Misreporting of total electricity supplied figure in Y9 Q3</t>
  </si>
  <si>
    <t xml:space="preserve">January </t>
  </si>
  <si>
    <t xml:space="preserve">Ofgem E-Serve rejected 8 request received due to administrative errors being made. </t>
  </si>
  <si>
    <t xml:space="preserve">Ofgem E-Serve rejected 1 requests received due to administrative errors being made. </t>
  </si>
  <si>
    <t xml:space="preserve">Ofgem E-Serve rejected 3 requests received due to administrative errors being made. </t>
  </si>
  <si>
    <t>Supplier failed to notifiy Ofgem of changes to installation statuses for 1137 installations and have suspended these installations without input from Ofgem</t>
  </si>
  <si>
    <t>2018/2019</t>
  </si>
  <si>
    <t>Supplier's BMV submission included two installations that each included an ID ext. reference  that does not exist.</t>
  </si>
  <si>
    <t>Supplier's BMV 'UI' submission included: three installations that each bears an ID ext. reference  that does not exist;  eighteen installations managed by another licensee</t>
  </si>
  <si>
    <t>From the sample of 20 installations, one postal application was not date stamped, one application date was incorrectly input to the FIT database and one application had the date of eligibility
incorrectly determined.</t>
  </si>
  <si>
    <t xml:space="preserve">Supplier's BMV submission included two installations that have already had a meter-read within the last two years, but advised us to place these in 'UI' on CFR. Also this included duplicate entries for four installations. </t>
  </si>
  <si>
    <t xml:space="preserve">Supplier's BMV submission included eight installations to be returned to 'Normal'  status on CFR that's already previously been set to 'Normal' status. </t>
  </si>
  <si>
    <t>Supplier's BMV 'UI' submission included: duplicate entries for one installaton; two installations that each bears an ID ext. reference  that does not exist; request for seven installations to be placed in 'UI' on CFR that are already in 'UI' ;  six installations that each had a meter-read within last 2 yrs and therefore didn't need to be placed in UI</t>
  </si>
  <si>
    <t>Supplier's BMV submission included:  twelve installations to be placed in 'UI' on CFR that's already previously been set to 'UI' status; one installation that had a meter-read within last 2 yrs and therefore doesn't need to be placed in UI; duplicate entries for one installation</t>
  </si>
  <si>
    <t xml:space="preserve">April </t>
  </si>
  <si>
    <t>Late submission of data for periodic levelisation Y9 Q2</t>
  </si>
  <si>
    <t xml:space="preserve">October </t>
  </si>
  <si>
    <t>Have not made payment for Periodic Levelisation for Y9 Q2</t>
  </si>
  <si>
    <t>One installation that had a meter-read within last 2 yrs and therefore doesn't need to be placed in UI.</t>
  </si>
  <si>
    <t>Late payment for Periodic Levelisation for Y9 Q4</t>
  </si>
  <si>
    <t>Paid its RO and ROS late payment into our RO late payment account. To correct this, we transferred its ROS late payment from our RO late payment account to the ROS late payment account.</t>
  </si>
  <si>
    <t>Late payment for Periodic Levelisation for Y9 Q3</t>
  </si>
  <si>
    <t>Paid its ROS buyout payment into our RO buyout account</t>
  </si>
  <si>
    <t>Made payment into the RO account instead of the Periodic Levelisation account Y9Q3</t>
  </si>
  <si>
    <t>Made payment into the RO account instead of the Periodic Levelisation account Y9Q4</t>
  </si>
  <si>
    <t>For two installations, the FIT database had not recorded that declarations had been made.</t>
  </si>
  <si>
    <t xml:space="preserve">From the sample testing of five installations, one had an incorrect MPAN recorded on the CFR, for two the CFR hadn't been updated to reflect the approval of the FIT Statement of Terms, and one had an incorrect eligilbility date set due to incorrect methodology being applied. </t>
  </si>
  <si>
    <t>Whilst management were able to confirm their understanding of how to set the date of eligibility, F&amp;S Energy’s procedure notes for this process are incorrect.</t>
  </si>
  <si>
    <t>Misreporting of Total Deemed Electricity figure in Y9 Q2 levelisation</t>
  </si>
  <si>
    <t>For postal applications with an initial meter reading, Foxglove does not request a further meter reading after receipt of the application</t>
  </si>
  <si>
    <t>There is no procedure for identifying installations with battery storage or generators with smart meters</t>
  </si>
  <si>
    <t>Installations which are in receipt of a Grant from Public Funds are not permitted on the Feed-in Tariff Scheme unless evidence of repayment is provided.</t>
  </si>
  <si>
    <t>Tolerance factors applied to generation meter readings are based on ‘local knowledge’ and do not consider factors such as seasonality and TIC</t>
  </si>
  <si>
    <t>Generation meter readings which straddle a RPI uplift are not apportioned between the different tariffs; the latest tariff is applied in these cases</t>
  </si>
  <si>
    <t>Fischer was unaware of the requirement to issue FIT Statement of Terms. As such, not all generators have been issued these as the procedure has only recently been developed</t>
  </si>
  <si>
    <t>Procedures for identifying and reporting annual levelisation are in development</t>
  </si>
  <si>
    <t>Management was unable to evidence how they arrived at their supply figures for the annual and quarterly levelisation submission</t>
  </si>
  <si>
    <t>There are 27 installations (22.69%) which are overdue the two-year verification. None of these are either suspended, pending suspension, or blocked from receiving payments.</t>
  </si>
  <si>
    <t>Procedure notes are in development and require completion to align with Ofgem’s Supplier Guidance</t>
  </si>
  <si>
    <t>Oversight and monitoring of FIT processes requires enhancing, as demonstrated by the issues raised in the audit</t>
  </si>
  <si>
    <t>The following issues were noted from the sample of 10 installations:
• incorrect declarations were made for one installation
• proof of ownership was not correctly assessed for four installations
• for all 10 in the sample, no FIT Statement of Terms were issued
• one application had a MCS certificate without details of the MPAN. It could therefore not be determined if the MPAN matched the installation
• for one installation, details of the export meter were not included in the application form
• the date of eligibility for one installation was set one week after the receipt of eligible documentation
• a meter reading provided for a generation payment could not be evidenced in supporting records.</t>
  </si>
  <si>
    <t>Over-paid its late payment by £70.72</t>
  </si>
  <si>
    <t>From the sample of 20 installations, the MCS certificate was not requested from one customer.</t>
  </si>
  <si>
    <t xml:space="preserve">From the sample of 20 installations, one postal application was not date stamped upon arrival. </t>
  </si>
  <si>
    <t xml:space="preserve">Ofgem E-Serve rejected 5 requests received due to eligibility errors being made. </t>
  </si>
  <si>
    <t xml:space="preserve">Ofgem E-Serve approved 45 requests received due to administrative errors being made. </t>
  </si>
  <si>
    <t xml:space="preserve">Ofgem E-Serve approved 11 requests received due to eligibility errors being made. </t>
  </si>
  <si>
    <t xml:space="preserve">Supplier's BMV submission included twenty-one installations that have already had a meter-read within the last two years, but advised us to place these in 'UI' on CFR. </t>
  </si>
  <si>
    <t>Supplier's BMV submission included duplicate entries for two installations</t>
  </si>
  <si>
    <t>Supplier's BMV submission included:  seven installations that have all had a meter-read within last 2 yrs and therefore doesn't need to be placed in UI</t>
  </si>
  <si>
    <t xml:space="preserve">Supplier's BMV submission included three installations to be returned to 'Normal'  status on CFR that's already previously been set to 'Normal' status. </t>
  </si>
  <si>
    <t xml:space="preserve">Misreporting of Total FIT Export Payments Made and Total FIT Deemed Export Payments Made figure in Y9 Q2 levelisation </t>
  </si>
  <si>
    <t>Applications received by post are not date-stamped on the date of receipt, which could potentially lead to incorrect eligibility dates being set.</t>
  </si>
  <si>
    <t>There is a lack of a formal checklist or equivalent to confirm that all elements of an application have been received, or to enable incomplete applications to be easily monitored.</t>
  </si>
  <si>
    <t>The application form does not ask the generator to confirm if a grant had been obtained and/or paid back for the installation; consequently, there is a lack of process for dealing with such a scenario. Nor does the form ask if a battery has been fitted as part of the installation.</t>
  </si>
  <si>
    <t>Meter specifications are not verified during the application process to ensure that installations are set up with approved meters.</t>
  </si>
  <si>
    <t>EER exemption letters are not checked to ensure that they are dated before the eligibility date, which is not in line with Ofgem’s Supplier Guidance.</t>
  </si>
  <si>
    <t>The following issues were noted from the sample testing of 10 installations:
• there was insufficient evidence of ownership for one application
• one installation was incorrectly allocated a higher rate tariff despite receiving an EPC rating ‘E’
• one installation had an EPC assessment date more than 10 years prior to the eligibility date.</t>
  </si>
  <si>
    <t>The eligibility date is set incorrectly, as Hudson waits for all supporting documentation to be received before setting it. This occurred in five out of 10 installations sampled.</t>
  </si>
  <si>
    <t>There is a lack of system or process for checking tolerances of generation data.</t>
  </si>
  <si>
    <t>The FIT statement of terms are included within the application form, however, the applicant is not formally required to sign the form to thereby formally agree to the terms</t>
  </si>
  <si>
    <t>The following issue was noted from the sample testing of 10 installations, one installation had an incorrect generation payment due to the FIT spreadsheet containing an incorrect tariff. The payment should have been £3.74 but due to the error, it was £37.42.</t>
  </si>
  <si>
    <t>Due to a transposition error whilst inputting the Levelisation submission for Quarter 2, a difference of £0.36 to underlying records was identified.</t>
  </si>
  <si>
    <t>Whilst there are process notes in place, many of these are in draft format and front-line staff were unable to locate them.</t>
  </si>
  <si>
    <t>iSupply waits until all documentation, including the initial meter reading is received, before setting the eligibility date, which doesn’t confirm with Ofgem’s Supplier Guidance.
From the sample of 20 installations, 15 had an incorrect date of eligibility set due to an incorrect methodology being applied to determine date of eligibility.</t>
  </si>
  <si>
    <t>From the sample of 20 installations:
• three did not have sufficient proof of ownership
• two had incorrect EER recorded on the CFR and the FIT database; these therefore had incorrect tariffs set.</t>
  </si>
  <si>
    <t>An issue with extracting all payments with certain Generator IDs meant that some had to be calculated manually, and errors were made with the calculation, leading to incorrect payments being made. From sample testing of 20 installations, four had incorrect generation and export payments calculated.</t>
  </si>
  <si>
    <t>Both annual and quarterly levelisation payment figures were overstated when compared to underlying records.</t>
  </si>
  <si>
    <t>The following issues were noted from the sample testing:
• four installations were determined to have inadequate ownership checks
• the Statement of FIT Terms could not be found for one installation</t>
  </si>
  <si>
    <t>There is no process in place to apportion the generation data in instances where the meter reading spans the RPI uplift date</t>
  </si>
  <si>
    <t>Procedure notes refer to an outdated version (8) of Ofgem’s Supplier Guidance and are therefore not in line with the latest requirements of Guidance</t>
  </si>
  <si>
    <t>11 out of 23 installations are overdue their two-year verification</t>
  </si>
  <si>
    <t>The complaints process is not referred to on Limejump’s website</t>
  </si>
  <si>
    <t>2017-18 Compliance Round: Missed legislative deadline of 1 June for reporting estimated supply volume.</t>
  </si>
  <si>
    <t>At the time of the audit, there were 5,219 overdue two year meter readings out of a total of 58,651 installations; 14 accounts had been suspended.</t>
  </si>
  <si>
    <t>Underachievement of CSCO obligation on one licence resulting in administrative non-compliance for ECO2 final determination. Overall CSCO obligation was still achieved due to over-delivery on other licences.</t>
  </si>
  <si>
    <t>Supplier's BMV submission included three installations that last had a meter-read more than two years ago,so unable to unsuspend these on the CFR</t>
  </si>
  <si>
    <t xml:space="preserve">Ofgem E-Serve approved 51 requests received due to eligibility errors being made. </t>
  </si>
  <si>
    <t xml:space="preserve">Ofgem E-Serve approved 6 requests received due to eligibility errors being made. </t>
  </si>
  <si>
    <t xml:space="preserve">Made part of its late E &amp; W payment into our Periodic Levelisation account. </t>
  </si>
  <si>
    <t>Planet 9 Energy missed the late payment deadline (31/10) to meet its obligation. Therefore it did not complay with its obligation for 2017-18.</t>
  </si>
  <si>
    <t>Late payment for Periodic Levelisation for Y9 Q2</t>
  </si>
  <si>
    <t xml:space="preserve">Supplier's BMV submission included two installations that have already had a meter-read within the last two years, but advised us to place these in 'UI' on CFR. </t>
  </si>
  <si>
    <t xml:space="preserve">Supplier's BMV submission included five installations that have't had a meter read within the last two years, and therefore cannot be returned to 'Normal'on CFR.  No meter-read date entry exist on CFR for one installation, which also cannot be returned to 'Normal' on CFR. </t>
  </si>
  <si>
    <t xml:space="preserve">Made payment into the Annual Levelisation account instead of the Periodic Levelisation Y9Q4 </t>
  </si>
  <si>
    <t>Misreporting of total electricity supplied figure in Y9 Q4</t>
  </si>
  <si>
    <t xml:space="preserve">Tolerance checks failed to detect a sharp increase in generation for over 2 years. As a result, the generator was overpaid. </t>
  </si>
  <si>
    <t>Ofgem E-Serve deleted one extension due to administrative error being made</t>
  </si>
  <si>
    <t xml:space="preserve">Supplier's BMV submission included two installations to be returned to 'Normal'  status on CFR that's already previously been set to 'Normal' status. </t>
  </si>
  <si>
    <t xml:space="preserve">Made its late E &amp; W payment into our standard account rather than late payment account. </t>
  </si>
  <si>
    <t>The following issues were noted from the sample testing of 20 installations:
• the date of receipt of the initial meter reading for one installation could not be determined due to a lack of evidence
• the date of eligibility was incorrectly set for one installation
• the proof of ownership for one installation was based on an invoice which didn’t confirm it was fully paid
• there was a lack of evidence to confirm that the meter specification had been checked for two installations.</t>
  </si>
  <si>
    <t xml:space="preserve">Ofgem E-Serve approved 5 request received due to eligibility errors being made. </t>
  </si>
  <si>
    <t>Over-paid its ROS buyout by £12.93</t>
  </si>
  <si>
    <t xml:space="preserve">Supplier provided an inaccurate or incomplete submission and did not resubmit before the deadline </t>
  </si>
  <si>
    <t>1`</t>
  </si>
  <si>
    <t>Affect Energy</t>
  </si>
  <si>
    <t>2018-19: Missed the legislative deadline of 1 June for reporting their estimated supply data.</t>
  </si>
  <si>
    <t>2019/20</t>
  </si>
  <si>
    <t>2019/20 Q1</t>
  </si>
  <si>
    <t>RO Mutualisation</t>
  </si>
  <si>
    <t>Have failed to make payment by the deadline - 1st Instalment</t>
  </si>
  <si>
    <t>2019/20 Q2</t>
  </si>
  <si>
    <t>ROS Mutualisation</t>
  </si>
  <si>
    <t>Paid a portion of its RO late payment into our RO Eng. &amp; Wales buyout account.</t>
  </si>
  <si>
    <t>Have failed to make payment by the deadline - 1st Instalment and paid into wrong account</t>
  </si>
  <si>
    <t>Ofgem E-Serve approved 2 requests received due to administrative errors being made.</t>
  </si>
  <si>
    <t>Ofgem E-Serve approved 1 request received due to administrative errors being made.</t>
  </si>
  <si>
    <t>2019/20 Q3</t>
  </si>
  <si>
    <t>2018-19 Failed to meet its RO obligations in full by the late payment deadline of 31 October</t>
  </si>
  <si>
    <t>Ofgem E-Serve approved 2 requests received due to eligibility errors being made.</t>
  </si>
  <si>
    <t>Ofgem E-Serve approved 7 requests received due to administrative errors being made.</t>
  </si>
  <si>
    <t>Ofgem E-Serve approved 3 requests received due to eligibility errors being made.</t>
  </si>
  <si>
    <t>Ofgem E-Serve approved 5 requests received due to administrative errors being made.</t>
  </si>
  <si>
    <t>Ofgem E-Serve approved 1 request received due to eligibility errors being made.</t>
  </si>
  <si>
    <t>Ofgem E-Serve approved 4 request received due to administrative errors being made.</t>
  </si>
  <si>
    <t>Supplier's submission included 136 installations not inspected within last two years</t>
  </si>
  <si>
    <t>Supplier's submission included: twenty installations that have had a meter-read within last two years; 108 installations already placed in 'UI'</t>
  </si>
  <si>
    <t>Dec</t>
  </si>
  <si>
    <t>Supplier's submission included: forty-one installations that are not suspended.</t>
  </si>
  <si>
    <t xml:space="preserve">Ofgem E-Serve approved 14 requests received due to eligibility errors being made. </t>
  </si>
  <si>
    <t>Ofgem E-Serve approved 3 requests received due to administrative errors being made.</t>
  </si>
  <si>
    <t>Procedure needs updating</t>
  </si>
  <si>
    <t xml:space="preserve">Whilst procedure notes exist, these do not refer to the sense check which is carried out between the calculated electricity supply and the Elexon data emailed to Bulb by Ofgem. </t>
  </si>
  <si>
    <t>Register Contacts</t>
  </si>
  <si>
    <t>Bulb Energy’s address is incorrect within the Renewables &amp; CHP Register. It was also noted that one user account is no longer a Bulb employee, and the other user account is being used by more than one employee of Bulb to access the Register.</t>
  </si>
  <si>
    <t>Independent assurance</t>
  </si>
  <si>
    <t>No independent assurance or risk assessment activity has taken place.</t>
  </si>
  <si>
    <t>Non compliance action plan</t>
  </si>
  <si>
    <t>Click Energy was unable to produce a finalised plan of action to address the risk of non-compliance under the RO.</t>
  </si>
  <si>
    <t>EON incorrectly amended a meter reading resulting in an overpayment to the generator.</t>
  </si>
  <si>
    <t xml:space="preserve">We are currently auditing the generator Winkleigh Wind Turbine under the FIT scheme. The audit was carried out in November 2018 and the auditor, Black &amp; Veatch, found that after cross checking their FIT meter readings against the statements from EON that there was an over-claim of £21,096 made.
It appears that the generator submitted meter reading 683,880 to EON for June 2018 and when comparing this against the FIT March – June statement from EON , it would seem that EON have input the wrong meter reading and said that it was 863,880. It looks like they switched the first two figures around resulting in this over payment.
This over sight is raising concerns as their internal tolerance checks may be ineffective.
</t>
  </si>
  <si>
    <t>2019 Q2</t>
  </si>
  <si>
    <t>Ofgem E-Serve approved 10 requests received due to administrative errors being made.</t>
  </si>
  <si>
    <t>Ofgem E-Serve approved 6 requests received due to eligibility errors being made.</t>
  </si>
  <si>
    <t>Ofgem E-Serve approved 54 requests received due to administrative errors being made.</t>
  </si>
  <si>
    <t>Ofgem E-Serve approved 5 requests received due to eligibility errors being made.</t>
  </si>
  <si>
    <t>paid into wrong account</t>
  </si>
  <si>
    <t>Ofgem E-Serve approved 4 requests received due to eligibility errors being made.</t>
  </si>
  <si>
    <t>Ofgem E-Serve rejected 2 requests received due to administrative errors being made.</t>
  </si>
  <si>
    <t>Ofgem E-Serve approved 9 request received due to administrative errors being made.</t>
  </si>
  <si>
    <t>Ofgem E-Serve approved 3 request received due to eligibility errors being made.</t>
  </si>
  <si>
    <t>Supplier's BMV submission included one installation whereby its meter has not passed validation checks, and therefore cannot be unsuspended on CFR</t>
  </si>
  <si>
    <t>Supplier's submission included three installation that should be set to 'Modified'</t>
  </si>
  <si>
    <t>Supplier's submission included 789 installations not inspected within last two years</t>
  </si>
  <si>
    <t>Suppliers's submission included: duplicate entries for eight installations; one installation that has already had a meter read.</t>
  </si>
  <si>
    <t>Supplier's submission included duplicate entries for one installation</t>
  </si>
  <si>
    <t>Nov</t>
  </si>
  <si>
    <t>incorrect amount paid</t>
  </si>
  <si>
    <t>Ofgem E-Serve rejected 1 request received due to administrative errors being made.</t>
  </si>
  <si>
    <t xml:space="preserve">
Ofgem E-Serve approved 1 request received due to administrative errors being made.</t>
  </si>
  <si>
    <t>Ofgem E-Serve rejected 2 requests received due to admininstrative errors being made.</t>
  </si>
  <si>
    <t>Ofgem E-Serve approved 8 request received due to administrative errors being made.</t>
  </si>
  <si>
    <t>Supplier's BMV submission included: 88 installations that all have had a meter-ready within last two years, and therefore doesn't need to be placed in UI; duplicate entry for one installation</t>
  </si>
  <si>
    <t>Supplier'ssubmission included: four already placed in 'UI';  duplicate entries for one installation;  meter-read already read for seven installations</t>
  </si>
  <si>
    <t>Supplier's submission included five installations that each have had a meter-read wiithin last two years</t>
  </si>
  <si>
    <t>Supplier's submission included duplicate entries for one installation and a meter-read already read within last two years</t>
  </si>
  <si>
    <t>Supplier's submission included two installations that each have had a meter-read wiithin last two years</t>
  </si>
  <si>
    <t>Supplier's submission included an installation that had a meter-read taken within last two years.</t>
  </si>
  <si>
    <t>Supplier's submission included one installation that belongs to another Licensee</t>
  </si>
  <si>
    <t>Supplier's submission included: two installations that are already placed in 'UI';  eight installations that have had a meter-read within last two years</t>
  </si>
  <si>
    <t>Supply Volume settlement runs</t>
  </si>
  <si>
    <t>Engie’s methodology for calculating their D0030
supply volume deviates from Ofgem’s Supplier
Guidance, which stipulates that each month should consist of one specific settlement run. However, Engie’s methodology results in certain months containing two different settlement runs within the same month.</t>
  </si>
  <si>
    <t>EII exempted volumes</t>
  </si>
  <si>
    <t>In addition, Engie’s methodology for calculating the EII exempted volumes are based on Elexon D0275 data, which is not in line with Ofgem’s Supplier Guidance Sections 5.13-5.14 of Appendix 5</t>
  </si>
  <si>
    <t>Confirmation of the Super User and other named users with access to the Renewables and CHP Register not be confirmed, as a result of the access Engie had during the site visit.</t>
  </si>
  <si>
    <t>Internal audit</t>
  </si>
  <si>
    <t>Whilst Engie confirmed an internal audit had taken place over RO processes, the audit report was not available to enable confirmation over whether any issues were reported (and subsequently addressed).</t>
  </si>
  <si>
    <t>Risk assessment</t>
  </si>
  <si>
    <t>No risk assessment activity has been carried out over Engie’s RO.</t>
  </si>
  <si>
    <t>Foxglove's response to the audit findings is now 20 weeks overdue, despite a number of chasers.</t>
  </si>
  <si>
    <t xml:space="preserve">Ofgem E-Serve approved 86 requests received due to administrative errors being made. </t>
  </si>
  <si>
    <t xml:space="preserve">Ofgem E-Serve rejected 6 requests received due to administrative errors being made. </t>
  </si>
  <si>
    <t xml:space="preserve">Ofgem E-Serve approved 22 requests received due to administrative errors being made. </t>
  </si>
  <si>
    <t>Ofgem E-Serve approved 20 requests received due to administrative errors being made.</t>
  </si>
  <si>
    <t xml:space="preserve">Ofgem E-Serve rejected 5 requests received due to administrative errors being made. </t>
  </si>
  <si>
    <t xml:space="preserve">Ofgem E-Serve rejected 9 requests received due to administrative errors being made. </t>
  </si>
  <si>
    <t>Ofgem E-Serve rejected 5 requests received due to admininstrative errors being made.</t>
  </si>
  <si>
    <t>Ofgem E-Serve rejected 1 request received due to eligibility errors being made.</t>
  </si>
  <si>
    <t>Ofgem E-Serve approved 2 request received due to administrative errors being made.</t>
  </si>
  <si>
    <t>Supplier's submission included two installations that haven't had a meter-read within last two years, and therefore cann not be unsuspended on CFR</t>
  </si>
  <si>
    <t>Supplier's submission included one installation that has already been unsuspended on CFR</t>
  </si>
  <si>
    <t>Supplier's submission included one installation that is already unsuspended.</t>
  </si>
  <si>
    <t>Green Network Energy</t>
  </si>
  <si>
    <t>Paid its ROS buyout payment into our RO buyout account.</t>
  </si>
  <si>
    <t>Green Star Energy</t>
  </si>
  <si>
    <t xml:space="preserve">Failed to provide accurate data for SY8 non-core group delivery achievement. </t>
  </si>
  <si>
    <t xml:space="preserve">Failure to provide management response to the Scheme Year 8 Audit report by deadline of 24th January 2019. </t>
  </si>
  <si>
    <t>Communication</t>
  </si>
  <si>
    <t>Failure to provide annual fraud prevention strategy by deadline. Submission was over 6 weeks late.</t>
  </si>
  <si>
    <t>WHD Core Group requirements</t>
  </si>
  <si>
    <t xml:space="preserve">Failure to administer core group customers adequately in scheme year 8: 76 core group instruction to pay (ITPs) from Department for Work and Pensions (DWP) could not be accounted for by Green Star. </t>
  </si>
  <si>
    <t xml:space="preserve">Failed to submit ECO Quarter 1 Core Monitoring before the deadline. </t>
  </si>
  <si>
    <t xml:space="preserve">Failure to communicate regarding audit, compliance and operational activity. 
</t>
  </si>
  <si>
    <t>2019-20 Q1</t>
  </si>
  <si>
    <t>Failed to submit Quarter 2 Core Monitoring correctly.</t>
  </si>
  <si>
    <t>Supplier's submission included two installations that have not had a meter read within last two years</t>
  </si>
  <si>
    <t>Supplier's submission included one installation that belongs to an another Licensee.</t>
  </si>
  <si>
    <t>Failure to submit supply data</t>
  </si>
  <si>
    <t>2018-19 Compliance Round: Missed legislative deadline of 1 July for reporting final supply volume.</t>
  </si>
  <si>
    <t>Ofgem E-Serve approved 11 requests received due to administrative errors being made.</t>
  </si>
  <si>
    <t xml:space="preserve">Ofgem E-Serve rejected 4 requests received due to administrative errors being made. </t>
  </si>
  <si>
    <t>Ofgem E-Serve approved 3 request received due to administrative errors being made.</t>
  </si>
  <si>
    <t>Supplier's BMV submission included one installation to be placed in 'UI' that have already been placed in 'UI'</t>
  </si>
  <si>
    <t>Supplier's submission included one installation not inspected within last two years</t>
  </si>
  <si>
    <t>Supplier's submission included one installation has already had a meter-read within last two years</t>
  </si>
  <si>
    <t>Octopus Energy Limited</t>
  </si>
  <si>
    <t xml:space="preserve">Ofgem E-Serve approved 121 requests received due to administrative errors being made. </t>
  </si>
  <si>
    <t xml:space="preserve">Ofgem E-Serve approved 9 requests received due to eligibility errors being made. </t>
  </si>
  <si>
    <t>Ofgem E-Serve approved 101 requests received due to eligibility errors being made.</t>
  </si>
  <si>
    <t>Ofgem E-Serve approved 114 request received due to administrative errors being made.</t>
  </si>
  <si>
    <t>People's Energy (Supply) Limited</t>
  </si>
  <si>
    <t>Paid its ROS buyout payment into our ROS Mutualisation account.</t>
  </si>
  <si>
    <t>Supplier's BMV submission included fifteen installations to be placed in 'UI' that have already been placed in 'UI'</t>
  </si>
  <si>
    <t>Supplier's submission included eleven installations that haven't had a meter-read within last two years, and  thus cannot be unsuspended on CFR</t>
  </si>
  <si>
    <t>Supplier's submission included:  46 installations that arere already in 'UI';  14 installations that belongs to another Licensee; 4 installations that have already each had a meter-reading within last 2 years</t>
  </si>
  <si>
    <t>Supplier's submission included one installation that has had a meter-read within last two years</t>
  </si>
  <si>
    <t xml:space="preserve">Ofgem E-Serve approved 1 request received due to administrative errors being made.
</t>
  </si>
  <si>
    <t xml:space="preserve">Ofgem E-Serve approved 7 requests received due to eligibility errors being made. </t>
  </si>
  <si>
    <t xml:space="preserve">Ofgem E-Serve approved 10 requests received due to eligibility errors being made. </t>
  </si>
  <si>
    <t>Ofgem E-Serve approved 6 requests received due to administrative errors being made.</t>
  </si>
  <si>
    <t xml:space="preserve">Ofgem E-Serve approved 2 requests received due to administrative errors being made.
</t>
  </si>
  <si>
    <t xml:space="preserve">
Ofgem E-Serve approved 5 requests received due to administrative errors being made.</t>
  </si>
  <si>
    <t>Supplier's submission included eight installations that haven't had a meter-read within last two years, and therefore cann not be unsuspended on CFR</t>
  </si>
  <si>
    <t>Supplier's submission included one installation that is already  unsuspended</t>
  </si>
  <si>
    <t>Supplier's submission included an installation that belongs to another Licensee</t>
  </si>
  <si>
    <t>SSE Electricity Limited</t>
  </si>
  <si>
    <t>Ofgem E-Serve approved 9 requests received due to administrative errors being made.</t>
  </si>
  <si>
    <t>Ofgem E-Serve approved 7 requests received due to eligibility errors being made.</t>
  </si>
  <si>
    <t xml:space="preserve">Ofgem E-Serve approved 4 requests received due to administrative errors being made.
</t>
  </si>
  <si>
    <t>Ofgem E-Serve approved 4 requests received due to administrative errors being made.</t>
  </si>
  <si>
    <t>Ofgem E-Serve approved 10 request received due to administrative errors being made.</t>
  </si>
  <si>
    <t>Ofgem E-Serve approved 2 request received due to eligibility errors being made.</t>
  </si>
  <si>
    <t>Supplier's BMV submission included one installation that has already had a meter-ready within last two years therefore doesn't need to be placed in UI.</t>
  </si>
  <si>
    <t>Supplier's submission included one installation that has already had a meter-read wiithin last two years</t>
  </si>
  <si>
    <t xml:space="preserve">Failure to provide audit management response by the deadline. </t>
  </si>
  <si>
    <t>Paid its RO buyout payment into our Levelisation account.</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</si>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</sst>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 mmm\ yy"/>
    <numFmt numFmtId="165" formatCode="0.0%"/>
  </numFmts>
  <fonts count="5" x14ac:knownFonts="1">
    <font>
      <sz val="11"/>
      <color theme="1"/>
      <name val="Calibri"/>
      <family val="2"/>
      <scheme val="minor"/>
    </font>
    <font>
      <sz val="10"/>
      <color theme="1"/>
      <name val="Verdana"/>
      <family val="2"/>
    </font>
    <font>
      <b/>
      <sz val="11"/>
      <color theme="1"/>
      <name val="Calibri"/>
      <family val="2"/>
      <scheme val="minor"/>
    </font>
    <font>
      <b/>
      <sz val="10"/>
      <name val="Verdana"/>
      <family val="2"/>
    </font>
    <font>
      <sz val="10"/>
      <color indexed="8"/>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8"/>
        <bgColor indexed="64"/>
      </patternFill>
    </fill>
    <fill>
      <patternFill patternType="solid">
        <fgColor theme="4" tint="0.79998168889431442"/>
        <bgColor theme="4" tint="0.79998168889431442"/>
      </patternFill>
    </fill>
    <fill>
      <patternFill patternType="solid">
        <fgColor theme="0"/>
        <bgColor indexed="64"/>
      </patternFill>
    </fill>
  </fills>
  <borders count="6">
    <border>
      <left/>
      <right/>
      <top/>
      <bottom/>
      <diagonal/>
    </border>
    <border>
      <left style="thin">
        <color auto="1"/>
      </left>
      <right style="thin">
        <color theme="0" tint="-0.14996795556505021"/>
      </right>
      <top style="thin">
        <color auto="1"/>
      </top>
      <bottom style="thin">
        <color auto="1"/>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3">
    <xf numFmtId="0" fontId="0" fillId="0" borderId="0"/>
    <xf numFmtId="0" fontId="4" fillId="0" borderId="0">
      <alignment vertical="top"/>
    </xf>
    <xf numFmtId="0" fontId="4" fillId="0" borderId="0">
      <alignment vertical="top"/>
    </xf>
  </cellStyleXfs>
  <cellXfs count="49">
    <xf numFmtId="0" fontId="0" fillId="0" borderId="0" xfId="0"/>
    <xf numFmtId="0" fontId="0" fillId="0" borderId="0" xfId="0" applyAlignment="1">
      <alignment horizontal="center"/>
    </xf>
    <xf numFmtId="0" fontId="0" fillId="0" borderId="0" xfId="0" applyNumberFormat="1" applyAlignment="1">
      <alignment horizontal="center"/>
    </xf>
    <xf numFmtId="0" fontId="2" fillId="0" borderId="0" xfId="0" applyFont="1"/>
    <xf numFmtId="0" fontId="2" fillId="0" borderId="0" xfId="0" applyFont="1" applyAlignment="1">
      <alignment horizontal="left"/>
    </xf>
    <xf numFmtId="0" fontId="2" fillId="5" borderId="0" xfId="0" applyFont="1" applyFill="1" applyBorder="1" applyAlignment="1">
      <alignment horizontal="center"/>
    </xf>
    <xf numFmtId="0" fontId="0" fillId="0" borderId="2" xfId="0" applyNumberFormat="1" applyBorder="1" applyAlignment="1">
      <alignment horizontal="center"/>
    </xf>
    <xf numFmtId="0" fontId="0" fillId="0" borderId="2" xfId="0" applyBorder="1"/>
    <xf numFmtId="0" fontId="0" fillId="0" borderId="0" xfId="0" pivotButton="1"/>
    <xf numFmtId="0" fontId="0" fillId="0" borderId="0" xfId="0" applyAlignment="1">
      <alignment horizontal="left"/>
    </xf>
    <xf numFmtId="0" fontId="0" fillId="0" borderId="0" xfId="0" applyNumberFormat="1"/>
    <xf numFmtId="0" fontId="0" fillId="0" borderId="2" xfId="0" applyBorder="1" applyAlignment="1">
      <alignment horizontal="center"/>
    </xf>
    <xf numFmtId="165" fontId="0" fillId="0" borderId="0" xfId="0" applyNumberFormat="1" applyAlignment="1">
      <alignment horizontal="center"/>
    </xf>
    <xf numFmtId="165" fontId="0" fillId="0" borderId="2" xfId="0" applyNumberFormat="1" applyBorder="1" applyAlignment="1">
      <alignment horizontal="center"/>
    </xf>
    <xf numFmtId="0" fontId="1" fillId="0" borderId="0" xfId="0" applyFont="1" applyFill="1" applyBorder="1" applyAlignment="1" applyProtection="1">
      <protection locked="0"/>
    </xf>
    <xf numFmtId="0" fontId="1" fillId="0" borderId="0" xfId="0" applyFont="1" applyBorder="1" applyAlignment="1" applyProtection="1">
      <protection locked="0"/>
    </xf>
    <xf numFmtId="14" fontId="1" fillId="0" borderId="0" xfId="0" applyNumberFormat="1" applyFont="1" applyBorder="1" applyAlignment="1" applyProtection="1">
      <alignment horizontal="left" vertical="center"/>
      <protection locked="0"/>
    </xf>
    <xf numFmtId="0" fontId="3" fillId="4" borderId="1"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1" fillId="0" borderId="0" xfId="0" applyFont="1" applyBorder="1" applyAlignment="1" applyProtection="1">
      <alignment horizontal="left"/>
      <protection locked="0"/>
    </xf>
    <xf numFmtId="0" fontId="2" fillId="5" borderId="0" xfId="0" applyFont="1" applyFill="1" applyBorder="1"/>
    <xf numFmtId="0" fontId="0" fillId="0" borderId="3" xfId="0" applyNumberFormat="1" applyBorder="1" applyAlignment="1">
      <alignment horizontal="center"/>
    </xf>
    <xf numFmtId="0" fontId="0" fillId="0" borderId="3" xfId="0" applyBorder="1" applyAlignment="1">
      <alignment horizontal="center"/>
    </xf>
    <xf numFmtId="165" fontId="0" fillId="0" borderId="3" xfId="0" applyNumberFormat="1" applyBorder="1" applyAlignment="1">
      <alignment horizontal="center"/>
    </xf>
    <xf numFmtId="0" fontId="2" fillId="0" borderId="0" xfId="0" applyFont="1" applyBorder="1" applyAlignment="1" applyProtection="1">
      <alignment horizontal="left" vertical="center" wrapText="1"/>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0" fillId="6" borderId="0" xfId="0" applyFill="1" applyBorder="1" applyAlignment="1" applyProtection="1">
      <alignment horizontal="left" vertical="center" wrapText="1"/>
      <protection locked="0"/>
    </xf>
    <xf numFmtId="14" fontId="0" fillId="2" borderId="0" xfId="0" applyNumberFormat="1" applyFont="1" applyFill="1" applyBorder="1" applyAlignment="1" applyProtection="1">
      <alignment horizontal="center" vertical="center" wrapText="1"/>
    </xf>
    <xf numFmtId="0" fontId="0" fillId="0" borderId="0" xfId="0" applyBorder="1" applyAlignment="1">
      <alignment wrapText="1"/>
    </xf>
    <xf numFmtId="164" fontId="0" fillId="0" borderId="0" xfId="0" applyNumberFormat="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2" fillId="3" borderId="0" xfId="0" applyNumberFormat="1" applyFont="1" applyFill="1" applyBorder="1" applyAlignment="1" applyProtection="1">
      <alignment horizontal="center" vertical="center"/>
    </xf>
    <xf numFmtId="0" fontId="2" fillId="0" borderId="4" xfId="0" applyFont="1" applyBorder="1" applyAlignment="1">
      <alignment horizontal="center"/>
    </xf>
    <xf numFmtId="0" fontId="2"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0" fontId="2" fillId="0" borderId="0" xfId="0" applyFont="1" applyFill="1" applyBorder="1" applyAlignment="1">
      <alignment vertical="center"/>
    </xf>
    <xf numFmtId="164" fontId="0" fillId="0" borderId="0" xfId="0" applyNumberFormat="1" applyFill="1" applyBorder="1" applyAlignment="1" applyProtection="1">
      <alignment horizontal="center" vertical="center" wrapText="1"/>
      <protection locked="0"/>
    </xf>
    <xf numFmtId="0" fontId="2" fillId="6" borderId="4" xfId="0" applyFont="1" applyFill="1" applyBorder="1" applyAlignment="1">
      <alignment horizontal="center"/>
    </xf>
    <xf numFmtId="0" fontId="0" fillId="6" borderId="2" xfId="0" applyNumberFormat="1" applyFill="1" applyBorder="1" applyAlignment="1">
      <alignment horizontal="center"/>
    </xf>
    <xf numFmtId="0" fontId="0" fillId="5" borderId="5" xfId="0" applyFont="1" applyFill="1" applyBorder="1"/>
    <xf numFmtId="0" fontId="0" fillId="0" borderId="0" xfId="0" applyAlignment="1">
      <alignment wrapText="1"/>
    </xf>
    <xf numFmtId="14" fontId="0" fillId="0" borderId="0" xfId="0" applyNumberFormat="1"/>
    <xf numFmtId="14" fontId="1" fillId="0" borderId="0" xfId="0" applyNumberFormat="1" applyFont="1" applyBorder="1" applyAlignment="1" applyProtection="1">
      <protection locked="0"/>
    </xf>
    <xf numFmtId="1" fontId="0" fillId="0" borderId="3" xfId="0" applyNumberFormat="1" applyBorder="1" applyAlignment="1">
      <alignment horizontal="center"/>
    </xf>
    <xf numFmtId="0" fontId="0" fillId="0" borderId="0" xfId="0" applyAlignment="1">
      <alignment horizontal="center"/>
    </xf>
  </cellXfs>
  <cellStyles count="3">
    <cellStyle name="Normal" xfId="0" builtinId="0"/>
    <cellStyle name="Normal 3 3 10" xfId="1"/>
    <cellStyle name="Normal 4 2 2" xfId="2"/>
  </cellStyles>
  <dxfs count="58">
    <dxf>
      <border>
        <left style="hair">
          <color indexed="64"/>
        </left>
        <right style="hair">
          <color indexed="64"/>
        </right>
        <top style="hair">
          <color indexed="64"/>
        </top>
        <bottom style="hair">
          <color indexed="64"/>
        </bottom>
        <vertical style="hair">
          <color indexed="64"/>
        </vertical>
        <horizontal style="hair">
          <color indexed="64"/>
        </horizontal>
      </border>
    </dxf>
    <dxf>
      <alignment horizontal="center" readingOrder="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2" formatCode="0.00"/>
    </dxf>
    <dxf>
      <numFmt numFmtId="2" formatCode="0.00"/>
    </dxf>
    <dxf>
      <numFmt numFmtId="2" formatCode="0.00"/>
    </dxf>
    <dxf>
      <numFmt numFmtId="2" formatCode="0.00"/>
    </dxf>
    <dxf>
      <alignment horizontal="center" readingOrder="0"/>
    </dxf>
    <dxf>
      <alignment horizontal="center" readingOrder="0"/>
    </dxf>
    <dxf>
      <alignment horizontal="center" readingOrder="0"/>
    </dxf>
    <dxf>
      <alignment horizontal="center" readingOrder="0"/>
    </dxf>
    <dxf>
      <numFmt numFmtId="1" formatCode="0"/>
      <alignment horizontal="center" readingOrder="0"/>
    </dxf>
    <dxf>
      <numFmt numFmtId="1" formatCode="0"/>
      <alignment horizontal="center" readingOrder="0"/>
    </dxf>
    <dxf>
      <numFmt numFmtId="1" formatCode="0"/>
      <alignment horizontal="center" readingOrder="0"/>
    </dxf>
    <dxf>
      <numFmt numFmtId="1" formatCode="0"/>
      <alignment horizontal="center" readingOrder="0"/>
    </dxf>
    <dxf>
      <numFmt numFmtId="1" formatCode="0"/>
      <alignment horizontal="center" readingOrder="0"/>
    </dxf>
    <dxf>
      <numFmt numFmtId="1" formatCode="0"/>
      <alignment horizontal="center" readingOrder="0"/>
    </dxf>
    <dxf>
      <numFmt numFmtId="1" formatCode="0"/>
      <alignment horizontal="center" readingOrder="0"/>
    </dxf>
    <dxf>
      <numFmt numFmtId="1" formatCode="0"/>
      <alignment horizontal="center" readingOrder="0"/>
    </dxf>
    <dxf>
      <font>
        <b/>
        <strike val="0"/>
        <outline val="0"/>
        <shadow val="0"/>
        <u val="none"/>
        <vertAlign val="baseline"/>
        <sz val="10"/>
        <name val="Verdana"/>
        <scheme val="none"/>
      </font>
      <numFmt numFmtId="0" formatCode="General"/>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auto="1"/>
        </top>
        <bottom style="thin">
          <color auto="1"/>
        </bottom>
        <vertical/>
        <horizontal/>
      </border>
      <protection locked="1"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fill>
        <patternFill patternType="solid">
          <fgColor indexed="64"/>
          <bgColor theme="8" tint="0.79998168889431442"/>
        </patternFill>
      </fill>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fill>
        <patternFill patternType="solid">
          <fgColor indexed="64"/>
          <bgColor theme="8" tint="0.79998168889431442"/>
        </patternFill>
      </fill>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fill>
        <patternFill patternType="solid">
          <fgColor indexed="64"/>
          <bgColor theme="8" tint="0.79998168889431442"/>
        </patternFill>
      </fill>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fill>
        <patternFill patternType="solid">
          <fgColor indexed="64"/>
          <bgColor theme="8" tint="0.79998168889431442"/>
        </patternFill>
      </fill>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fill>
        <patternFill patternType="solid">
          <fgColor indexed="64"/>
          <bgColor theme="8" tint="0.79998168889431442"/>
        </patternFill>
      </fill>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center" vertical="center" textRotation="0" wrapText="0" indent="0" justifyLastLine="0" shrinkToFit="0" readingOrder="0"/>
      <protection locked="0" hidden="0"/>
    </dxf>
    <dxf>
      <font>
        <strike val="0"/>
        <outline val="0"/>
        <shadow val="0"/>
        <u val="none"/>
        <vertAlign val="baseline"/>
        <sz val="10"/>
        <name val="Verdana"/>
        <scheme val="none"/>
      </font>
      <numFmt numFmtId="164" formatCode="dd\ mmm\ yy"/>
      <alignment horizontal="center" vertical="center" textRotation="0" wrapText="0" indent="0" justifyLastLine="0" shrinkToFit="0" readingOrder="0"/>
      <protection locked="0" hidden="0"/>
    </dxf>
    <dxf>
      <font>
        <strike val="0"/>
        <outline val="0"/>
        <shadow val="0"/>
        <u val="none"/>
        <vertAlign val="baseline"/>
        <sz val="10"/>
        <name val="Verdana"/>
        <scheme val="none"/>
      </font>
      <numFmt numFmtId="0" formatCode="General"/>
      <fill>
        <patternFill patternType="solid">
          <fgColor indexed="64"/>
          <bgColor theme="8" tint="0.79998168889431442"/>
        </patternFill>
      </fill>
      <alignment horizontal="center" vertical="center" textRotation="0" wrapText="0" indent="0" justifyLastLine="0" shrinkToFit="0" readingOrder="0"/>
      <protection locked="1"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left" vertical="center" textRotation="0" wrapText="0" indent="0" justifyLastLine="0" shrinkToFit="0" readingOrder="0"/>
      <protection locked="0" hidden="0"/>
    </dxf>
    <dxf>
      <font>
        <strike val="0"/>
        <outline val="0"/>
        <shadow val="0"/>
        <u val="none"/>
        <vertAlign val="baseline"/>
        <sz val="10"/>
        <name val="Verdana"/>
        <scheme val="none"/>
      </font>
      <alignment horizontal="left"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left" vertical="center" textRotation="0" wrapText="0" indent="0" justifyLastLine="0" shrinkToFit="0" readingOrder="0"/>
      <protection locked="0" hidden="0"/>
    </dxf>
    <dxf>
      <font>
        <strike val="0"/>
        <outline val="0"/>
        <shadow val="0"/>
        <u val="none"/>
        <vertAlign val="baseline"/>
        <sz val="10"/>
        <name val="Verdana"/>
        <scheme val="none"/>
      </font>
      <alignment horizontal="center" vertical="center" textRotation="0" wrapText="0" indent="0" justifyLastLine="0" shrinkToFit="0" readingOrder="0"/>
      <protection locked="0" hidden="0"/>
    </dxf>
    <dxf>
      <font>
        <b/>
        <i val="0"/>
        <strike val="0"/>
        <condense val="0"/>
        <extend val="0"/>
        <outline val="0"/>
        <shadow val="0"/>
        <u val="none"/>
        <vertAlign val="baseline"/>
        <sz val="10"/>
        <color theme="1"/>
        <name val="Verdana"/>
        <scheme val="none"/>
      </font>
      <alignment horizontal="left" vertical="center" textRotation="0" wrapText="0" indent="0" justifyLastLine="0" shrinkToFit="0" readingOrder="0"/>
      <protection locked="0" hidden="0"/>
    </dxf>
    <dxf>
      <font>
        <strike val="0"/>
        <outline val="0"/>
        <shadow val="0"/>
        <u val="none"/>
        <vertAlign val="baseline"/>
        <sz val="10"/>
        <name val="Verdana"/>
        <scheme val="none"/>
      </font>
      <alignment textRotation="0" wrapText="0" indent="0" justifyLastLine="0" shrinkToFit="0" readingOrder="0"/>
    </dxf>
    <dxf>
      <font>
        <strike val="0"/>
        <outline val="0"/>
        <shadow val="0"/>
        <u val="none"/>
        <vertAlign val="baseline"/>
        <sz val="10"/>
        <name val="Verdana"/>
        <scheme val="none"/>
      </font>
      <alignment horizontal="left" vertical="center" textRotation="0" wrapText="0" indent="0" justifyLastLine="0" shrinkToFit="0" readingOrder="0"/>
      <protection locked="0" hidden="0"/>
    </dxf>
    <dxf>
      <font>
        <b/>
        <i val="0"/>
        <strike val="0"/>
        <condense val="0"/>
        <extend val="0"/>
        <outline val="0"/>
        <shadow val="0"/>
        <u val="none"/>
        <vertAlign val="baseline"/>
        <sz val="10"/>
        <color auto="1"/>
        <name val="Verdana"/>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i val="0"/>
      </font>
    </dxf>
    <dxf>
      <fill>
        <patternFill>
          <bgColor theme="8"/>
        </patternFill>
      </fill>
      <border>
        <vertical style="thin">
          <color theme="0" tint="-0.14996795556505021"/>
        </vertical>
      </border>
    </dxf>
    <dxf>
      <border>
        <left style="thin">
          <color auto="1"/>
        </left>
        <right style="thin">
          <color auto="1"/>
        </right>
        <top style="thin">
          <color auto="1"/>
        </top>
        <bottom style="thin">
          <color auto="1"/>
        </bottom>
        <vertical style="thin">
          <color theme="0" tint="-0.14996795556505021"/>
        </vertical>
        <horizontal style="thin">
          <color auto="1"/>
        </horizontal>
      </border>
    </dxf>
  </dxfs>
  <tableStyles count="1" defaultTableStyle="TableStyleMedium2" defaultPivotStyle="PivotStyleLight16">
    <tableStyle name="Table Style 1" pivot="0" count="3">
      <tableStyleElement type="wholeTable" dxfId="57"/>
      <tableStyleElement type="headerRow" dxfId="56"/>
      <tableStyleElement type="firstColumn" dxfId="55"/>
    </tableStyle>
  </tableStyles>
  <colors>
    <mruColors>
      <color rgb="FF31934B"/>
      <color rgb="FF3CB45B"/>
      <color rgb="FFEF1111"/>
      <color rgb="FF0085B4"/>
      <color rgb="FFF56B6B"/>
      <color rgb="FF00B0F0"/>
      <color rgb="FF670E94"/>
      <color rgb="FFE4A7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1.xml"/><Relationship Id="rId10" Type="http://schemas.openxmlformats.org/officeDocument/2006/relationships/pivotCacheDefinition" Target="pivotCache/pivotCacheDefinition2.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2400689</xdr:colOff>
      <xdr:row>0</xdr:row>
      <xdr:rowOff>610140</xdr:rowOff>
    </xdr:to>
    <xdr:pic>
      <xdr:nvPicPr>
        <xdr:cNvPr id="3" name="Picture 2"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689" cy="6101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2818915</xdr:colOff>
      <xdr:row>1</xdr:row>
      <xdr:rowOff>4691</xdr:rowOff>
    </xdr:to>
    <xdr:pic>
      <xdr:nvPicPr>
        <xdr:cNvPr id="3" name="Picture 2"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18915" cy="719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2047390</xdr:colOff>
      <xdr:row>1</xdr:row>
      <xdr:rowOff>4691</xdr:rowOff>
    </xdr:to>
    <xdr:pic>
      <xdr:nvPicPr>
        <xdr:cNvPr id="12" name="Picture 11"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19416"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es/cssc/SPR_Lib/April%202020%20Publication/SPR%20-%20Mast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0/es/Environ/EP_Compliance_Lib/Cross%20scheme%20non-compliance%20project/Compliance%20Scorecard%20-%20Live/CSC%20Master%20-%20Jul%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PR%20-%20Master.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PR%20-%20Master55555555555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rol"/>
      <sheetName val="Scorecard"/>
      <sheetName val="Archive"/>
      <sheetName val="Removed Entries"/>
      <sheetName val="Ofgem Staff Initials"/>
      <sheetName val="Charts_Publish"/>
      <sheetName val="Sheet1"/>
      <sheetName val="Sheet2"/>
      <sheetName val="Charts_Anonymised"/>
      <sheetName val="Charts"/>
      <sheetName val="Charts (2)"/>
      <sheetName val="ECO"/>
      <sheetName val="FIT"/>
      <sheetName val="GER"/>
      <sheetName val="RO+NIRO"/>
      <sheetName val="WHD"/>
      <sheetName val="Data Validation Tables"/>
      <sheetName val="Supplier Name Lookups"/>
      <sheetName val="SuppliersForCharts"/>
      <sheetName val="SupplierRanks"/>
      <sheetName val="Supplier List"/>
      <sheetName val="Period_Compare"/>
      <sheetName val="ForPieChart"/>
      <sheetName val="Period_Compare_Scheme"/>
      <sheetName val="Sheet3"/>
      <sheetName val="Ecotric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ow r="2">
          <cell r="T2">
            <v>43800</v>
          </cell>
          <cell r="U2">
            <v>43830</v>
          </cell>
        </row>
      </sheetData>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Pivot - Issue score by supplier"/>
      <sheetName val="Chart1"/>
      <sheetName val="Chart2"/>
      <sheetName val="Issue type by scheme (count)"/>
      <sheetName val="Issue score rankings"/>
      <sheetName val="Poor Performance Doughnuts"/>
      <sheetName val="Tests"/>
      <sheetName val="Intro"/>
      <sheetName val="Scorecard"/>
      <sheetName val="Lookups"/>
      <sheetName val="Pivot Table"/>
      <sheetName val="Sheet1"/>
      <sheetName val="CSC Master - Jul 15"/>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rol"/>
      <sheetName val="Scorecard"/>
      <sheetName val="Archive"/>
      <sheetName val="Removed Entries"/>
      <sheetName val="Ofgem Staff Initials"/>
      <sheetName val="Charts_Publish"/>
      <sheetName val="Charts_Anonymised"/>
      <sheetName val="Charts"/>
      <sheetName val="Charts (2)"/>
      <sheetName val="ECO"/>
      <sheetName val="FIT"/>
      <sheetName val="GER"/>
      <sheetName val="RO+NIRO"/>
      <sheetName val="WHD"/>
      <sheetName val="Data Validation Tables"/>
      <sheetName val="Supplier Name Lookups"/>
      <sheetName val="SuppliersForCharts"/>
      <sheetName val="SupplierRanks"/>
      <sheetName val="Supplier List"/>
      <sheetName val="Period_Compare"/>
      <sheetName val="ForPieChart"/>
      <sheetName val="Sheet3"/>
      <sheetName val="Period_Compare_Scheme"/>
      <sheetName val="Ecotric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Table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Peter Galbraith" refreshedDate="43945.5741724537" createdVersion="6" refreshedVersion="6" minRefreshableVersion="3" recordCount="551">
  <cacheSource type="worksheet">
    <worksheetSource ref="A3:P554" sheet="SPR 2019 Data"/>
  </cacheSource>
  <cacheFields count="18">
    <cacheField name="Supplier" numFmtId="0">
      <sharedItems containsBlank="1" count="111">
        <s v="1st Direct Utilities Plc"/>
        <s v="Addito Supply Limited"/>
        <s v="Affect Energy"/>
        <s v="Albuquerque Energy Limited"/>
        <s v="Alfa Smart Energy Ltd"/>
        <s v="Ampoweruk Ltd"/>
        <s v="AMRECS LLC"/>
        <s v="Arto.Energy Limited"/>
        <s v="Avro Energy Limited"/>
        <s v="Better Business Energy Limited"/>
        <s v="Bluebell Energy Supply Limited"/>
        <s v="British Gas Trading "/>
        <s v="Brook Green Trading Limited"/>
        <s v="Bulb Energy Ltd"/>
        <s v="Click Energy "/>
        <s v="Corona Energy Retail 4 Limited"/>
        <s v="Delta Gas and Power Ltd"/>
        <s v="E.ON Energy Limited"/>
        <s v="Eco Green Management Ltd"/>
        <s v="Economy Energy Trading"/>
        <s v="Ecotricity"/>
        <s v="EDF Energy Customers Ltd"/>
        <s v="Electricity Plus Supply Ltd"/>
        <s v="Electricity Supply Licence"/>
        <s v="Emexconsult Limited"/>
        <s v="Eneco Energy Trade BV"/>
        <s v="ENGIE"/>
        <s v="Enstroga Ltd"/>
        <s v="ESB Energy Limited"/>
        <s v="ETUL Limited"/>
        <s v="F &amp; S Energy Limited"/>
        <s v="Fischer Energy"/>
        <s v="Flow Energy"/>
        <s v="Flow Energy "/>
        <s v="Foxglove Energy Supply Limited"/>
        <s v="Gas and Power Ltd"/>
        <s v="GEN4U Ltd"/>
        <s v="Gnergy Limited"/>
        <s v="Good Energy Ltd"/>
        <s v="Great Western Energy Ltd"/>
        <s v="Green Energy Limited"/>
        <s v="Green Network Energy"/>
        <s v="Green Star Energy"/>
        <s v="GridBeyond Limited"/>
        <s v="Hartree Partners Supply (UK) Limited"/>
        <s v="Haven Power Ltd"/>
        <s v="Home Counties Energy Plc"/>
        <s v="Home Energy Trading Ltd"/>
        <s v="Hudson Energy"/>
        <s v="I Supply Energy Ltd."/>
        <s v="Iresa Limited"/>
        <s v="Jacob Developments Limited"/>
        <s v="KAL-Energy Limited"/>
        <s v="LCC Group Limited "/>
        <s v="Limejump Energy Limited"/>
        <s v="Logicor Energy"/>
        <s v="Mattina Limited "/>
        <s v="MoneyPlus Energy Limited"/>
        <s v="MyLife Home Energy Limited"/>
        <s v="Nabuh Energy Limited"/>
        <s v="Nationwide Electricity Limited"/>
        <s v="New Stream Renewables Limited"/>
        <s v="Nilo Developments Limited"/>
        <s v="Npower Ltd"/>
        <s v="Octopus Energy Limited"/>
        <s v="Opus Energy"/>
        <s v="Orbit Energy Limited"/>
        <s v="Ørsted Power Sales (UK) Limited"/>
        <s v="Ovo Energy"/>
        <s v="People's Energy (Supply) Limited"/>
        <s v="Planet 9 Energy"/>
        <s v="Power4All Limited"/>
        <s v="Pozitive Energy Ltd"/>
        <s v="Purple Square Energy Limited"/>
        <s v="PX Supply Limited"/>
        <s v="Robin Hood Energy Supply"/>
        <s v="ScottishPower Energy Retail Ltd"/>
        <s v="Shell Energy Retail Limited "/>
        <s v="Simplicity Energy Limited"/>
        <s v="Smart Electricity Limited"/>
        <s v="Smartest Energy"/>
        <s v="So Energy"/>
        <s v="SSE Electricity Limited"/>
        <s v="SSE Energy Supply Ltd"/>
        <s v="Sunflower Energy Supply Limited"/>
        <s v="The Co-operative Energy"/>
        <s v="The Nuclear Decommissioning Authority"/>
        <s v="Tonik Energy Limited"/>
        <s v="Total Gas &amp; Power Ltd"/>
        <s v="Tru Energy Limited"/>
        <s v="UK Healthcare Corporation Limited"/>
        <s v="UK Power Reserve Limited"/>
        <s v="Utilita Energy"/>
        <s v="Utility Warehouse"/>
        <s v="Vattenfall Energy Trading GmbH"/>
        <s v="Vavu Power Limited"/>
        <s v="Vayu"/>
        <s v="Victory Energy Supply Limited "/>
        <s v="Yu Energy"/>
        <s v="Zebra Power Limited"/>
        <m/>
        <s v="UK Power Reserve" u="1"/>
        <s v="Avro Commercial Energy Trading Ltd" u="1"/>
        <s v="Scottish Power" u="1"/>
        <s v="E.ON Energy" u="1"/>
        <s v="EDF Energy" u="1"/>
        <s v="Npower" u="1"/>
        <s v="USIO ENERGY SUPPLY LIMITED" u="1"/>
        <s v="British Gas" u="1"/>
        <s v="Hartree Partners " u="1"/>
        <s v="Orsted Power Sales (UK) Limited" u="1"/>
      </sharedItems>
    </cacheField>
    <cacheField name="Scheme" numFmtId="0">
      <sharedItems containsBlank="1" count="5">
        <s v="FIT"/>
        <s v="RO"/>
        <s v="WHD"/>
        <s v="ECO"/>
        <m/>
      </sharedItems>
    </cacheField>
    <cacheField name="Type of issue" numFmtId="0">
      <sharedItems containsBlank="1"/>
    </cacheField>
    <cacheField name="Sub-issue" numFmtId="0">
      <sharedItems containsBlank="1"/>
    </cacheField>
    <cacheField name="Description of issue" numFmtId="0">
      <sharedItems containsBlank="1" longText="1"/>
    </cacheField>
    <cacheField name="Financial Year" numFmtId="0">
      <sharedItems containsBlank="1" containsMixedTypes="1" containsNumber="1" containsInteger="1" minValue="2019" maxValue="2019"/>
    </cacheField>
    <cacheField name="Month" numFmtId="0">
      <sharedItems containsBlank="1"/>
    </cacheField>
    <cacheField name="Financial Quarter" numFmtId="0">
      <sharedItems containsBlank="1"/>
    </cacheField>
    <cacheField name="Date issue added to SPR" numFmtId="0">
      <sharedItems containsString="0" containsBlank="1" containsNumber="1" containsInteger="1" minValue="43468" maxValue="43816"/>
    </cacheField>
    <cacheField name="Administrative  or legislative non-compliance" numFmtId="0">
      <sharedItems containsBlank="1" count="3">
        <s v="Legislative"/>
        <s v="Administrative"/>
        <m/>
      </sharedItems>
    </cacheField>
    <cacheField name="Compliance with Obligation Score" numFmtId="0">
      <sharedItems containsString="0" containsBlank="1" containsNumber="1" containsInteger="1" minValue="0" maxValue="4"/>
    </cacheField>
    <cacheField name="Deadline Score" numFmtId="0">
      <sharedItems containsString="0" containsBlank="1" containsNumber="1" containsInteger="1" minValue="0" maxValue="4"/>
    </cacheField>
    <cacheField name="Governance Score" numFmtId="0">
      <sharedItems containsBlank="1" containsMixedTypes="1" containsNumber="1" containsInteger="1" minValue="0" maxValue="1"/>
    </cacheField>
    <cacheField name="Accuracy of Data Score" numFmtId="0">
      <sharedItems containsString="0" containsBlank="1" containsNumber="1" containsInteger="1" minValue="0" maxValue="4"/>
    </cacheField>
    <cacheField name="Financial Loss Score" numFmtId="0">
      <sharedItems containsString="0" containsBlank="1" containsNumber="1" containsInteger="1" minValue="0" maxValue="4"/>
    </cacheField>
    <cacheField name="Entry Score" numFmtId="0">
      <sharedItems containsString="0" containsBlank="1" containsNumber="1" containsInteger="1" minValue="1" maxValue="4" count="4">
        <n v="1"/>
        <n v="4"/>
        <n v="2"/>
        <m/>
      </sharedItems>
    </cacheField>
    <cacheField name="Ofgem Action taken" numFmtId="0">
      <sharedItems containsBlank="1" longText="1"/>
    </cacheField>
    <cacheField name="Supplier Action taken"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eter Galbraith" refreshedDate="43964.637757638891" createdVersion="6" refreshedVersion="6" minRefreshableVersion="3" recordCount="580">
  <cacheSource type="worksheet">
    <worksheetSource ref="A1:P1048576" sheet="SPR 2019 Data"/>
  </cacheSource>
  <cacheFields count="16">
    <cacheField name="Supplier" numFmtId="0">
      <sharedItems containsBlank="1"/>
    </cacheField>
    <cacheField name="Scheme" numFmtId="0">
      <sharedItems containsBlank="1"/>
    </cacheField>
    <cacheField name="Type of issue" numFmtId="0">
      <sharedItems containsBlank="1"/>
    </cacheField>
    <cacheField name="Sub-issue" numFmtId="0">
      <sharedItems containsBlank="1"/>
    </cacheField>
    <cacheField name="Description of issue" numFmtId="0">
      <sharedItems containsBlank="1" longText="1"/>
    </cacheField>
    <cacheField name="Financial Year" numFmtId="0">
      <sharedItems containsBlank="1" containsMixedTypes="1" containsNumber="1" containsInteger="1" minValue="2019" maxValue="2019"/>
    </cacheField>
    <cacheField name="Month" numFmtId="0">
      <sharedItems containsBlank="1"/>
    </cacheField>
    <cacheField name="Financial Quarter" numFmtId="0">
      <sharedItems containsBlank="1"/>
    </cacheField>
    <cacheField name="Date issue added to SPR" numFmtId="0">
      <sharedItems containsString="0" containsBlank="1" containsNumber="1" containsInteger="1" minValue="43468" maxValue="43816"/>
    </cacheField>
    <cacheField name="Administrative  or legislative non-compliance" numFmtId="0">
      <sharedItems containsBlank="1"/>
    </cacheField>
    <cacheField name="Compliance with Obligation Score" numFmtId="0">
      <sharedItems containsString="0" containsBlank="1" containsNumber="1" containsInteger="1" minValue="0" maxValue="4"/>
    </cacheField>
    <cacheField name="Deadline Score" numFmtId="0">
      <sharedItems containsString="0" containsBlank="1" containsNumber="1" containsInteger="1" minValue="0" maxValue="4"/>
    </cacheField>
    <cacheField name="Governance Score" numFmtId="0">
      <sharedItems containsBlank="1" containsMixedTypes="1" containsNumber="1" containsInteger="1" minValue="0" maxValue="1"/>
    </cacheField>
    <cacheField name="Accuracy of Data Score" numFmtId="0">
      <sharedItems containsString="0" containsBlank="1" containsNumber="1" containsInteger="1" minValue="0" maxValue="4"/>
    </cacheField>
    <cacheField name="Financial Loss Score" numFmtId="0">
      <sharedItems containsString="0" containsBlank="1" containsNumber="1" containsInteger="1" minValue="0" maxValue="4"/>
    </cacheField>
    <cacheField name="Entry Score" numFmtId="0">
      <sharedItems containsString="0" containsBlank="1" containsNumber="1" containsInteger="1" minValue="1"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51">
  <r>
    <x v="0"/>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1"/>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2"/>
    <x v="1"/>
    <s v="Failure to submit information"/>
    <s v="Late submission of supply data"/>
    <s v="2018-19: Missed the legislative deadline of 1 June for reporting their estimated supply data."/>
    <s v="2019/20"/>
    <s v="June"/>
    <s v="2019/20 Q1"/>
    <n v="43627"/>
    <x v="0"/>
    <n v="0"/>
    <n v="1"/>
    <n v="1"/>
    <n v="0"/>
    <n v="0"/>
    <x v="0"/>
    <s v="Details to be published in Annual Report"/>
    <m/>
  </r>
  <r>
    <x v="2"/>
    <x v="1"/>
    <s v="Late data/payments"/>
    <s v="RO Mutualisation"/>
    <s v="Have failed to make payment by the deadline - 1st Instalment"/>
    <s v="2019/20"/>
    <s v="August"/>
    <s v="2019/20 Q2"/>
    <n v="43748"/>
    <x v="0"/>
    <n v="4"/>
    <n v="4"/>
    <n v="1"/>
    <n v="0"/>
    <n v="4"/>
    <x v="1"/>
    <s v="Contacted supplier"/>
    <m/>
  </r>
  <r>
    <x v="2"/>
    <x v="1"/>
    <s v="Late data/payments"/>
    <s v="ROS Mutualisation"/>
    <s v="Have failed to make payment by the deadline - 1st Instalment"/>
    <s v="2019/20"/>
    <s v="August"/>
    <s v="2019/20 Q2"/>
    <n v="43748"/>
    <x v="0"/>
    <n v="4"/>
    <n v="4"/>
    <n v="1"/>
    <n v="0"/>
    <n v="4"/>
    <x v="1"/>
    <m/>
    <m/>
  </r>
  <r>
    <x v="3"/>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4"/>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5"/>
    <x v="1"/>
    <s v="Late data/payments"/>
    <s v="Erroneous payment"/>
    <s v="Made part of its late E &amp; W payment into our standard account rather than late payment account. "/>
    <s v="2018/19"/>
    <s v="September"/>
    <s v="2018/19 Q2"/>
    <n v="43507"/>
    <x v="1"/>
    <n v="0"/>
    <n v="0"/>
    <n v="1"/>
    <n v="1"/>
    <n v="0"/>
    <x v="0"/>
    <s v="Details to be published in Annual Report"/>
    <m/>
  </r>
  <r>
    <x v="5"/>
    <x v="1"/>
    <s v="Late data/payments"/>
    <s v="Failed to make late payment on time "/>
    <s v="Ampower UK missed the late payment deadline (31/10) to meet its obligation. Therefore it did not comply with its obligation for 2017-18."/>
    <s v="2018/19"/>
    <s v="November"/>
    <s v="2018/19 Q3"/>
    <n v="43507"/>
    <x v="0"/>
    <n v="4"/>
    <n v="4"/>
    <n v="1"/>
    <n v="0"/>
    <n v="4"/>
    <x v="1"/>
    <s v="Details to be published in Annual Report"/>
    <m/>
  </r>
  <r>
    <x v="5"/>
    <x v="1"/>
    <s v="Late data/payments"/>
    <s v="Erroneous payment"/>
    <s v="Paid a portion of its RO late payment into our RO Eng. &amp; Wales buyout account."/>
    <s v="2019/20"/>
    <s v="August"/>
    <s v="2019/20 Q2"/>
    <n v="43733"/>
    <x v="1"/>
    <n v="0"/>
    <n v="0"/>
    <n v="1"/>
    <n v="1"/>
    <n v="0"/>
    <x v="0"/>
    <s v="Details to be published in Annual Report"/>
    <m/>
  </r>
  <r>
    <x v="5"/>
    <x v="1"/>
    <s v="Late data/payments"/>
    <s v="RO Mutualisation"/>
    <s v="Have failed to make payment by the deadline - 1st Instalment and paid into wrong account"/>
    <s v="2019/20"/>
    <s v="August"/>
    <s v="2019/20 Q2"/>
    <n v="43748"/>
    <x v="0"/>
    <n v="4"/>
    <n v="4"/>
    <n v="1"/>
    <n v="0"/>
    <n v="4"/>
    <x v="1"/>
    <m/>
    <m/>
  </r>
  <r>
    <x v="6"/>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7"/>
    <x v="0"/>
    <s v="Late data/payments"/>
    <s v="FIT Annual Notification"/>
    <s v="Supplier failed to submit customer numbers and to notify Ofgem of their participation to the scheme as a Voluntary, Mandatory or Non-FIT Licensee"/>
    <s v="2018/19"/>
    <s v="February"/>
    <s v="2018/19 Q4"/>
    <n v="43581"/>
    <x v="1"/>
    <n v="0"/>
    <n v="1"/>
    <n v="1"/>
    <n v="0"/>
    <n v="0"/>
    <x v="0"/>
    <s v="Contacted supplier"/>
    <m/>
  </r>
  <r>
    <x v="7"/>
    <x v="0"/>
    <s v="Data accuracy/misreporting"/>
    <s v="CFR"/>
    <s v="Ofgem E-Serve approved 1 request received due to administrative errors being made. "/>
    <s v="2019/20"/>
    <s v="May"/>
    <s v="2019/20 Q1"/>
    <n v="43619"/>
    <x v="1"/>
    <n v="0"/>
    <n v="0"/>
    <n v="1"/>
    <n v="1"/>
    <n v="0"/>
    <x v="0"/>
    <s v="Amendment approved "/>
    <m/>
  </r>
  <r>
    <x v="7"/>
    <x v="0"/>
    <s v="Data accuracy/misreporting"/>
    <s v="CFR"/>
    <s v="Ofgem E-Serve approved 2 requests received due to administrative errors being made."/>
    <s v="2019/20"/>
    <s v="August"/>
    <s v="2019/20 Q2"/>
    <n v="43710"/>
    <x v="1"/>
    <n v="0"/>
    <n v="0"/>
    <n v="1"/>
    <n v="1"/>
    <n v="0"/>
    <x v="0"/>
    <s v="Amendment approved "/>
    <m/>
  </r>
  <r>
    <x v="7"/>
    <x v="0"/>
    <s v="Data accuracy/misreporting"/>
    <s v="CFR"/>
    <s v="Ofgem E-Serve approved 1 request received due to administrative errors being made."/>
    <s v="2019/20"/>
    <s v="October"/>
    <s v="2019/20 Q3"/>
    <n v="43774"/>
    <x v="1"/>
    <n v="0"/>
    <n v="0"/>
    <n v="1"/>
    <n v="1"/>
    <n v="0"/>
    <x v="0"/>
    <s v="Amendment approved "/>
    <m/>
  </r>
  <r>
    <x v="8"/>
    <x v="0"/>
    <s v="Late data/payments"/>
    <s v="FIT Annual Notification"/>
    <s v="Supplier failed to submit customer numbers and to notify Ofgem of their participation to the scheme as a Voluntary, Mandatory or Non-FIT Licensee"/>
    <s v="2018/19"/>
    <s v="February"/>
    <s v="2018/19 Q4"/>
    <n v="43581"/>
    <x v="1"/>
    <n v="0"/>
    <n v="1"/>
    <n v="1"/>
    <n v="0"/>
    <n v="0"/>
    <x v="0"/>
    <s v="Contacted supplier"/>
    <m/>
  </r>
  <r>
    <x v="8"/>
    <x v="0"/>
    <s v="Late data/payments"/>
    <s v="FIT Annual Notification"/>
    <s v="Supplier failed to submit customer numbers and to notify Ofgem of their participation to the scheme as a Voluntary, Mandatory or Non-FIT Licensee"/>
    <s v="2018/19"/>
    <s v="February"/>
    <s v="2018/19 Q4"/>
    <n v="43581"/>
    <x v="1"/>
    <n v="0"/>
    <n v="1"/>
    <n v="1"/>
    <n v="0"/>
    <n v="0"/>
    <x v="0"/>
    <s v="Contacted supplier"/>
    <m/>
  </r>
  <r>
    <x v="9"/>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10"/>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11"/>
    <x v="0"/>
    <s v="Data accuracy/misreporting"/>
    <s v="CFR"/>
    <s v="Ofgem E-Serve approved 38 requests received due to eligibility errors being made. "/>
    <s v="2018/19"/>
    <s v="December"/>
    <s v="2018/19 Q3"/>
    <n v="43483"/>
    <x v="0"/>
    <n v="0"/>
    <n v="0"/>
    <n v="1"/>
    <n v="1"/>
    <n v="0"/>
    <x v="0"/>
    <s v="Amendment approved "/>
    <m/>
  </r>
  <r>
    <x v="11"/>
    <x v="0"/>
    <s v="Data accuracy/misreporting"/>
    <s v="CFR"/>
    <s v="Ofgem E-Serve approved 3 requests received due to administrative errors being made. "/>
    <s v="2018/19"/>
    <s v="December"/>
    <s v="2018/19 Q3"/>
    <n v="43483"/>
    <x v="1"/>
    <n v="0"/>
    <n v="0"/>
    <n v="1"/>
    <n v="1"/>
    <n v="0"/>
    <x v="0"/>
    <s v="Amendment approved "/>
    <m/>
  </r>
  <r>
    <x v="11"/>
    <x v="0"/>
    <s v="Data accuracy/misreporting"/>
    <s v="CFR"/>
    <s v="Ofgem E-Serve rejected 1 request received due to administrative errors being made. "/>
    <s v="2018/19"/>
    <s v="December"/>
    <s v="2018/19 Q3"/>
    <n v="43483"/>
    <x v="1"/>
    <n v="0"/>
    <n v="0"/>
    <n v="1"/>
    <n v="1"/>
    <n v="0"/>
    <x v="0"/>
    <s v="Amendment Rejected "/>
    <m/>
  </r>
  <r>
    <x v="11"/>
    <x v="0"/>
    <s v="Data accuracy/misreporting"/>
    <s v="CFR"/>
    <s v="Ofgem E-Serve approved 3 requests received due to administrative errors being made. "/>
    <s v="2018/19"/>
    <s v="January"/>
    <s v="2018/19 Q4"/>
    <n v="43500"/>
    <x v="1"/>
    <n v="0"/>
    <n v="0"/>
    <n v="1"/>
    <n v="1"/>
    <n v="0"/>
    <x v="0"/>
    <s v="Amendment approved "/>
    <m/>
  </r>
  <r>
    <x v="11"/>
    <x v="0"/>
    <s v="Data accuracy/misreporting"/>
    <s v="CFR"/>
    <s v="Ofgem E-Serve approved 1 request received due to eligibility errors being made. "/>
    <s v="2018/19"/>
    <s v="January"/>
    <s v="2018/19 Q4"/>
    <n v="43500"/>
    <x v="0"/>
    <n v="0"/>
    <n v="0"/>
    <n v="1"/>
    <n v="1"/>
    <n v="0"/>
    <x v="0"/>
    <s v="Amendment approved "/>
    <m/>
  </r>
  <r>
    <x v="11"/>
    <x v="0"/>
    <s v="Data accuracy/misreporting"/>
    <s v="CFR"/>
    <s v="Ofgem E-Serve approved 2 requests received due to administrative errors being made. "/>
    <s v="2018/19"/>
    <s v="February"/>
    <s v="2018/19 Q4"/>
    <n v="43535"/>
    <x v="1"/>
    <n v="0"/>
    <n v="0"/>
    <n v="1"/>
    <n v="1"/>
    <n v="0"/>
    <x v="0"/>
    <s v="Amendment approved "/>
    <m/>
  </r>
  <r>
    <x v="11"/>
    <x v="0"/>
    <s v="Data accuracy/misreporting"/>
    <s v="CFR"/>
    <s v="Ofgem E-Serve approved 6 requests received due to administrative errors being made. "/>
    <s v="2018/19"/>
    <s v="March"/>
    <s v="2018/19 Q4"/>
    <n v="43564"/>
    <x v="1"/>
    <n v="0"/>
    <n v="0"/>
    <n v="1"/>
    <n v="1"/>
    <n v="0"/>
    <x v="0"/>
    <s v="Amendment approved "/>
    <m/>
  </r>
  <r>
    <x v="11"/>
    <x v="0"/>
    <s v="Data accuracy/misreporting"/>
    <s v="CFR"/>
    <s v="Ofgem E-Serve approved 1 request received due to eligibility errors being made. "/>
    <s v="2018/19"/>
    <s v="March"/>
    <s v="2018/19 Q4"/>
    <n v="43564"/>
    <x v="0"/>
    <n v="0"/>
    <n v="0"/>
    <n v="1"/>
    <n v="1"/>
    <n v="0"/>
    <x v="0"/>
    <s v="Amendment approved "/>
    <m/>
  </r>
  <r>
    <x v="11"/>
    <x v="0"/>
    <s v="Data accuracy/misreporting"/>
    <s v="CFR"/>
    <s v="Ofgem E-Serve rejected 1 request received due to administrative errors being made. "/>
    <s v="2018/19"/>
    <s v="March"/>
    <s v="2018/19 Q4"/>
    <n v="43564"/>
    <x v="1"/>
    <n v="0"/>
    <n v="0"/>
    <n v="1"/>
    <n v="1"/>
    <n v="0"/>
    <x v="0"/>
    <s v="Amendment Rejected "/>
    <m/>
  </r>
  <r>
    <x v="11"/>
    <x v="0"/>
    <s v="Data accuracy/misreporting"/>
    <s v="CFR"/>
    <s v="Ofgem E-Serve rejected 1 request received due to eligibility errors being made. "/>
    <s v="2018/19"/>
    <s v="March"/>
    <s v="2018/19 Q4"/>
    <n v="43564"/>
    <x v="0"/>
    <n v="0"/>
    <n v="0"/>
    <n v="1"/>
    <n v="1"/>
    <n v="0"/>
    <x v="0"/>
    <s v="Amendment Rejected "/>
    <m/>
  </r>
  <r>
    <x v="11"/>
    <x v="0"/>
    <s v="Data accuracy/misreporting"/>
    <s v="CFR"/>
    <s v="Ofgem E-Serve approved 4 requests received due to administrative errors being made. "/>
    <s v="2019/20"/>
    <s v="April"/>
    <s v="2019/20 Q1"/>
    <n v="43586"/>
    <x v="1"/>
    <n v="0"/>
    <n v="0"/>
    <n v="1"/>
    <n v="1"/>
    <n v="0"/>
    <x v="0"/>
    <s v="Amendment approved "/>
    <m/>
  </r>
  <r>
    <x v="11"/>
    <x v="0"/>
    <s v="Data accuracy/misreporting"/>
    <s v="CFR"/>
    <s v="Ofgem E-Serve rejected 2 requests received due to administrative errors being made. "/>
    <s v="2019/20"/>
    <s v="April"/>
    <s v="2019/20 Q1"/>
    <n v="43586"/>
    <x v="1"/>
    <n v="0"/>
    <n v="0"/>
    <n v="1"/>
    <n v="1"/>
    <n v="0"/>
    <x v="0"/>
    <s v="Amendment Rejected "/>
    <m/>
  </r>
  <r>
    <x v="11"/>
    <x v="0"/>
    <s v="Data accuracy/misreporting"/>
    <s v="CFR"/>
    <s v="Ofgem E-Serve approved 1 request received due to administrative errors being made. "/>
    <s v="2019/20"/>
    <s v="May"/>
    <s v="2019/20 Q1"/>
    <n v="43619"/>
    <x v="1"/>
    <n v="0"/>
    <n v="0"/>
    <n v="1"/>
    <n v="1"/>
    <n v="0"/>
    <x v="0"/>
    <s v="Amendment approved "/>
    <m/>
  </r>
  <r>
    <x v="11"/>
    <x v="0"/>
    <s v="Data accuracy/misreporting"/>
    <s v="CFR"/>
    <s v="Ofgem E-Serve approved 1 request received due to eligibility errors being made. "/>
    <s v="2019/20"/>
    <s v="May"/>
    <s v="2019/20 Q1"/>
    <n v="43619"/>
    <x v="0"/>
    <n v="0"/>
    <n v="0"/>
    <n v="1"/>
    <n v="1"/>
    <n v="0"/>
    <x v="0"/>
    <s v="Amendment approved "/>
    <m/>
  </r>
  <r>
    <x v="11"/>
    <x v="0"/>
    <s v="Data accuracy/misreporting"/>
    <s v="CFR"/>
    <s v="Ofgem E-Serve approved 2 requests received due to administrative errors being made. "/>
    <s v="2019/20"/>
    <s v="June"/>
    <s v="2019/20 Q1"/>
    <n v="43647"/>
    <x v="1"/>
    <n v="0"/>
    <n v="0"/>
    <n v="1"/>
    <n v="1"/>
    <n v="0"/>
    <x v="0"/>
    <s v="Amendment approved "/>
    <m/>
  </r>
  <r>
    <x v="11"/>
    <x v="0"/>
    <s v="Data accuracy/misreporting"/>
    <s v="CFR"/>
    <s v="Ofgem E-Serve approved 1 request received due to eligibility errors being made. "/>
    <s v="2019/20"/>
    <s v="June"/>
    <s v="2019/20 Q1"/>
    <n v="43647"/>
    <x v="0"/>
    <n v="0"/>
    <n v="0"/>
    <n v="1"/>
    <n v="1"/>
    <n v="0"/>
    <x v="0"/>
    <s v="Amendment approved "/>
    <m/>
  </r>
  <r>
    <x v="11"/>
    <x v="0"/>
    <s v="Data accuracy/misreporting"/>
    <s v="CFR"/>
    <s v="Ofgem E-Serve rejected 3 requests received due to administrative errors being made. "/>
    <s v="2019/20"/>
    <s v="June"/>
    <s v="2019/20 Q1"/>
    <n v="43647"/>
    <x v="1"/>
    <n v="0"/>
    <n v="0"/>
    <n v="1"/>
    <n v="1"/>
    <n v="0"/>
    <x v="0"/>
    <s v="Amendment Rejected "/>
    <m/>
  </r>
  <r>
    <x v="11"/>
    <x v="0"/>
    <s v="Data accuracy/misreporting"/>
    <s v="CFR"/>
    <s v="Ofgem E-Serve approved 1 request received due to administrative errors being made."/>
    <s v="2019/20"/>
    <s v="July"/>
    <s v="2019/20 Q2"/>
    <n v="43684"/>
    <x v="1"/>
    <n v="0"/>
    <n v="0"/>
    <n v="1"/>
    <n v="1"/>
    <n v="0"/>
    <x v="0"/>
    <s v="Amendment approved "/>
    <m/>
  </r>
  <r>
    <x v="11"/>
    <x v="0"/>
    <s v="Data accuracy/misreporting"/>
    <s v="CFR"/>
    <s v="Ofgem E-Serve approved 2 requests received due to eligibility errors being made."/>
    <s v="2019/20"/>
    <s v="July"/>
    <s v="2019/20 Q2"/>
    <n v="43684"/>
    <x v="0"/>
    <n v="0"/>
    <n v="0"/>
    <n v="1"/>
    <n v="1"/>
    <n v="0"/>
    <x v="0"/>
    <s v="Amendment approved "/>
    <m/>
  </r>
  <r>
    <x v="11"/>
    <x v="0"/>
    <s v="Data accuracy/misreporting"/>
    <s v="CFR"/>
    <s v="Ofgem E-Serve approved 7 requests received due to administrative errors being made."/>
    <s v="2019/20"/>
    <s v="August"/>
    <s v="2019/20 Q2"/>
    <n v="43710"/>
    <x v="1"/>
    <n v="0"/>
    <n v="0"/>
    <n v="1"/>
    <n v="1"/>
    <n v="0"/>
    <x v="0"/>
    <s v="Amendment approved "/>
    <m/>
  </r>
  <r>
    <x v="11"/>
    <x v="0"/>
    <s v="Data accuracy/misreporting"/>
    <s v="CFR"/>
    <s v="Ofgem E-Serve approved 3 requests received due to eligibility errors being made."/>
    <s v="2019/20"/>
    <s v="August"/>
    <s v="2019/20 Q2"/>
    <n v="43710"/>
    <x v="0"/>
    <n v="0"/>
    <n v="0"/>
    <n v="1"/>
    <n v="1"/>
    <n v="0"/>
    <x v="0"/>
    <s v="Amendment approved "/>
    <m/>
  </r>
  <r>
    <x v="11"/>
    <x v="0"/>
    <s v="Data accuracy/misreporting"/>
    <s v="CFR"/>
    <s v="Ofgem E-Serve rejected 1 request received due to administrative errors being made. "/>
    <s v="2019/20"/>
    <s v="August"/>
    <s v="2019/20 Q2"/>
    <n v="43710"/>
    <x v="1"/>
    <n v="0"/>
    <n v="0"/>
    <n v="1"/>
    <n v="1"/>
    <n v="0"/>
    <x v="0"/>
    <s v="Amendment Rejected "/>
    <m/>
  </r>
  <r>
    <x v="11"/>
    <x v="0"/>
    <s v="Data accuracy/misreporting"/>
    <s v="CFR"/>
    <s v="Ofgem E-Serve approved 5 requests received due to administrative errors being made."/>
    <s v="2019/20"/>
    <s v="September"/>
    <s v="2019/20 Q2"/>
    <n v="43739"/>
    <x v="1"/>
    <n v="0"/>
    <n v="0"/>
    <n v="1"/>
    <n v="1"/>
    <n v="0"/>
    <x v="0"/>
    <s v="Amendment approved "/>
    <m/>
  </r>
  <r>
    <x v="11"/>
    <x v="0"/>
    <s v="Data accuracy/misreporting"/>
    <s v="CFR"/>
    <s v="Ofgem E-Serve approved 1 request received due to eligibility errors being made."/>
    <s v="2019/20"/>
    <s v="September"/>
    <s v="2019/20 Q2"/>
    <n v="43739"/>
    <x v="0"/>
    <n v="0"/>
    <n v="0"/>
    <n v="1"/>
    <n v="1"/>
    <n v="0"/>
    <x v="0"/>
    <s v="Amendment approved "/>
    <m/>
  </r>
  <r>
    <x v="11"/>
    <x v="0"/>
    <s v="Data accuracy/misreporting"/>
    <s v="CFR"/>
    <s v="Ofgem E-Serve approved 1 request received due to administrative errors being made."/>
    <s v="2019/20"/>
    <s v="October"/>
    <s v="2019/20 Q3"/>
    <n v="43774"/>
    <x v="1"/>
    <n v="0"/>
    <n v="0"/>
    <n v="1"/>
    <n v="1"/>
    <n v="0"/>
    <x v="0"/>
    <s v="Amendment approved "/>
    <m/>
  </r>
  <r>
    <x v="11"/>
    <x v="0"/>
    <s v="Data accuracy/misreporting"/>
    <s v="CFR"/>
    <s v="Ofgem E-Serve approved 4 request received due to administrative errors being made."/>
    <s v="2019/20"/>
    <s v="November"/>
    <s v="2019/20 Q3"/>
    <n v="43801"/>
    <x v="1"/>
    <n v="0"/>
    <n v="0"/>
    <n v="1"/>
    <n v="1"/>
    <n v="0"/>
    <x v="0"/>
    <s v="Amendment approved "/>
    <m/>
  </r>
  <r>
    <x v="11"/>
    <x v="0"/>
    <s v="Data accuracy/misreporting"/>
    <s v="CFR"/>
    <s v="Ofgem E-Serve approved 1 request received due to eligibility errors being made."/>
    <s v="2019/20"/>
    <s v="November"/>
    <s v="2019/20 Q3"/>
    <n v="43801"/>
    <x v="0"/>
    <n v="0"/>
    <n v="0"/>
    <n v="1"/>
    <n v="1"/>
    <n v="0"/>
    <x v="0"/>
    <s v="Amendment approved "/>
    <m/>
  </r>
  <r>
    <x v="11"/>
    <x v="0"/>
    <s v="Failed BMV checks_UI"/>
    <s v="Biennial Meter Verifications"/>
    <s v="Supplier's BMV submission included one installation to be placed in 'UI' on CFR that's already previously been set to 'UI' status. "/>
    <s v="2018/19"/>
    <s v="January"/>
    <s v="2018/19 Q4"/>
    <n v="43801"/>
    <x v="1"/>
    <n v="0"/>
    <n v="0"/>
    <n v="1"/>
    <n v="1"/>
    <n v="0"/>
    <x v="0"/>
    <m/>
    <m/>
  </r>
  <r>
    <x v="11"/>
    <x v="0"/>
    <s v="Failed BMV checks_Unsuspend on CFR"/>
    <s v="Biennial Meter Verifications"/>
    <s v="Supplier's BMV submission included twenty-four installations to be returned to 'Normal'  status on CFR that's already previously been set to 'Normal' status. "/>
    <s v="2018/19"/>
    <s v="January"/>
    <s v="2018/19 Q4"/>
    <n v="43801"/>
    <x v="1"/>
    <n v="0"/>
    <n v="0"/>
    <n v="1"/>
    <n v="1"/>
    <n v="0"/>
    <x v="0"/>
    <m/>
    <m/>
  </r>
  <r>
    <x v="11"/>
    <x v="0"/>
    <s v="Failed BMV checks_UI"/>
    <s v="Biennial Meter Verifications"/>
    <s v="Supplier's BMV submission included one installation to be placed in 'UI' on CFR that's already previously been set to 'UI' status. "/>
    <s v="2018/19"/>
    <s v="February"/>
    <s v="2018/19 Q4"/>
    <n v="43801"/>
    <x v="1"/>
    <n v="0"/>
    <n v="0"/>
    <n v="1"/>
    <n v="1"/>
    <n v="0"/>
    <x v="0"/>
    <m/>
    <m/>
  </r>
  <r>
    <x v="11"/>
    <x v="0"/>
    <s v="Failed BMV checks_Unsuspend on CFR"/>
    <s v="Biennial Meter Verifications"/>
    <s v="Supplier's submission included 136 installations not inspected within last two years"/>
    <s v="2019/20"/>
    <s v="August"/>
    <s v="2019/20 Q2"/>
    <n v="43801"/>
    <x v="0"/>
    <n v="0"/>
    <n v="4"/>
    <n v="1"/>
    <n v="0"/>
    <n v="0"/>
    <x v="1"/>
    <m/>
    <m/>
  </r>
  <r>
    <x v="11"/>
    <x v="0"/>
    <s v="Failed BMV checks_UI"/>
    <s v="Biennial Meter Verifications"/>
    <s v="Supplier's submission included: twenty installations that have had a meter-read within last two years; 108 installations already placed in 'UI'"/>
    <s v="2019/20"/>
    <s v="Dec"/>
    <s v="2019/20 Q3"/>
    <n v="43801"/>
    <x v="1"/>
    <n v="0"/>
    <n v="0"/>
    <n v="1"/>
    <n v="1"/>
    <n v="0"/>
    <x v="0"/>
    <m/>
    <m/>
  </r>
  <r>
    <x v="11"/>
    <x v="0"/>
    <s v="Failed BMV checks_Unsuspend on CFR"/>
    <s v="Biennial Meter Verifications"/>
    <s v="Supplier's submission included: forty-one installations that are not suspended."/>
    <s v="2019/20"/>
    <s v="Dec"/>
    <s v="2019/20 Q3"/>
    <n v="43801"/>
    <x v="1"/>
    <n v="0"/>
    <n v="0"/>
    <n v="1"/>
    <n v="1"/>
    <n v="0"/>
    <x v="0"/>
    <m/>
    <m/>
  </r>
  <r>
    <x v="12"/>
    <x v="1"/>
    <s v="Late data/payments"/>
    <s v="Erroneous payment"/>
    <s v="Over-paid its RO buyout payment by £3.00"/>
    <s v="2018/19"/>
    <s v="August"/>
    <s v="2018/19 Q2"/>
    <n v="43507"/>
    <x v="1"/>
    <n v="0"/>
    <n v="0"/>
    <n v="1"/>
    <n v="1"/>
    <n v="0"/>
    <x v="0"/>
    <s v="Details to be published in Annual Report"/>
    <m/>
  </r>
  <r>
    <x v="13"/>
    <x v="0"/>
    <s v="Audit and assurance"/>
    <s v="Eligibility and registration"/>
    <s v="From a sample of 10 installations, for three installations proof of ownership was incorrectly assessed based on invoices presented by the applicant."/>
    <s v="2018/19"/>
    <s v="December"/>
    <s v="2018/19 Q3"/>
    <n v="43468"/>
    <x v="1"/>
    <n v="0"/>
    <n v="0"/>
    <n v="1"/>
    <n v="1"/>
    <n v="0"/>
    <x v="0"/>
    <s v="Notified supplier of finding and asked them to resolve it."/>
    <m/>
  </r>
  <r>
    <x v="13"/>
    <x v="0"/>
    <s v="Audit and assurance"/>
    <s v="Eligibility and registration"/>
    <s v="From the sample testing of 10 installations, for one installation, the EER was incorrectly set on the CFR resulting in an incorrect tariff rate applied, resulting in the overstatement of a generation payment."/>
    <s v="2018/19"/>
    <s v="December"/>
    <s v="2018/19 Q3"/>
    <n v="43468"/>
    <x v="1"/>
    <n v="0"/>
    <n v="0"/>
    <n v="1"/>
    <n v="1"/>
    <n v="0"/>
    <x v="0"/>
    <s v="Notified supplier of finding and asked them to resolve it."/>
    <m/>
  </r>
  <r>
    <x v="13"/>
    <x v="0"/>
    <s v="Audit and assurance"/>
    <s v="Scheme administration"/>
    <s v="Bulb’s FIT database isn’t configured to process a meter reading which straddles a RPI uplift."/>
    <s v="2018/19"/>
    <s v="December"/>
    <s v="2018/19 Q3"/>
    <n v="43468"/>
    <x v="1"/>
    <n v="0"/>
    <n v="0"/>
    <n v="1"/>
    <n v="1"/>
    <n v="0"/>
    <x v="0"/>
    <s v="Notified supplier of finding and asked them to resolve it."/>
    <m/>
  </r>
  <r>
    <x v="13"/>
    <x v="0"/>
    <s v="Audit and assurance"/>
    <s v="Levelisation"/>
    <s v="The quarterly supply figures were understated by 2,000 MWh due to human error in the data input to the CFR."/>
    <s v="2018/19"/>
    <s v="December"/>
    <s v="2018/19 Q3"/>
    <n v="43468"/>
    <x v="1"/>
    <n v="0"/>
    <n v="0"/>
    <n v="1"/>
    <n v="1"/>
    <n v="0"/>
    <x v="0"/>
    <s v="Notified supplier of finding and asked them to resolve it."/>
    <m/>
  </r>
  <r>
    <x v="13"/>
    <x v="0"/>
    <s v="Audit and assurance"/>
    <s v="Levelisation"/>
    <s v="Bulb Energy is yet to develop a procedure for calculating payment data for annual levelisation."/>
    <s v="2018/19"/>
    <s v="December"/>
    <s v="2018/19 Q3"/>
    <n v="43468"/>
    <x v="1"/>
    <n v="0"/>
    <n v="0"/>
    <n v="1"/>
    <n v="1"/>
    <n v="0"/>
    <x v="0"/>
    <s v="Notified supplier of finding and asked them to resolve it."/>
    <m/>
  </r>
  <r>
    <x v="13"/>
    <x v="0"/>
    <s v="Audit and assurance"/>
    <s v="Scheme administration"/>
    <s v="There is only one member of staff with detailed knowledge of the FIT scheme, who is responsible for assessing applications."/>
    <s v="2018/19"/>
    <s v="December"/>
    <s v="2018/19 Q3"/>
    <n v="43468"/>
    <x v="1"/>
    <n v="0"/>
    <n v="0"/>
    <n v="1"/>
    <n v="0"/>
    <n v="0"/>
    <x v="0"/>
    <s v="Notified supplier of finding and asked them to resolve it."/>
    <m/>
  </r>
  <r>
    <x v="13"/>
    <x v="0"/>
    <s v="Data accuracy/misreporting"/>
    <s v="CFR"/>
    <s v="Ofgem E-Serve approved 1 request received due to eligibility errors being made. "/>
    <s v="2018/19"/>
    <s v="January"/>
    <s v="2018/19 Q4"/>
    <n v="43500"/>
    <x v="0"/>
    <n v="0"/>
    <n v="0"/>
    <n v="1"/>
    <n v="1"/>
    <n v="0"/>
    <x v="0"/>
    <s v="Amendment approved "/>
    <m/>
  </r>
  <r>
    <x v="13"/>
    <x v="0"/>
    <s v="Data accuracy/misreporting"/>
    <s v="CFR"/>
    <s v="Ofgem E-Serve rejected 1 request received due to administrative errors being made. "/>
    <s v="2018/19"/>
    <s v="February"/>
    <s v="2018/19 Q4"/>
    <n v="43535"/>
    <x v="1"/>
    <n v="0"/>
    <n v="0"/>
    <n v="1"/>
    <n v="1"/>
    <n v="0"/>
    <x v="0"/>
    <s v="Amendment Rejected "/>
    <m/>
  </r>
  <r>
    <x v="13"/>
    <x v="0"/>
    <s v="Data accuracy/misreporting"/>
    <s v="CFR"/>
    <s v="Ofgem E-Serve approved 2 requests received due to administrative errors being made. "/>
    <s v="2018/19"/>
    <s v="March"/>
    <s v="2018/19 Q4"/>
    <n v="43564"/>
    <x v="1"/>
    <n v="0"/>
    <n v="0"/>
    <n v="1"/>
    <n v="1"/>
    <n v="0"/>
    <x v="0"/>
    <s v="Amendment approved "/>
    <m/>
  </r>
  <r>
    <x v="13"/>
    <x v="0"/>
    <s v="Data accuracy/misreporting"/>
    <s v="CFR"/>
    <s v="Ofgem E-Serve approved 25 requests received due to eligibility errors being made. "/>
    <s v="2018/19"/>
    <s v="March"/>
    <s v="2018/19 Q4"/>
    <n v="43564"/>
    <x v="0"/>
    <n v="0"/>
    <n v="0"/>
    <n v="1"/>
    <n v="1"/>
    <n v="0"/>
    <x v="0"/>
    <s v="Amendment approved "/>
    <m/>
  </r>
  <r>
    <x v="13"/>
    <x v="0"/>
    <s v="Data accuracy/misreporting"/>
    <s v="CFR"/>
    <s v="Ofgem E-Serve rejected 2 requests received due to eligibility errors being made. "/>
    <s v="2018/19"/>
    <s v="March"/>
    <s v="2018/19 Q4"/>
    <n v="43564"/>
    <x v="0"/>
    <n v="0"/>
    <n v="0"/>
    <n v="1"/>
    <n v="1"/>
    <n v="0"/>
    <x v="0"/>
    <s v="Amendment Rejected "/>
    <m/>
  </r>
  <r>
    <x v="13"/>
    <x v="0"/>
    <s v="Data accuracy/misreporting"/>
    <s v="CFR"/>
    <s v="Ofgem E-Serve approved 1 request received due to eligibility errors being made. "/>
    <s v="2019/20"/>
    <s v="April"/>
    <s v="2019/20 Q1"/>
    <n v="43586"/>
    <x v="0"/>
    <n v="0"/>
    <n v="0"/>
    <n v="1"/>
    <n v="1"/>
    <n v="0"/>
    <x v="0"/>
    <s v="Amendment approved "/>
    <m/>
  </r>
  <r>
    <x v="13"/>
    <x v="0"/>
    <s v="Data accuracy/misreporting"/>
    <s v="CFR"/>
    <s v="Ofgem E-Serve approved 14 requests received due to eligibility errors being made. "/>
    <s v="2019/20"/>
    <s v="May"/>
    <s v="2019/20 Q1"/>
    <n v="43619"/>
    <x v="0"/>
    <n v="0"/>
    <n v="0"/>
    <n v="1"/>
    <n v="1"/>
    <n v="0"/>
    <x v="0"/>
    <s v="Amendment approved "/>
    <m/>
  </r>
  <r>
    <x v="13"/>
    <x v="0"/>
    <s v="Data accuracy/misreporting"/>
    <s v="CFR"/>
    <s v="Ofgem E-Serve rejected 1 request received due to administrative errors being made. "/>
    <s v="2019/20"/>
    <s v="May"/>
    <s v="2019/20 Q1"/>
    <n v="43619"/>
    <x v="1"/>
    <n v="0"/>
    <n v="0"/>
    <n v="1"/>
    <n v="1"/>
    <n v="0"/>
    <x v="0"/>
    <s v="Amendment Rejected "/>
    <m/>
  </r>
  <r>
    <x v="13"/>
    <x v="0"/>
    <s v="Data accuracy/misreporting"/>
    <s v="CFR"/>
    <s v="Ofgem E-Serve approved 3 requests received due to eligibility errors being made. "/>
    <s v="2019/20"/>
    <s v="June"/>
    <s v="2019/20 Q1"/>
    <n v="43647"/>
    <x v="0"/>
    <n v="0"/>
    <n v="0"/>
    <n v="1"/>
    <n v="1"/>
    <n v="0"/>
    <x v="0"/>
    <s v="Amendment approved "/>
    <m/>
  </r>
  <r>
    <x v="13"/>
    <x v="0"/>
    <s v="Data accuracy/misreporting"/>
    <s v="CFR"/>
    <s v="Ofgem E-Serve approved 2 requests received due to eligibility errors being made."/>
    <s v="2019/20"/>
    <s v="September"/>
    <s v="2019/20 Q2"/>
    <n v="43739"/>
    <x v="0"/>
    <n v="0"/>
    <n v="0"/>
    <n v="1"/>
    <n v="1"/>
    <n v="0"/>
    <x v="0"/>
    <s v="Amendment approved "/>
    <m/>
  </r>
  <r>
    <x v="13"/>
    <x v="0"/>
    <s v="Data accuracy/misreporting"/>
    <s v="CFR"/>
    <s v="Ofgem E-Serve rejected 1 request received due to administrative errors being made. "/>
    <s v="2019/20"/>
    <s v="September"/>
    <s v="2019/20 Q2"/>
    <n v="43739"/>
    <x v="1"/>
    <n v="0"/>
    <n v="0"/>
    <n v="1"/>
    <n v="1"/>
    <n v="0"/>
    <x v="0"/>
    <s v="Amendment Rejected "/>
    <m/>
  </r>
  <r>
    <x v="13"/>
    <x v="0"/>
    <s v="Data accuracy/misreporting"/>
    <s v="CFR"/>
    <s v="Ofgem E-Serve rejected 1 request received due to administrative errors being made. "/>
    <s v="2019/20"/>
    <s v="October"/>
    <s v="2019/20 Q3"/>
    <n v="43774"/>
    <x v="1"/>
    <n v="0"/>
    <n v="0"/>
    <n v="1"/>
    <n v="1"/>
    <n v="0"/>
    <x v="0"/>
    <s v="Amendment Rejected "/>
    <m/>
  </r>
  <r>
    <x v="13"/>
    <x v="0"/>
    <s v="Data accuracy/misreporting"/>
    <s v="CFR"/>
    <s v="Ofgem E-Serve approved 3 requests received due to administrative errors being made."/>
    <s v="2019/20"/>
    <s v="October"/>
    <s v="2019/20 Q3"/>
    <n v="43774"/>
    <x v="1"/>
    <n v="0"/>
    <n v="0"/>
    <n v="1"/>
    <n v="1"/>
    <n v="0"/>
    <x v="0"/>
    <s v="Amendment approved "/>
    <m/>
  </r>
  <r>
    <x v="13"/>
    <x v="0"/>
    <s v="Data accuracy/misreporting"/>
    <s v="CFR"/>
    <s v="Ofgem E-Serve approved 1 request received due to eligibility errors being made."/>
    <s v="2019/20"/>
    <s v="October"/>
    <s v="2019/20 Q3"/>
    <n v="43774"/>
    <x v="0"/>
    <n v="0"/>
    <n v="0"/>
    <n v="1"/>
    <n v="1"/>
    <n v="0"/>
    <x v="0"/>
    <s v="Amendment approved "/>
    <m/>
  </r>
  <r>
    <x v="13"/>
    <x v="0"/>
    <s v="Data accuracy/misreporting"/>
    <s v="CFR"/>
    <s v="Ofgem E-Serve approved 1 request received due to administrative errors being made."/>
    <s v="2019/20"/>
    <s v="November"/>
    <s v="2019/20 Q3"/>
    <n v="43801"/>
    <x v="1"/>
    <n v="0"/>
    <n v="0"/>
    <n v="1"/>
    <n v="1"/>
    <n v="0"/>
    <x v="0"/>
    <s v="Amendment approved "/>
    <m/>
  </r>
  <r>
    <x v="13"/>
    <x v="1"/>
    <s v="Audit and assurance"/>
    <s v="Procedure needs updating"/>
    <s v="Whilst procedure notes exist, these do not refer to the sense check which is carried out between the calculated electricity supply and the Elexon data emailed to Bulb by Ofgem. "/>
    <s v="2019/20"/>
    <s v="December"/>
    <s v="2019/20 Q3"/>
    <n v="43816"/>
    <x v="1"/>
    <n v="0"/>
    <n v="0"/>
    <n v="1"/>
    <n v="0"/>
    <n v="0"/>
    <x v="0"/>
    <s v="Requested response action/explanation from Supplier"/>
    <m/>
  </r>
  <r>
    <x v="13"/>
    <x v="1"/>
    <s v="Audit and assurance"/>
    <s v="Register Contacts"/>
    <s v="Bulb Energy’s address is incorrect within the Renewables &amp; CHP Register. It was also noted that one user account is no longer a Bulb employee, and the other user account is being used by more than one employee of Bulb to access the Register."/>
    <s v="2019/20"/>
    <s v="December"/>
    <s v="2019/20 Q3"/>
    <n v="43816"/>
    <x v="1"/>
    <n v="0"/>
    <n v="0"/>
    <n v="1"/>
    <n v="1"/>
    <n v="0"/>
    <x v="0"/>
    <s v="Requested response action/explanation from Supplier"/>
    <m/>
  </r>
  <r>
    <x v="14"/>
    <x v="1"/>
    <s v="Late data/payments"/>
    <s v="Failed to make late payment on time "/>
    <s v="Click Energy missed the late payment deadline (31/10) to meet its obligation. Therefore it did not comply with its obligation for 2017-18."/>
    <s v="2018/19"/>
    <s v="November"/>
    <s v="2018/19 Q3"/>
    <n v="43507"/>
    <x v="0"/>
    <n v="4"/>
    <n v="4"/>
    <n v="1"/>
    <n v="0"/>
    <n v="4"/>
    <x v="1"/>
    <s v="Details to be published in Annual Report"/>
    <m/>
  </r>
  <r>
    <x v="14"/>
    <x v="1"/>
    <s v="Audit and assurance"/>
    <s v="Independent assurance"/>
    <s v="No independent assurance or risk assessment activity has taken place."/>
    <s v="2019/20"/>
    <s v="December"/>
    <s v="2019/20 Q3"/>
    <n v="43816"/>
    <x v="1"/>
    <n v="0"/>
    <n v="0"/>
    <n v="1"/>
    <n v="0"/>
    <n v="0"/>
    <x v="0"/>
    <s v="Requested response action/explanation from Supplier"/>
    <m/>
  </r>
  <r>
    <x v="14"/>
    <x v="1"/>
    <s v="Audit and assurance"/>
    <s v="Non compliance action plan"/>
    <s v="Click Energy was unable to produce a finalised plan of action to address the risk of non-compliance under the RO."/>
    <s v="2019/20"/>
    <s v="December"/>
    <s v="2019/20 Q3"/>
    <n v="43816"/>
    <x v="1"/>
    <n v="0"/>
    <n v="0"/>
    <n v="1"/>
    <n v="0"/>
    <n v="0"/>
    <x v="0"/>
    <s v="Requested response action/explanation from Supplier"/>
    <m/>
  </r>
  <r>
    <x v="15"/>
    <x v="0"/>
    <s v="Late data/payments"/>
    <s v="FIT Annual Notification"/>
    <s v="Supplier failed to submit customer numbers and to notify Ofgem of their participation to the scheme as a Voluntary, Mandatory or Non-FIT Licensee"/>
    <s v="2018/19"/>
    <s v="February"/>
    <s v="2018/19 Q4"/>
    <n v="43581"/>
    <x v="1"/>
    <n v="0"/>
    <n v="1"/>
    <n v="1"/>
    <n v="0"/>
    <n v="0"/>
    <x v="0"/>
    <s v="Contacted supplier"/>
    <m/>
  </r>
  <r>
    <x v="15"/>
    <x v="1"/>
    <s v="Failure to submit information"/>
    <s v="Late submission of supply data"/>
    <s v="2018-19: Missed the legislative deadline of 1 June for reporting their estimated supply data."/>
    <s v="2019/20"/>
    <s v="June"/>
    <s v="2019/20 Q1"/>
    <n v="43627"/>
    <x v="0"/>
    <n v="0"/>
    <n v="1"/>
    <n v="1"/>
    <n v="0"/>
    <n v="0"/>
    <x v="0"/>
    <s v="Details to be published in Annual Report"/>
    <m/>
  </r>
  <r>
    <x v="16"/>
    <x v="0"/>
    <s v="Data accuracy/misreporting"/>
    <s v="Levelisation"/>
    <s v="Misreporting of total electricity supplied figure in Y9 Q3"/>
    <s v="2018/19"/>
    <s v="January "/>
    <s v="2018/19 Q1"/>
    <n v="43622"/>
    <x v="0"/>
    <n v="0"/>
    <n v="0"/>
    <n v="1"/>
    <n v="1"/>
    <n v="0"/>
    <x v="0"/>
    <s v="Details to be published in Quarterly and Annual Report"/>
    <m/>
  </r>
  <r>
    <x v="17"/>
    <x v="0"/>
    <s v="Data accuracy/misreporting"/>
    <s v="CFR"/>
    <s v="Ofgem E-Serve approved 3 requests received due to eligibility errors being made. "/>
    <s v="2018/19"/>
    <s v="December"/>
    <s v="2018/19 Q3"/>
    <n v="43483"/>
    <x v="0"/>
    <n v="0"/>
    <n v="0"/>
    <n v="1"/>
    <n v="1"/>
    <n v="0"/>
    <x v="0"/>
    <s v="Amendment approved "/>
    <m/>
  </r>
  <r>
    <x v="17"/>
    <x v="0"/>
    <s v="Data accuracy/misreporting"/>
    <s v="CFR"/>
    <s v="Ofgem E-Serve approved 5 requests received due to administrative errors being made. "/>
    <s v="2018/19"/>
    <s v="December"/>
    <s v="2018/19 Q3"/>
    <n v="43483"/>
    <x v="1"/>
    <n v="0"/>
    <n v="0"/>
    <n v="1"/>
    <n v="1"/>
    <n v="0"/>
    <x v="0"/>
    <s v="Amendment approved "/>
    <m/>
  </r>
  <r>
    <x v="17"/>
    <x v="0"/>
    <s v="Data accuracy/misreporting"/>
    <s v="CFR"/>
    <s v="Ofgem E-Serve rejected 8 request received due to administrative errors being made. "/>
    <s v="2018/19"/>
    <s v="December"/>
    <s v="2018/19 Q3"/>
    <n v="43483"/>
    <x v="1"/>
    <n v="0"/>
    <n v="0"/>
    <n v="1"/>
    <n v="1"/>
    <n v="0"/>
    <x v="0"/>
    <s v="Amendment Rejected "/>
    <m/>
  </r>
  <r>
    <x v="17"/>
    <x v="0"/>
    <s v="Data accuracy/misreporting"/>
    <s v="CFR"/>
    <s v="Ofgem E-Serve approved 2 requests received due to administrative errors being made. "/>
    <s v="2018/19"/>
    <s v="January"/>
    <s v="2018/19 Q4"/>
    <n v="43500"/>
    <x v="1"/>
    <n v="0"/>
    <n v="0"/>
    <n v="1"/>
    <n v="1"/>
    <n v="0"/>
    <x v="0"/>
    <s v="Amendment approved "/>
    <m/>
  </r>
  <r>
    <x v="17"/>
    <x v="0"/>
    <s v="Data accuracy/misreporting"/>
    <s v="CFR"/>
    <s v="Ofgem E-Serve approved 5 requests received due to eligibility errors being made. "/>
    <s v="2018/19"/>
    <s v="January"/>
    <s v="2018/19 Q4"/>
    <n v="43500"/>
    <x v="0"/>
    <n v="0"/>
    <n v="0"/>
    <n v="1"/>
    <n v="1"/>
    <n v="0"/>
    <x v="0"/>
    <s v="Amendment approved "/>
    <m/>
  </r>
  <r>
    <x v="17"/>
    <x v="0"/>
    <s v="Data accuracy/misreporting"/>
    <s v="CFR"/>
    <s v="Ofgem E-Serve rejected 1 requests received due to administrative errors being made. "/>
    <s v="2018/19"/>
    <s v="January"/>
    <s v="2018/19 Q4"/>
    <n v="43500"/>
    <x v="1"/>
    <n v="0"/>
    <n v="0"/>
    <n v="1"/>
    <n v="1"/>
    <n v="0"/>
    <x v="0"/>
    <s v="Amendment Rejected "/>
    <m/>
  </r>
  <r>
    <x v="17"/>
    <x v="0"/>
    <s v="Data accuracy/misreporting"/>
    <s v="CFR"/>
    <s v="Ofgem E-Serve approved 2 requests received due to eligibility errors being made. "/>
    <s v="2018/19"/>
    <s v="February"/>
    <s v="2018/19 Q4"/>
    <n v="43535"/>
    <x v="0"/>
    <n v="0"/>
    <n v="0"/>
    <n v="1"/>
    <n v="1"/>
    <n v="0"/>
    <x v="0"/>
    <s v="Amendment approved "/>
    <m/>
  </r>
  <r>
    <x v="17"/>
    <x v="0"/>
    <s v="Data accuracy/misreporting"/>
    <s v="CFR"/>
    <s v="Ofgem E-Serve approved 3 requests received due to administrative errors being made. "/>
    <s v="2018/19"/>
    <s v="March"/>
    <s v="2018/19 Q4"/>
    <n v="43564"/>
    <x v="1"/>
    <n v="0"/>
    <n v="0"/>
    <n v="1"/>
    <n v="1"/>
    <n v="0"/>
    <x v="0"/>
    <s v="Amendment approved "/>
    <m/>
  </r>
  <r>
    <x v="17"/>
    <x v="0"/>
    <s v="Data accuracy/misreporting"/>
    <s v="CFR"/>
    <s v="Ofgem E-Serve approved 3 requests received due to eligibility errors being made. "/>
    <s v="2018/19"/>
    <s v="March"/>
    <s v="2018/19 Q4"/>
    <n v="43564"/>
    <x v="0"/>
    <n v="0"/>
    <n v="0"/>
    <n v="1"/>
    <n v="1"/>
    <n v="0"/>
    <x v="0"/>
    <s v="Amendment approved "/>
    <m/>
  </r>
  <r>
    <x v="17"/>
    <x v="0"/>
    <s v="Data accuracy/misreporting"/>
    <s v="CFR"/>
    <s v="Ofgem E-Serve rejected 3 requests received due to administrative errors being made. "/>
    <s v="2018/19"/>
    <s v="March"/>
    <s v="2018/19 Q4"/>
    <n v="43564"/>
    <x v="1"/>
    <n v="0"/>
    <n v="0"/>
    <n v="1"/>
    <n v="1"/>
    <n v="0"/>
    <x v="0"/>
    <s v="Amendment Rejected "/>
    <m/>
  </r>
  <r>
    <x v="17"/>
    <x v="0"/>
    <s v="Data accuracy/misreporting"/>
    <s v="CFR"/>
    <s v="Ofgem E-Serve approved 1 request received due to administrative errors being made. "/>
    <s v="2019/20"/>
    <s v="April"/>
    <s v="2019/20 Q1"/>
    <n v="43586"/>
    <x v="1"/>
    <n v="0"/>
    <n v="0"/>
    <n v="1"/>
    <n v="1"/>
    <n v="0"/>
    <x v="0"/>
    <s v="Amendment approved "/>
    <m/>
  </r>
  <r>
    <x v="17"/>
    <x v="0"/>
    <s v="Data accuracy/misreporting"/>
    <s v="CFR"/>
    <s v="Ofgem E-Serve approved 4 requests received due to eligibility errors being made. "/>
    <s v="2019/20"/>
    <s v="April"/>
    <s v="2019/20 Q1"/>
    <n v="43586"/>
    <x v="0"/>
    <n v="0"/>
    <n v="0"/>
    <n v="1"/>
    <n v="1"/>
    <n v="0"/>
    <x v="0"/>
    <s v="Amendment approved "/>
    <m/>
  </r>
  <r>
    <x v="17"/>
    <x v="0"/>
    <s v="Data accuracy/misreporting"/>
    <s v="CFR"/>
    <s v="Ofgem E-Serve rejected 1 request received due to administrative errors being made. "/>
    <s v="2019/20"/>
    <s v="April"/>
    <s v="2019/20 Q1"/>
    <n v="43586"/>
    <x v="1"/>
    <n v="0"/>
    <n v="0"/>
    <n v="1"/>
    <n v="1"/>
    <n v="0"/>
    <x v="0"/>
    <s v="Amendment Rejected "/>
    <m/>
  </r>
  <r>
    <x v="17"/>
    <x v="0"/>
    <s v="Data accuracy/misreporting"/>
    <s v="CFR"/>
    <s v="Ofgem E-Serve approved 2 requests received due to administrative errors being made. "/>
    <s v="2019/20"/>
    <s v="May"/>
    <s v="2019/20 Q1"/>
    <n v="43619"/>
    <x v="1"/>
    <n v="0"/>
    <n v="0"/>
    <n v="1"/>
    <n v="1"/>
    <n v="0"/>
    <x v="0"/>
    <s v="Amendment approved "/>
    <m/>
  </r>
  <r>
    <x v="17"/>
    <x v="0"/>
    <s v="Data accuracy/misreporting"/>
    <s v="EON incorrectly amended a meter reading resulting in an overpayment to the generator."/>
    <s v="We are currently auditing the generator Winkleigh Wind Turbine under the FIT scheme. The audit was carried out in November 2018 and the auditor, Black &amp; Veatch, found that after cross checking their FIT meter readings against the statements from EON that there was an over-claim of £21,096 made._x000a__x000a_It appears that the generator submitted meter reading 683,880 to EON for June 2018 and when comparing this against the FIT March – June statement from EON , it would seem that EON have input the wrong meter reading and said that it was 863,880. It looks like they switched the first two figures around resulting in this over payment._x000a__x000a_This over sight is raising concerns as their internal tolerance checks may be ineffective._x000a_"/>
    <s v="2019/20"/>
    <s v="June"/>
    <s v="2019/20 Q1"/>
    <n v="43644"/>
    <x v="1"/>
    <n v="0"/>
    <n v="0"/>
    <n v="1"/>
    <n v="1"/>
    <n v="0"/>
    <x v="0"/>
    <s v="28/06/2019I have asked for advice from the supplier compliance team in relation to this matter. They have advised we should ask EON for a timeline of what has happened and what went wrong. We should also ask them to set out what process changes they will be making to resolve it - before get in touch with EON on this, going to speak with Scott Gibson on the above and get his opinion too."/>
    <m/>
  </r>
  <r>
    <x v="17"/>
    <x v="0"/>
    <s v="Failure to submit information"/>
    <s v="Biennial Meter Verifications"/>
    <s v="Supplier failed to notifiy Ofgem of changes to installation statuses for 1137 installations and have suspended these installations without input from Ofgem"/>
    <s v="2018/19"/>
    <s v="July"/>
    <s v="2018/2019"/>
    <n v="43671"/>
    <x v="1"/>
    <n v="0"/>
    <n v="0"/>
    <n v="1"/>
    <n v="1"/>
    <n v="0"/>
    <x v="0"/>
    <s v="Issued supplier with actions to carry out to rectify errors"/>
    <m/>
  </r>
  <r>
    <x v="17"/>
    <x v="0"/>
    <s v="Data accuracy/misreporting"/>
    <s v="CFR"/>
    <s v="Ofgem E-Serve approved 2 requests received due to administrative errors being made."/>
    <s v="2019/20"/>
    <s v="July"/>
    <s v="2019/20 Q2"/>
    <n v="43684"/>
    <x v="1"/>
    <n v="0"/>
    <n v="0"/>
    <n v="1"/>
    <n v="1"/>
    <n v="0"/>
    <x v="0"/>
    <s v="Amendment approved "/>
    <m/>
  </r>
  <r>
    <x v="17"/>
    <x v="0"/>
    <s v="Data accuracy/misreporting"/>
    <s v="CFR"/>
    <s v="Ofgem E-Serve approved 1 request received due to eligibility errors being made."/>
    <n v="2019"/>
    <s v="July"/>
    <s v="2019 Q2"/>
    <n v="43684"/>
    <x v="0"/>
    <n v="0"/>
    <n v="0"/>
    <n v="1"/>
    <n v="1"/>
    <n v="0"/>
    <x v="0"/>
    <s v="Amendment approved "/>
    <m/>
  </r>
  <r>
    <x v="17"/>
    <x v="0"/>
    <s v="Data accuracy/misreporting"/>
    <s v="CFR"/>
    <s v="Ofgem E-Serve approved 10 requests received due to administrative errors being made."/>
    <s v="2019/20"/>
    <s v="August"/>
    <s v="2019/20 Q2"/>
    <n v="43710"/>
    <x v="1"/>
    <n v="0"/>
    <n v="0"/>
    <n v="1"/>
    <n v="1"/>
    <n v="0"/>
    <x v="0"/>
    <s v="Amendment approved "/>
    <m/>
  </r>
  <r>
    <x v="17"/>
    <x v="0"/>
    <s v="Data accuracy/misreporting"/>
    <s v="CFR"/>
    <s v="Ofgem E-Serve approved 6 requests received due to eligibility errors being made."/>
    <s v="2019/20"/>
    <s v="August"/>
    <s v="2019/20 Q2"/>
    <n v="43710"/>
    <x v="0"/>
    <n v="0"/>
    <n v="0"/>
    <n v="1"/>
    <n v="1"/>
    <n v="0"/>
    <x v="0"/>
    <s v="Amendment approved "/>
    <m/>
  </r>
  <r>
    <x v="17"/>
    <x v="0"/>
    <s v="Data accuracy/misreporting"/>
    <s v="CFR"/>
    <s v="Ofgem E-Serve approved 54 requests received due to administrative errors being made."/>
    <s v="2019/20"/>
    <s v="September"/>
    <s v="2019/20 Q2"/>
    <n v="43739"/>
    <x v="1"/>
    <n v="0"/>
    <n v="0"/>
    <n v="1"/>
    <n v="1"/>
    <n v="0"/>
    <x v="0"/>
    <s v="Amendment approved "/>
    <m/>
  </r>
  <r>
    <x v="17"/>
    <x v="0"/>
    <s v="Data accuracy/misreporting"/>
    <s v="CFR"/>
    <s v="Ofgem E-Serve approved 5 requests received due to eligibility errors being made."/>
    <s v="2019/20"/>
    <s v="September"/>
    <s v="2019/20 Q2"/>
    <n v="43739"/>
    <x v="0"/>
    <n v="0"/>
    <n v="0"/>
    <n v="1"/>
    <n v="1"/>
    <n v="0"/>
    <x v="0"/>
    <s v="Amendment approved "/>
    <m/>
  </r>
  <r>
    <x v="17"/>
    <x v="0"/>
    <s v="Data accuracy/misreporting"/>
    <s v="CFR"/>
    <s v="Ofgem E-Serve rejected 2 requests received due to administrative errors being made. "/>
    <s v="2019/20"/>
    <s v="September"/>
    <s v="2019/20 Q2"/>
    <n v="43739"/>
    <x v="1"/>
    <n v="0"/>
    <n v="0"/>
    <n v="1"/>
    <n v="1"/>
    <n v="0"/>
    <x v="0"/>
    <s v="Amendment Rejected "/>
    <m/>
  </r>
  <r>
    <x v="17"/>
    <x v="1"/>
    <s v="Late data/payments"/>
    <s v="RO Mutualisation"/>
    <s v="paid into wrong account"/>
    <s v="2019/20"/>
    <s v="August"/>
    <s v="2019/20 Q2"/>
    <n v="43748"/>
    <x v="1"/>
    <n v="0"/>
    <n v="0"/>
    <n v="1"/>
    <n v="1"/>
    <n v="0"/>
    <x v="0"/>
    <m/>
    <m/>
  </r>
  <r>
    <x v="17"/>
    <x v="1"/>
    <s v="Late data/payments"/>
    <s v="RO Mutualisation"/>
    <s v="paid into wrong account"/>
    <s v="2019/20"/>
    <s v="August"/>
    <s v="2019/20 Q2"/>
    <n v="43748"/>
    <x v="1"/>
    <n v="0"/>
    <n v="0"/>
    <n v="1"/>
    <n v="1"/>
    <n v="0"/>
    <x v="0"/>
    <m/>
    <m/>
  </r>
  <r>
    <x v="17"/>
    <x v="0"/>
    <s v="Data accuracy/misreporting"/>
    <s v="CFR"/>
    <s v="Ofgem E-Serve rejected 2 requests received due to administrative errors being made. "/>
    <s v="2019/20"/>
    <s v="October"/>
    <s v="2019/20 Q3"/>
    <n v="43774"/>
    <x v="1"/>
    <n v="0"/>
    <n v="0"/>
    <n v="1"/>
    <n v="1"/>
    <n v="0"/>
    <x v="0"/>
    <s v="Amendment Rejected "/>
    <m/>
  </r>
  <r>
    <x v="17"/>
    <x v="0"/>
    <s v="Data accuracy/misreporting"/>
    <s v="CFR"/>
    <s v="Ofgem E-Serve approved 7 requests received due to administrative errors being made."/>
    <s v="2019/20"/>
    <s v="October"/>
    <s v="2019/20 Q3"/>
    <n v="43774"/>
    <x v="1"/>
    <n v="0"/>
    <n v="0"/>
    <n v="1"/>
    <n v="1"/>
    <n v="0"/>
    <x v="0"/>
    <s v="Amendment approved "/>
    <m/>
  </r>
  <r>
    <x v="17"/>
    <x v="0"/>
    <s v="Data accuracy/misreporting"/>
    <s v="CFR"/>
    <s v="Ofgem E-Serve approved 4 requests received due to eligibility errors being made."/>
    <s v="2019/20"/>
    <s v="October"/>
    <s v="2019/20 Q3"/>
    <n v="43774"/>
    <x v="0"/>
    <n v="0"/>
    <n v="0"/>
    <n v="1"/>
    <n v="1"/>
    <n v="0"/>
    <x v="0"/>
    <s v="Amendment approved "/>
    <m/>
  </r>
  <r>
    <x v="17"/>
    <x v="0"/>
    <s v="Data accuracy/misreporting"/>
    <s v="CFR"/>
    <s v="Ofgem E-Serve rejected 2 requests received due to administrative errors being made."/>
    <s v="2019/20"/>
    <s v="November"/>
    <s v="2019/20 Q3"/>
    <n v="43801"/>
    <x v="1"/>
    <n v="0"/>
    <n v="0"/>
    <n v="1"/>
    <n v="1"/>
    <n v="0"/>
    <x v="0"/>
    <s v="Amendment Rejected "/>
    <m/>
  </r>
  <r>
    <x v="17"/>
    <x v="0"/>
    <s v="Data accuracy/misreporting"/>
    <s v="CFR"/>
    <s v="Ofgem E-Serve approved 9 request received due to administrative errors being made."/>
    <s v="2019/20"/>
    <s v="November"/>
    <s v="2019/20 Q3"/>
    <n v="43801"/>
    <x v="1"/>
    <n v="0"/>
    <n v="0"/>
    <n v="1"/>
    <n v="1"/>
    <n v="0"/>
    <x v="0"/>
    <s v="Amendment approved "/>
    <m/>
  </r>
  <r>
    <x v="17"/>
    <x v="0"/>
    <s v="Data accuracy/misreporting"/>
    <s v="CFR"/>
    <s v="Ofgem E-Serve approved 3 request received due to eligibility errors being made."/>
    <s v="2019/20"/>
    <s v="November"/>
    <s v="2019/20 Q3"/>
    <n v="43801"/>
    <x v="0"/>
    <n v="0"/>
    <n v="0"/>
    <n v="1"/>
    <n v="1"/>
    <n v="0"/>
    <x v="0"/>
    <s v="Amendment approved "/>
    <m/>
  </r>
  <r>
    <x v="17"/>
    <x v="0"/>
    <s v="Failed BMV checks_UI"/>
    <s v="Biennial Meter Verifications"/>
    <s v="Supplier's BMV submission included two installations that each included an ID ext. reference  that does not exist."/>
    <s v="2018/19"/>
    <s v="February"/>
    <s v="2018/19 Q4"/>
    <n v="43801"/>
    <x v="1"/>
    <n v="0"/>
    <n v="0"/>
    <n v="1"/>
    <n v="1"/>
    <n v="0"/>
    <x v="0"/>
    <m/>
    <m/>
  </r>
  <r>
    <x v="17"/>
    <x v="0"/>
    <s v="Failed BMV checks_UI"/>
    <s v="Biennial Meter Verifications"/>
    <s v="Supplier's BMV 'UI' submission included: three installations that each bears an ID ext. reference  that does not exist;  eighteen installations managed by another licensee"/>
    <s v="2018/19"/>
    <s v="March"/>
    <s v="2018/19 Q4"/>
    <n v="43801"/>
    <x v="1"/>
    <n v="0"/>
    <n v="0"/>
    <n v="1"/>
    <n v="1"/>
    <n v="0"/>
    <x v="0"/>
    <m/>
    <m/>
  </r>
  <r>
    <x v="17"/>
    <x v="0"/>
    <s v="Failed BMV checks_Unsuspend on CFR"/>
    <s v="Biennial Meter Verifications"/>
    <s v="Supplier's BMV submission included one installation whereby its meter has not passed validation checks, and therefore cannot be unsuspended on CFR"/>
    <s v="2019/20"/>
    <s v="June"/>
    <s v="2019/20 Q1"/>
    <n v="43801"/>
    <x v="1"/>
    <n v="0"/>
    <n v="0"/>
    <n v="1"/>
    <n v="1"/>
    <n v="0"/>
    <x v="0"/>
    <m/>
    <m/>
  </r>
  <r>
    <x v="17"/>
    <x v="0"/>
    <s v="Failed BMV checks_Unsuspend on CFR"/>
    <s v="Biennial Meter Verifications"/>
    <s v="Supplier's submission included three installation that should be set to 'Modified'"/>
    <s v="2019/20"/>
    <s v="July"/>
    <s v="2019/20 Q2"/>
    <n v="43801"/>
    <x v="1"/>
    <n v="0"/>
    <n v="0"/>
    <n v="1"/>
    <n v="1"/>
    <n v="0"/>
    <x v="0"/>
    <m/>
    <m/>
  </r>
  <r>
    <x v="17"/>
    <x v="0"/>
    <s v="Failed BMV checks_Unsuspend on CFR"/>
    <s v="Biennial Meter Verifications"/>
    <s v="Supplier's submission included 789 installations not inspected within last two years"/>
    <s v="2019/20"/>
    <s v="August"/>
    <s v="2019/20 Q2"/>
    <n v="43801"/>
    <x v="0"/>
    <n v="0"/>
    <n v="4"/>
    <n v="1"/>
    <n v="0"/>
    <n v="0"/>
    <x v="1"/>
    <m/>
    <m/>
  </r>
  <r>
    <x v="17"/>
    <x v="0"/>
    <s v="Failed BMV checks_UI"/>
    <s v="Biennial Meter Verifications"/>
    <s v="Suppliers's submission included: duplicate entries for eight installations; one installation that has already had a meter read."/>
    <s v="2019/20"/>
    <s v="October"/>
    <s v="2019/20 Q3"/>
    <n v="43801"/>
    <x v="1"/>
    <n v="0"/>
    <n v="0"/>
    <n v="1"/>
    <n v="1"/>
    <n v="0"/>
    <x v="0"/>
    <m/>
    <m/>
  </r>
  <r>
    <x v="17"/>
    <x v="0"/>
    <s v="Failed BMV checks_UI"/>
    <s v="Biennial Meter Verifications"/>
    <s v="Supplier's submission included duplicate entries for one installation"/>
    <s v="2019/20"/>
    <s v="Nov"/>
    <s v="2019/20 Q3"/>
    <n v="43801"/>
    <x v="1"/>
    <n v="0"/>
    <n v="0"/>
    <n v="1"/>
    <n v="1"/>
    <n v="0"/>
    <x v="0"/>
    <m/>
    <m/>
  </r>
  <r>
    <x v="18"/>
    <x v="1"/>
    <s v="Data accuracy/misreporting"/>
    <s v="RO Mutualisation"/>
    <s v="incorrect amount paid"/>
    <s v="2019/20"/>
    <s v="August"/>
    <s v="2019/20 Q2"/>
    <n v="43767"/>
    <x v="1"/>
    <n v="0"/>
    <n v="0"/>
    <n v="1"/>
    <n v="1"/>
    <n v="0"/>
    <x v="0"/>
    <m/>
    <m/>
  </r>
  <r>
    <x v="18"/>
    <x v="1"/>
    <s v="Data accuracy/misreporting"/>
    <s v="ROS Mutualisation"/>
    <s v="incorrect amount paid"/>
    <s v="2019/20"/>
    <s v="August"/>
    <s v="2019/20 Q2"/>
    <n v="43767"/>
    <x v="1"/>
    <n v="0"/>
    <n v="0"/>
    <n v="1"/>
    <n v="1"/>
    <n v="0"/>
    <x v="0"/>
    <m/>
    <m/>
  </r>
  <r>
    <x v="19"/>
    <x v="1"/>
    <s v="Late data/payments"/>
    <s v="Missed deadline"/>
    <s v="2018-19 Failed to meet its RO obligations in full by the late payment deadline of 31 October"/>
    <s v="2019/20"/>
    <s v="December"/>
    <s v="2019/20 Q3"/>
    <n v="43814"/>
    <x v="0"/>
    <n v="4"/>
    <n v="4"/>
    <n v="1"/>
    <n v="0"/>
    <n v="4"/>
    <x v="1"/>
    <m/>
    <m/>
  </r>
  <r>
    <x v="20"/>
    <x v="0"/>
    <s v="Audit and assurance"/>
    <s v="Eligibility and registration"/>
    <s v="From the sample of 20 installations, one postal application was not date stamped, one application date was incorrectly input to the FIT database and one application had the date of eligibility_x000a_incorrectly determined."/>
    <s v="2018/19"/>
    <s v="December"/>
    <s v="2018/19 Q3"/>
    <n v="43468"/>
    <x v="1"/>
    <n v="0"/>
    <n v="0"/>
    <n v="1"/>
    <n v="1"/>
    <n v="0"/>
    <x v="0"/>
    <s v="Notified supplier of finding and asked them to resolve it."/>
    <m/>
  </r>
  <r>
    <x v="20"/>
    <x v="0"/>
    <s v="Data accuracy/misreporting"/>
    <s v="CFR"/>
    <s v="Ofgem E-Serve rejected 2 requests received due to administrative errors being made. "/>
    <s v="2018/19"/>
    <s v="December"/>
    <s v="2018/19 Q3"/>
    <n v="43483"/>
    <x v="1"/>
    <n v="0"/>
    <n v="0"/>
    <n v="1"/>
    <n v="1"/>
    <n v="0"/>
    <x v="0"/>
    <s v="Amendment Rejected "/>
    <m/>
  </r>
  <r>
    <x v="20"/>
    <x v="0"/>
    <s v="Data accuracy/misreporting"/>
    <s v="CFR"/>
    <s v="Ofgem E-Serve rejected 1 requests received due to administrative errors being made. "/>
    <s v="2018/19"/>
    <s v="January"/>
    <s v="2018/19 Q4"/>
    <n v="43500"/>
    <x v="1"/>
    <n v="0"/>
    <n v="0"/>
    <n v="1"/>
    <n v="1"/>
    <n v="0"/>
    <x v="0"/>
    <s v="Amendment Rejected "/>
    <m/>
  </r>
  <r>
    <x v="20"/>
    <x v="0"/>
    <s v="Data accuracy/misreporting"/>
    <s v="CFR"/>
    <s v="Ofgem E-Serve approved 1 request received due to administrative errors being made. "/>
    <s v="2018/19"/>
    <s v="February"/>
    <s v="2018/19 Q4"/>
    <n v="43535"/>
    <x v="1"/>
    <n v="0"/>
    <n v="0"/>
    <n v="1"/>
    <n v="1"/>
    <n v="0"/>
    <x v="0"/>
    <s v="Amendment approved "/>
    <m/>
  </r>
  <r>
    <x v="20"/>
    <x v="0"/>
    <s v="Data accuracy/misreporting"/>
    <s v="CFR"/>
    <s v="Ofgem E-Serve approved 1 request received due to eligibility errors being made. "/>
    <s v="2018/19"/>
    <s v="March"/>
    <s v="2018/19 Q4"/>
    <n v="43564"/>
    <x v="0"/>
    <n v="0"/>
    <n v="0"/>
    <n v="1"/>
    <n v="1"/>
    <n v="0"/>
    <x v="0"/>
    <s v="Amendment approved "/>
    <m/>
  </r>
  <r>
    <x v="20"/>
    <x v="0"/>
    <s v="Data accuracy/misreporting"/>
    <s v="CFR"/>
    <s v="Ofgem E-Serve approved 2 requests received due to administrative errors being made. "/>
    <s v="2019/20"/>
    <s v="April"/>
    <s v="2019/20 Q1"/>
    <n v="43586"/>
    <x v="1"/>
    <n v="0"/>
    <n v="0"/>
    <n v="1"/>
    <n v="1"/>
    <n v="0"/>
    <x v="0"/>
    <s v="Amendment approved "/>
    <m/>
  </r>
  <r>
    <x v="20"/>
    <x v="0"/>
    <s v="Data accuracy/misreporting"/>
    <s v="CFR"/>
    <s v="Ofgem E-Serve rejected 2 requests received due to administrative errors being made. "/>
    <s v="2019/20"/>
    <s v="April"/>
    <s v="2019/20 Q1"/>
    <n v="43586"/>
    <x v="1"/>
    <n v="0"/>
    <n v="0"/>
    <n v="1"/>
    <n v="1"/>
    <n v="0"/>
    <x v="0"/>
    <s v="Amendment Rejected "/>
    <m/>
  </r>
  <r>
    <x v="20"/>
    <x v="0"/>
    <s v="Data accuracy/misreporting"/>
    <s v="CFR"/>
    <s v="Ofgem E-Serve approved 1 request received due to eligibility errors being made. "/>
    <s v="2019/20"/>
    <s v="May"/>
    <s v="2019/20 Q1"/>
    <n v="43619"/>
    <x v="0"/>
    <n v="0"/>
    <n v="0"/>
    <n v="1"/>
    <n v="1"/>
    <n v="0"/>
    <x v="0"/>
    <s v="Amendment approved "/>
    <m/>
  </r>
  <r>
    <x v="20"/>
    <x v="0"/>
    <s v="Data accuracy/misreporting"/>
    <s v="CFR"/>
    <s v="Ofgem E-Serve rejected 2 requests received due to administrative errors being made. "/>
    <s v="2019/20"/>
    <s v="May"/>
    <s v="2019/20 Q1"/>
    <n v="43619"/>
    <x v="1"/>
    <n v="0"/>
    <n v="0"/>
    <n v="1"/>
    <n v="1"/>
    <n v="0"/>
    <x v="0"/>
    <s v="Amendment Rejected "/>
    <m/>
  </r>
  <r>
    <x v="20"/>
    <x v="0"/>
    <s v="Data accuracy/misreporting"/>
    <s v="CFR"/>
    <s v="Ofgem E-Serve rejected 5 requests received due to eligibility errors being made. "/>
    <s v="2019/20"/>
    <s v="May"/>
    <s v="2019/20 Q1"/>
    <n v="43619"/>
    <x v="0"/>
    <n v="0"/>
    <n v="0"/>
    <n v="1"/>
    <n v="1"/>
    <n v="0"/>
    <x v="0"/>
    <s v="Amendment Rejected "/>
    <m/>
  </r>
  <r>
    <x v="20"/>
    <x v="0"/>
    <s v="Data accuracy/misreporting"/>
    <s v="CFR"/>
    <s v="Ofgem E-Serve approved 3 requests received due to administrative errors being made. "/>
    <s v="2019/20"/>
    <s v="June"/>
    <s v="2019/20 Q1"/>
    <n v="43647"/>
    <x v="1"/>
    <n v="0"/>
    <n v="0"/>
    <n v="1"/>
    <n v="1"/>
    <n v="0"/>
    <x v="0"/>
    <s v="Amendment approved "/>
    <m/>
  </r>
  <r>
    <x v="20"/>
    <x v="0"/>
    <s v="Data accuracy/misreporting"/>
    <s v="CFR"/>
    <s v="Ofgem E-Serve approved 3 requests received due to eligibility errors being made. "/>
    <s v="2019/20"/>
    <s v="June"/>
    <s v="2019/20 Q1"/>
    <n v="43647"/>
    <x v="0"/>
    <n v="0"/>
    <n v="0"/>
    <n v="1"/>
    <n v="1"/>
    <n v="0"/>
    <x v="0"/>
    <s v="Amendment approved "/>
    <m/>
  </r>
  <r>
    <x v="20"/>
    <x v="0"/>
    <s v="Data accuracy/misreporting"/>
    <s v="CFR"/>
    <s v="Ofgem E-Serve approved 1 request received due to administrative errors being made."/>
    <n v="2019"/>
    <s v="July"/>
    <s v="2019 Q2"/>
    <n v="43684"/>
    <x v="1"/>
    <n v="0"/>
    <n v="0"/>
    <n v="1"/>
    <n v="1"/>
    <n v="0"/>
    <x v="0"/>
    <s v="Amendment approved "/>
    <m/>
  </r>
  <r>
    <x v="20"/>
    <x v="0"/>
    <s v="Data accuracy/misreporting"/>
    <s v="CFR"/>
    <s v="Ofgem E-Serve approved 1 request received due to eligibility errors being made."/>
    <n v="2019"/>
    <s v="July"/>
    <s v="2019 Q2"/>
    <n v="43684"/>
    <x v="0"/>
    <n v="0"/>
    <n v="0"/>
    <n v="1"/>
    <n v="1"/>
    <n v="0"/>
    <x v="0"/>
    <s v="Amendment approved "/>
    <m/>
  </r>
  <r>
    <x v="20"/>
    <x v="0"/>
    <s v="Data accuracy/misreporting"/>
    <s v="CFR"/>
    <s v="Ofgem E-Serve approved 2 requests received due to administrative errors being made."/>
    <s v="2019/20"/>
    <s v="August"/>
    <s v="2019/20 Q2"/>
    <n v="43710"/>
    <x v="1"/>
    <n v="0"/>
    <n v="0"/>
    <n v="1"/>
    <n v="1"/>
    <n v="0"/>
    <x v="0"/>
    <s v="Amendment approved "/>
    <m/>
  </r>
  <r>
    <x v="20"/>
    <x v="0"/>
    <s v="Data accuracy/misreporting"/>
    <s v="CFR"/>
    <s v="Ofgem E-Serve rejected 2 requests received due to administrative errors being made. "/>
    <s v="2019/20"/>
    <s v="August"/>
    <s v="2019/20 Q2"/>
    <n v="43710"/>
    <x v="1"/>
    <n v="0"/>
    <n v="0"/>
    <n v="1"/>
    <n v="1"/>
    <n v="0"/>
    <x v="0"/>
    <s v="Amendment Rejected "/>
    <m/>
  </r>
  <r>
    <x v="20"/>
    <x v="0"/>
    <s v="Data accuracy/misreporting"/>
    <s v="CFR"/>
    <s v="Ofgem E-Serve rejected 1 request received due to administrative errors being made."/>
    <s v="2019/20"/>
    <s v="September"/>
    <s v="2019/20 Q2"/>
    <n v="43739"/>
    <x v="1"/>
    <n v="0"/>
    <n v="0"/>
    <n v="1"/>
    <n v="1"/>
    <n v="0"/>
    <x v="0"/>
    <s v="Amendment Rejected "/>
    <m/>
  </r>
  <r>
    <x v="20"/>
    <x v="0"/>
    <s v="Data accuracy/misreporting"/>
    <s v="CFR"/>
    <s v="_x000a_Ofgem E-Serve approved 1 request received due to administrative errors being made."/>
    <s v="2019/20"/>
    <s v="October"/>
    <s v="2019/20 Q3"/>
    <n v="43774"/>
    <x v="1"/>
    <n v="0"/>
    <n v="0"/>
    <n v="1"/>
    <n v="1"/>
    <n v="0"/>
    <x v="0"/>
    <s v="Amendment approved "/>
    <m/>
  </r>
  <r>
    <x v="20"/>
    <x v="0"/>
    <s v="Data accuracy/misreporting"/>
    <s v="CFR"/>
    <s v="Ofgem E-Serve approved 1 request received due to eligibility errors being made."/>
    <s v="2019/20"/>
    <s v="October"/>
    <s v="2019/20 Q3"/>
    <n v="43774"/>
    <x v="0"/>
    <n v="0"/>
    <n v="0"/>
    <n v="1"/>
    <n v="1"/>
    <n v="0"/>
    <x v="0"/>
    <s v="Amendment approved "/>
    <m/>
  </r>
  <r>
    <x v="20"/>
    <x v="0"/>
    <s v="Data accuracy/misreporting"/>
    <s v="CFR"/>
    <s v="Ofgem E-Serve rejected 2 requests received due to admininstrative errors being made."/>
    <s v="2019/20"/>
    <s v="November"/>
    <s v="2019/20 Q3"/>
    <n v="43801"/>
    <x v="1"/>
    <n v="0"/>
    <n v="0"/>
    <n v="1"/>
    <n v="1"/>
    <n v="0"/>
    <x v="0"/>
    <s v="Amendment Rejected "/>
    <m/>
  </r>
  <r>
    <x v="20"/>
    <x v="0"/>
    <s v="Data accuracy/misreporting"/>
    <s v="CFR"/>
    <s v="Ofgem E-Serve approved 8 request received due to administrative errors being made."/>
    <s v="2019/20"/>
    <s v="November"/>
    <s v="2019/20 Q3"/>
    <n v="43801"/>
    <x v="1"/>
    <n v="0"/>
    <n v="0"/>
    <n v="1"/>
    <n v="1"/>
    <n v="0"/>
    <x v="0"/>
    <s v="Amendment approved "/>
    <m/>
  </r>
  <r>
    <x v="20"/>
    <x v="0"/>
    <s v="Failed BMV checks_UI"/>
    <s v="Biennial Meter Verifications"/>
    <s v="Supplier's BMV submission included two installations that have already had a meter-read within the last two years, but advised us to place these in 'UI' on CFR. "/>
    <s v="2018/19"/>
    <s v="January"/>
    <s v="2018/19 Q4"/>
    <n v="43801"/>
    <x v="1"/>
    <n v="0"/>
    <n v="0"/>
    <n v="1"/>
    <n v="1"/>
    <n v="0"/>
    <x v="0"/>
    <m/>
    <m/>
  </r>
  <r>
    <x v="20"/>
    <x v="0"/>
    <s v="Failed BMV checks_UI"/>
    <s v="Biennial Meter Verifications"/>
    <s v="Supplier's BMV submission included fifteen installations to be placed in 'UI' that have already been placed in 'UI'"/>
    <s v="2019/20"/>
    <s v="April"/>
    <s v="2019/20 Q1"/>
    <n v="43801"/>
    <x v="1"/>
    <n v="0"/>
    <n v="0"/>
    <n v="1"/>
    <n v="1"/>
    <n v="0"/>
    <x v="0"/>
    <m/>
    <m/>
  </r>
  <r>
    <x v="20"/>
    <x v="0"/>
    <s v="Failed BMV checks_Unsuspend on CFR"/>
    <s v="Biennial Meter Verifications"/>
    <s v="Supplier's submission included eleven installations that haven't had a meter-read within last two years, and  thus cannot be unsuspended on CFR"/>
    <s v="2019/20"/>
    <s v="April"/>
    <s v="2019/20 Q1"/>
    <n v="43801"/>
    <x v="0"/>
    <n v="0"/>
    <n v="4"/>
    <n v="1"/>
    <n v="0"/>
    <n v="0"/>
    <x v="1"/>
    <m/>
    <m/>
  </r>
  <r>
    <x v="20"/>
    <x v="0"/>
    <s v="Failed BMV checks_UI"/>
    <s v="Biennial Meter Verifications"/>
    <s v="Supplier's submission included:  46 installations that arere already in 'UI';  14 installations that belongs to another Licensee; 4 installations that have already each had a meter-reading within last 2 years"/>
    <s v="2019/20"/>
    <s v="July"/>
    <s v="2019/20 Q2"/>
    <n v="43801"/>
    <x v="1"/>
    <n v="0"/>
    <n v="0"/>
    <n v="1"/>
    <n v="1"/>
    <n v="0"/>
    <x v="0"/>
    <m/>
    <m/>
  </r>
  <r>
    <x v="20"/>
    <x v="0"/>
    <s v="Failed BMV checks_Unsuspend on CFR"/>
    <s v="Biennial Meter Verifications"/>
    <s v="Supplier's submission included one installation not inspected within last two years"/>
    <s v="2019/20"/>
    <s v="August"/>
    <s v="2019/20 Q2"/>
    <n v="43801"/>
    <x v="0"/>
    <n v="0"/>
    <n v="4"/>
    <n v="1"/>
    <n v="0"/>
    <n v="0"/>
    <x v="1"/>
    <m/>
    <m/>
  </r>
  <r>
    <x v="20"/>
    <x v="0"/>
    <s v="Failed BMV checks_UI"/>
    <s v="Biennial Meter Verifications"/>
    <s v="Supplier's submission included one installation that has had a meter-read within last two years"/>
    <s v="2019/20"/>
    <s v="Dec"/>
    <s v="2019/20 Q3"/>
    <n v="43801"/>
    <x v="1"/>
    <n v="0"/>
    <n v="0"/>
    <n v="1"/>
    <n v="1"/>
    <n v="0"/>
    <x v="0"/>
    <m/>
    <m/>
  </r>
  <r>
    <x v="21"/>
    <x v="0"/>
    <s v="Data accuracy/misreporting"/>
    <s v="CFR"/>
    <s v="Ofgem E-Serve approved 1 requests received due to administrative errors being made. "/>
    <s v="2018/19"/>
    <s v="January"/>
    <s v="2018/19 Q4"/>
    <n v="43500"/>
    <x v="1"/>
    <n v="0"/>
    <n v="0"/>
    <n v="1"/>
    <n v="1"/>
    <n v="0"/>
    <x v="0"/>
    <s v="Amendment approved "/>
    <m/>
  </r>
  <r>
    <x v="21"/>
    <x v="0"/>
    <s v="Data accuracy/misreporting"/>
    <s v="CFR"/>
    <s v="Ofgem E-Serve approved 1 request received due to administrative errors being made. "/>
    <s v="2018/19"/>
    <s v="February"/>
    <s v="2018/19 Q4"/>
    <n v="43535"/>
    <x v="1"/>
    <n v="0"/>
    <n v="0"/>
    <n v="1"/>
    <n v="1"/>
    <n v="0"/>
    <x v="0"/>
    <s v="Amendment approved "/>
    <m/>
  </r>
  <r>
    <x v="21"/>
    <x v="0"/>
    <s v="Data accuracy/misreporting"/>
    <s v="CFR"/>
    <s v="Ofgem E-Serve approved 1 request received due to eligibility errors being made. "/>
    <s v="2018/19"/>
    <s v="February"/>
    <s v="2018/19 Q4"/>
    <n v="43535"/>
    <x v="0"/>
    <n v="0"/>
    <n v="0"/>
    <n v="1"/>
    <n v="1"/>
    <n v="0"/>
    <x v="0"/>
    <s v="Amendment approved "/>
    <m/>
  </r>
  <r>
    <x v="21"/>
    <x v="0"/>
    <s v="Data accuracy/misreporting"/>
    <s v="CFR"/>
    <s v="Ofgem E-Serve approved 2 request received due to eligibility errors being made. "/>
    <s v="2018/19"/>
    <s v="March"/>
    <s v="2018/19 Q4"/>
    <n v="43564"/>
    <x v="0"/>
    <n v="0"/>
    <n v="0"/>
    <n v="1"/>
    <n v="1"/>
    <n v="0"/>
    <x v="0"/>
    <s v="Amendment approved "/>
    <m/>
  </r>
  <r>
    <x v="21"/>
    <x v="0"/>
    <s v="Data accuracy/misreporting"/>
    <s v="CFR"/>
    <s v="Ofgem E-Serve approved 1 request received due to eligibility errors being made. "/>
    <s v="2019/20"/>
    <s v="April"/>
    <s v="2019/20 Q1"/>
    <n v="43586"/>
    <x v="0"/>
    <n v="0"/>
    <n v="0"/>
    <n v="1"/>
    <n v="1"/>
    <n v="0"/>
    <x v="0"/>
    <s v="Amendment approved "/>
    <m/>
  </r>
  <r>
    <x v="21"/>
    <x v="0"/>
    <s v="Data accuracy/misreporting"/>
    <s v="CFR"/>
    <s v="Ofgem E-Serve approved 1 request received due to administrative errors being made. "/>
    <s v="2019/20"/>
    <s v="May"/>
    <s v="2019/20 Q1"/>
    <n v="43619"/>
    <x v="1"/>
    <n v="0"/>
    <n v="0"/>
    <n v="1"/>
    <n v="1"/>
    <n v="0"/>
    <x v="0"/>
    <s v="Amendment approved "/>
    <m/>
  </r>
  <r>
    <x v="21"/>
    <x v="0"/>
    <s v="Data accuracy/misreporting"/>
    <s v="CFR"/>
    <s v="Ofgem E-Serve approved 1 request received due to administrative errors being made. "/>
    <s v="2019/20"/>
    <s v="June"/>
    <s v="2019/20 Q1"/>
    <n v="43647"/>
    <x v="1"/>
    <n v="0"/>
    <n v="0"/>
    <n v="1"/>
    <n v="1"/>
    <n v="0"/>
    <x v="0"/>
    <s v="Amendment approved "/>
    <m/>
  </r>
  <r>
    <x v="21"/>
    <x v="0"/>
    <s v="Data accuracy/misreporting"/>
    <s v="CFR"/>
    <s v="Ofgem E-Serve approved 1 request received due to eligibility errors being made. "/>
    <s v="2019/20"/>
    <s v="June"/>
    <s v="2019/20 Q1"/>
    <n v="43647"/>
    <x v="0"/>
    <n v="0"/>
    <n v="0"/>
    <n v="1"/>
    <n v="1"/>
    <n v="0"/>
    <x v="0"/>
    <s v="Amendment approved "/>
    <m/>
  </r>
  <r>
    <x v="21"/>
    <x v="0"/>
    <s v="Data accuracy/misreporting"/>
    <s v="CFR"/>
    <s v="Ofgem E-Serve approved 3 requests received due to administrative errors being made."/>
    <n v="2019"/>
    <s v="July"/>
    <s v="2019 Q2"/>
    <n v="43684"/>
    <x v="1"/>
    <n v="0"/>
    <n v="0"/>
    <n v="1"/>
    <n v="1"/>
    <n v="0"/>
    <x v="0"/>
    <s v="Amendment approved "/>
    <m/>
  </r>
  <r>
    <x v="21"/>
    <x v="0"/>
    <s v="Data accuracy/misreporting"/>
    <s v="CFR"/>
    <s v="Ofgem E-Serve approved 2 requests received due to eligibility errors being made."/>
    <n v="2019"/>
    <s v="July"/>
    <s v="2019 Q2"/>
    <n v="43684"/>
    <x v="0"/>
    <n v="0"/>
    <n v="0"/>
    <n v="1"/>
    <n v="1"/>
    <n v="0"/>
    <x v="0"/>
    <s v="Amendment approved "/>
    <m/>
  </r>
  <r>
    <x v="21"/>
    <x v="0"/>
    <s v="Data accuracy/misreporting"/>
    <s v="CFR"/>
    <s v="Ofgem E-Serve approved 1 request received due to administrative errors being made."/>
    <s v="2019/20"/>
    <s v="August"/>
    <s v="2019/20 Q2"/>
    <n v="43710"/>
    <x v="1"/>
    <n v="0"/>
    <n v="0"/>
    <n v="1"/>
    <n v="1"/>
    <n v="0"/>
    <x v="0"/>
    <s v="Amendment approved "/>
    <m/>
  </r>
  <r>
    <x v="21"/>
    <x v="0"/>
    <s v="Data accuracy/misreporting"/>
    <s v="CFR"/>
    <s v="Ofgem E-Serve approved 2 requests received due to eligibility errors being made."/>
    <s v="2019/20"/>
    <s v="August"/>
    <s v="2019/20 Q2"/>
    <n v="43710"/>
    <x v="0"/>
    <n v="0"/>
    <n v="0"/>
    <n v="1"/>
    <n v="1"/>
    <n v="0"/>
    <x v="0"/>
    <s v="Amendment approved "/>
    <m/>
  </r>
  <r>
    <x v="21"/>
    <x v="0"/>
    <s v="Data accuracy/misreporting"/>
    <s v="CFR"/>
    <s v="Ofgem E-Serve approved 2 requests received due to administrative errors being made."/>
    <s v="2019/20"/>
    <s v="September"/>
    <s v="2019/20 Q2"/>
    <n v="43739"/>
    <x v="1"/>
    <n v="0"/>
    <n v="0"/>
    <n v="1"/>
    <n v="1"/>
    <n v="0"/>
    <x v="0"/>
    <s v="Amendment approved "/>
    <m/>
  </r>
  <r>
    <x v="21"/>
    <x v="0"/>
    <s v="Data accuracy/misreporting"/>
    <s v="CFR"/>
    <s v="Ofgem E-Serve approved 1 request received due to eligibility errors being made."/>
    <s v="2019/20"/>
    <s v="September"/>
    <s v="2019/20 Q2"/>
    <n v="43739"/>
    <x v="0"/>
    <n v="0"/>
    <n v="0"/>
    <n v="1"/>
    <n v="1"/>
    <n v="0"/>
    <x v="0"/>
    <s v="Amendment approved "/>
    <m/>
  </r>
  <r>
    <x v="21"/>
    <x v="0"/>
    <s v="Data accuracy/misreporting"/>
    <s v="CFR"/>
    <s v="Ofgem E-Serve rejected 2 requests received due to administrative errors being made. "/>
    <s v="2019/20"/>
    <s v="October"/>
    <s v="2019/20 Q3"/>
    <n v="43774"/>
    <x v="1"/>
    <n v="0"/>
    <n v="0"/>
    <n v="1"/>
    <n v="1"/>
    <n v="0"/>
    <x v="0"/>
    <s v="Amendment Rejected "/>
    <m/>
  </r>
  <r>
    <x v="21"/>
    <x v="0"/>
    <s v="Data accuracy/misreporting"/>
    <s v="CFR"/>
    <s v="Ofgem E-Serve rejected 2 requests received due to admininstrative errors being made."/>
    <s v="2019/20"/>
    <s v="November"/>
    <s v="2019/20 Q3"/>
    <n v="43801"/>
    <x v="1"/>
    <n v="0"/>
    <n v="0"/>
    <n v="1"/>
    <n v="1"/>
    <n v="0"/>
    <x v="0"/>
    <s v="Amendment Rejected "/>
    <m/>
  </r>
  <r>
    <x v="21"/>
    <x v="0"/>
    <s v="Failed BMV checks_UI"/>
    <s v="Biennial Meter Verifications"/>
    <s v="Supplier's BMV submission included two installations that have already had a meter-read within the last two years, but advised us to place these in 'UI' on CFR. Also this included duplicate entries for four installations. "/>
    <s v="2018/19"/>
    <s v="January"/>
    <s v="2018/19 Q4"/>
    <n v="43801"/>
    <x v="1"/>
    <n v="0"/>
    <n v="0"/>
    <n v="1"/>
    <n v="1"/>
    <n v="0"/>
    <x v="0"/>
    <m/>
    <m/>
  </r>
  <r>
    <x v="21"/>
    <x v="0"/>
    <s v="Failed BMV checks_Unsuspend on CFR"/>
    <s v="Biennial Meter Verifications"/>
    <s v="Supplier's BMV submission included eight installations to be returned to 'Normal'  status on CFR that's already previously been set to 'Normal' status. "/>
    <s v="2018/19"/>
    <s v="January"/>
    <s v="2018/19 Q4"/>
    <n v="43801"/>
    <x v="1"/>
    <n v="0"/>
    <n v="0"/>
    <n v="1"/>
    <n v="1"/>
    <n v="0"/>
    <x v="0"/>
    <m/>
    <m/>
  </r>
  <r>
    <x v="21"/>
    <x v="0"/>
    <s v="Failed BMV checks_UI"/>
    <s v="Biennial Meter Verifications"/>
    <s v="Supplier's BMV 'UI' submission included: duplicate entries for one installaton; two installations that each bears an ID ext. reference  that does not exist; request for seven installations to be placed in 'UI' on CFR that are already in 'UI' ;  six installations that each had a meter-read within last 2 yrs and therefore didn't need to be placed in UI"/>
    <s v="2018/19"/>
    <s v="February"/>
    <s v="2018/19 Q4"/>
    <n v="43801"/>
    <x v="1"/>
    <n v="0"/>
    <n v="0"/>
    <n v="1"/>
    <n v="1"/>
    <n v="0"/>
    <x v="0"/>
    <m/>
    <m/>
  </r>
  <r>
    <x v="21"/>
    <x v="0"/>
    <s v="Failed BMV checks_UI"/>
    <s v="Biennial Meter Verifications"/>
    <s v="Supplier's BMV submission included:  twelve installations to be placed in 'UI' on CFR that's already previously been set to 'UI' status; one installation that had a meter-read within last 2 yrs and therefore doesn't need to be placed in UI; duplicate entries for one installation"/>
    <s v="2018/19"/>
    <s v="March"/>
    <s v="2018/19 Q4"/>
    <n v="43801"/>
    <x v="1"/>
    <n v="0"/>
    <n v="0"/>
    <n v="1"/>
    <n v="1"/>
    <n v="0"/>
    <x v="0"/>
    <m/>
    <m/>
  </r>
  <r>
    <x v="21"/>
    <x v="0"/>
    <s v="Failed BMV checks_Unsuspend on CFR"/>
    <s v="Biennial Meter Verifications"/>
    <s v="Supplier's submission included duplicate entries for one installation"/>
    <s v="2019/20"/>
    <s v="April"/>
    <s v="2019/20 Q1"/>
    <n v="43801"/>
    <x v="1"/>
    <n v="0"/>
    <n v="0"/>
    <n v="1"/>
    <n v="1"/>
    <n v="0"/>
    <x v="0"/>
    <m/>
    <m/>
  </r>
  <r>
    <x v="21"/>
    <x v="0"/>
    <s v="Failed BMV checks_UI"/>
    <s v="Biennial Meter Verifications"/>
    <s v="Supplier's BMV submission included: 88 installations that all have had a meter-ready within last two years, and therefore doesn't need to be placed in UI; duplicate entry for one installation"/>
    <s v="2019/20"/>
    <s v="May"/>
    <s v="2019/20 Q1"/>
    <n v="43801"/>
    <x v="1"/>
    <n v="0"/>
    <n v="0"/>
    <n v="1"/>
    <n v="1"/>
    <n v="0"/>
    <x v="0"/>
    <m/>
    <m/>
  </r>
  <r>
    <x v="21"/>
    <x v="0"/>
    <s v="Failed BMV checks_UI"/>
    <s v="Biennial Meter Verifications"/>
    <s v="Supplier'ssubmission included: four already placed in 'UI';  duplicate entries for one installation;  meter-read already read for seven installations"/>
    <s v="2019/20"/>
    <s v="June"/>
    <s v="2019/20 Q1"/>
    <n v="43801"/>
    <x v="1"/>
    <n v="0"/>
    <n v="0"/>
    <n v="1"/>
    <n v="1"/>
    <n v="0"/>
    <x v="0"/>
    <m/>
    <m/>
  </r>
  <r>
    <x v="21"/>
    <x v="0"/>
    <s v="Failed BMV checks_UI"/>
    <s v="Biennial Meter Verifications"/>
    <s v="Supplier's submission included five installations that each have had a meter-read wiithin last two years"/>
    <s v="2019/20"/>
    <s v="July"/>
    <s v="2019/20 Q2"/>
    <n v="43801"/>
    <x v="1"/>
    <n v="0"/>
    <n v="0"/>
    <n v="1"/>
    <n v="1"/>
    <n v="0"/>
    <x v="0"/>
    <m/>
    <m/>
  </r>
  <r>
    <x v="21"/>
    <x v="0"/>
    <s v="Failed BMV checks_UI"/>
    <s v="Biennial Meter Verifications"/>
    <s v="Supplier's submission included duplicate entries for one installation and a meter-read already read within last two years"/>
    <s v="2019/20"/>
    <s v="August"/>
    <s v="2019/20 Q2"/>
    <n v="43801"/>
    <x v="1"/>
    <n v="0"/>
    <n v="0"/>
    <n v="1"/>
    <n v="1"/>
    <n v="0"/>
    <x v="0"/>
    <m/>
    <m/>
  </r>
  <r>
    <x v="21"/>
    <x v="0"/>
    <s v="Failed BMV checks_UI"/>
    <s v="Biennial Meter Verifications"/>
    <s v="Supplier's submission included two installations that each have had a meter-read wiithin last two years"/>
    <s v="2019/20"/>
    <s v="September"/>
    <s v="2019/20 Q2"/>
    <n v="43801"/>
    <x v="1"/>
    <n v="0"/>
    <n v="0"/>
    <n v="1"/>
    <n v="1"/>
    <n v="0"/>
    <x v="0"/>
    <m/>
    <m/>
  </r>
  <r>
    <x v="21"/>
    <x v="0"/>
    <s v="Failed BMV checks_UI"/>
    <s v="Biennial Meter Verifications"/>
    <s v="Supplier's submission included an installation that had a meter-read taken within last two years."/>
    <s v="2019/20"/>
    <s v="Nov"/>
    <s v="2019/20 Q3"/>
    <n v="43801"/>
    <x v="1"/>
    <n v="0"/>
    <n v="0"/>
    <n v="1"/>
    <n v="1"/>
    <n v="0"/>
    <x v="0"/>
    <m/>
    <m/>
  </r>
  <r>
    <x v="22"/>
    <x v="0"/>
    <s v="Failed BMV checks_UI"/>
    <s v="Biennial Meter Verifications"/>
    <s v="One installation that had a meter-read within last 2 yrs and therefore doesn't need to be placed in UI."/>
    <s v="2018/19"/>
    <s v="February"/>
    <s v="2018/19 Q4"/>
    <n v="43801"/>
    <x v="1"/>
    <n v="0"/>
    <n v="0"/>
    <n v="1"/>
    <n v="1"/>
    <n v="0"/>
    <x v="0"/>
    <m/>
    <m/>
  </r>
  <r>
    <x v="22"/>
    <x v="0"/>
    <s v="Failed BMV checks_Unsuspend on CFR"/>
    <s v="Biennial Meter Verifications"/>
    <s v="Supplier's submission included one installation that belongs to another Licensee"/>
    <s v="2019/20"/>
    <s v="June"/>
    <s v="2019/20 Q1"/>
    <n v="43801"/>
    <x v="1"/>
    <n v="0"/>
    <n v="0"/>
    <n v="1"/>
    <n v="1"/>
    <n v="0"/>
    <x v="0"/>
    <m/>
    <m/>
  </r>
  <r>
    <x v="22"/>
    <x v="0"/>
    <s v="Failed BMV checks_UI"/>
    <s v="Biennial Meter Verifications"/>
    <s v="Supplier's submission included: two installations that are already placed in 'UI';  eight installations that have had a meter-read within last two years"/>
    <s v="2019/20"/>
    <s v="Nov"/>
    <s v="2019/20 Q3"/>
    <n v="43801"/>
    <x v="1"/>
    <n v="0"/>
    <n v="0"/>
    <n v="1"/>
    <n v="1"/>
    <n v="0"/>
    <x v="0"/>
    <m/>
    <m/>
  </r>
  <r>
    <x v="23"/>
    <x v="0"/>
    <s v="Data accuracy/misreporting"/>
    <s v="Levelisation"/>
    <s v="Misreporting of total electricity supplied figure in Y9 Q3"/>
    <s v="2018/19"/>
    <s v="January "/>
    <s v="2018/19 Q1"/>
    <n v="43622"/>
    <x v="0"/>
    <n v="0"/>
    <n v="0"/>
    <n v="1"/>
    <n v="1"/>
    <n v="0"/>
    <x v="0"/>
    <s v="Details to be published in Quarterly and Annual Report"/>
    <m/>
  </r>
  <r>
    <x v="24"/>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25"/>
    <x v="0"/>
    <s v="Late data/payments"/>
    <s v="Levelisation"/>
    <s v="Late payment for Periodic Levelisation for Y9 Q4"/>
    <s v="2018/19"/>
    <s v="April "/>
    <s v="2018/19 Q1"/>
    <n v="43622"/>
    <x v="0"/>
    <n v="4"/>
    <n v="4"/>
    <n v="1"/>
    <n v="0"/>
    <n v="4"/>
    <x v="1"/>
    <s v="Details to be published in Quarterly and Annual Report"/>
    <m/>
  </r>
  <r>
    <x v="26"/>
    <x v="0"/>
    <s v="Data accuracy/misreporting"/>
    <s v="CFR"/>
    <s v="Ofgem E-Serve approved 1 request received due to eligibility errors being made. "/>
    <s v="2018/19"/>
    <s v="March"/>
    <s v="2018/19 Q4"/>
    <n v="43564"/>
    <x v="0"/>
    <n v="0"/>
    <n v="0"/>
    <n v="1"/>
    <n v="1"/>
    <n v="0"/>
    <x v="0"/>
    <s v="Amendment approved "/>
    <m/>
  </r>
  <r>
    <x v="26"/>
    <x v="0"/>
    <s v="Data accuracy/misreporting"/>
    <s v="CFR"/>
    <s v="Ofgem E-Serve approved 1 request received due to administrative errors being made. "/>
    <s v="2019/20"/>
    <s v="April"/>
    <s v="2019/20 Q1"/>
    <n v="43586"/>
    <x v="1"/>
    <n v="0"/>
    <n v="0"/>
    <n v="1"/>
    <n v="1"/>
    <n v="0"/>
    <x v="0"/>
    <s v="Amendment approved "/>
    <m/>
  </r>
  <r>
    <x v="26"/>
    <x v="0"/>
    <s v="Data accuracy/misreporting"/>
    <s v="CFR"/>
    <s v="Ofgem E-Serve approved 1 request received due to eligibility errors being made."/>
    <n v="2019"/>
    <s v="July"/>
    <s v="2019 Q2"/>
    <n v="43684"/>
    <x v="0"/>
    <n v="0"/>
    <n v="0"/>
    <n v="1"/>
    <n v="1"/>
    <n v="0"/>
    <x v="0"/>
    <s v="Amendment approved "/>
    <m/>
  </r>
  <r>
    <x v="26"/>
    <x v="1"/>
    <s v="Audit and assurance"/>
    <s v="Supply Volume settlement runs"/>
    <s v="Engie’s methodology for calculating their D0030_x000a_supply volume deviates from Ofgem’s Supplier_x000a_Guidance, which stipulates that each month should consist of one specific settlement run. However, Engie’s methodology results in certain months containing two different settlement runs within the same month."/>
    <s v="2019/20"/>
    <s v="December"/>
    <s v="2019/20 Q3"/>
    <n v="43816"/>
    <x v="0"/>
    <n v="0"/>
    <n v="0"/>
    <n v="1"/>
    <n v="1"/>
    <n v="0"/>
    <x v="0"/>
    <s v="Requested response action/explanation from Supplier"/>
    <m/>
  </r>
  <r>
    <x v="26"/>
    <x v="1"/>
    <s v="Audit and assurance"/>
    <s v="EII exempted volumes"/>
    <s v="In addition, Engie’s methodology for calculating the EII exempted volumes are based on Elexon D0275 data, which is not in line with Ofgem’s Supplier Guidance Sections 5.13-5.14 of Appendix 5"/>
    <s v="2019/20"/>
    <s v="December"/>
    <s v="2019/20 Q3"/>
    <n v="43816"/>
    <x v="0"/>
    <n v="0"/>
    <n v="0"/>
    <n v="1"/>
    <n v="1"/>
    <n v="0"/>
    <x v="0"/>
    <s v="Requested response action/explanation from Supplier"/>
    <m/>
  </r>
  <r>
    <x v="26"/>
    <x v="1"/>
    <s v="Audit and assurance"/>
    <s v="Register Contacts"/>
    <s v="Confirmation of the Super User and other named users with access to the Renewables and CHP Register not be confirmed, as a result of the access Engie had during the site visit."/>
    <s v="2019/20"/>
    <s v="December"/>
    <s v="2019/20 Q3"/>
    <n v="43816"/>
    <x v="1"/>
    <n v="0"/>
    <n v="0"/>
    <n v="1"/>
    <n v="0"/>
    <n v="0"/>
    <x v="0"/>
    <s v="Requested response action/explanation from Supplier"/>
    <m/>
  </r>
  <r>
    <x v="26"/>
    <x v="1"/>
    <s v="Audit and assurance"/>
    <s v="Internal audit"/>
    <s v="Whilst Engie confirmed an internal audit had taken place over RO processes, the audit report was not available to enable confirmation over whether any issues were reported (and subsequently addressed)."/>
    <s v="2019/20"/>
    <s v="December"/>
    <s v="2019/20 Q3"/>
    <n v="43816"/>
    <x v="1"/>
    <n v="0"/>
    <n v="0"/>
    <n v="1"/>
    <n v="0"/>
    <n v="0"/>
    <x v="0"/>
    <s v="Requested response action/explanation from Supplier"/>
    <m/>
  </r>
  <r>
    <x v="26"/>
    <x v="1"/>
    <s v="Audit and assurance"/>
    <s v="Risk assessment"/>
    <s v="No risk assessment activity has been carried out over Engie’s RO."/>
    <s v="2019/20"/>
    <s v="December"/>
    <s v="2019/20 Q3"/>
    <n v="43816"/>
    <x v="1"/>
    <n v="0"/>
    <n v="0"/>
    <n v="1"/>
    <n v="0"/>
    <n v="0"/>
    <x v="0"/>
    <s v="Requested response action/explanation from Supplier"/>
    <m/>
  </r>
  <r>
    <x v="27"/>
    <x v="1"/>
    <s v="Failure to submit information"/>
    <s v="Late submission of supply data"/>
    <s v="2017-18 Compliance Round: Missed legislative deadline of 1 Julyfor reporting final supply volume."/>
    <s v="2018/19"/>
    <s v="July"/>
    <s v="2018/19 Q2"/>
    <n v="43507"/>
    <x v="0"/>
    <n v="0"/>
    <n v="1"/>
    <n v="1"/>
    <n v="0"/>
    <n v="0"/>
    <x v="0"/>
    <s v="Details to be published in Annual Report"/>
    <m/>
  </r>
  <r>
    <x v="27"/>
    <x v="1"/>
    <s v="Late data/payments"/>
    <s v="Erroneous payment"/>
    <s v="Paid its RO and ROS late payment into our RO late payment account. To correct this, we transferred its ROS late payment from our RO late payment account to the ROS late payment account."/>
    <s v="2018/19"/>
    <s v="September"/>
    <s v="2018/19 Q2"/>
    <n v="43507"/>
    <x v="1"/>
    <n v="0"/>
    <n v="0"/>
    <n v="1"/>
    <n v="1"/>
    <n v="0"/>
    <x v="0"/>
    <s v="Details to be published in Annual Report"/>
    <m/>
  </r>
  <r>
    <x v="27"/>
    <x v="0"/>
    <s v="Late data/payments"/>
    <s v="Levelisation"/>
    <s v="Late payment for Periodic Levelisation for Y9 Q3"/>
    <s v="2018/19"/>
    <s v="January "/>
    <s v="2018/19 Q1"/>
    <n v="43622"/>
    <x v="0"/>
    <n v="4"/>
    <n v="4"/>
    <n v="1"/>
    <n v="0"/>
    <n v="4"/>
    <x v="1"/>
    <s v="Details to be published in Quarterly and Annual Report"/>
    <m/>
  </r>
  <r>
    <x v="28"/>
    <x v="1"/>
    <s v="Late data/payments"/>
    <s v="Erroneous payment"/>
    <s v="Paid its ROS buyout payment into our RO buyout account"/>
    <s v="2018/19"/>
    <s v="August"/>
    <s v="2018/19 Q2"/>
    <n v="43507"/>
    <x v="1"/>
    <n v="0"/>
    <n v="0"/>
    <n v="1"/>
    <n v="1"/>
    <n v="0"/>
    <x v="0"/>
    <s v="Details to be published in Annual Report"/>
    <m/>
  </r>
  <r>
    <x v="28"/>
    <x v="0"/>
    <s v="Data accuracy/misreporting"/>
    <s v="Levelisation"/>
    <s v="Made payment into the RO account instead of the Periodic Levelisation account Y9Q3"/>
    <s v="2018/19"/>
    <s v="January "/>
    <s v="2018/19 Q1"/>
    <n v="43622"/>
    <x v="1"/>
    <n v="0"/>
    <n v="0"/>
    <n v="1"/>
    <n v="0"/>
    <n v="0"/>
    <x v="0"/>
    <s v="Details to be published in Quarterly and Annual Report"/>
    <m/>
  </r>
  <r>
    <x v="28"/>
    <x v="0"/>
    <s v="Data accuracy/misreporting"/>
    <s v="Levelisation"/>
    <s v="Made payment into the RO account instead of the Periodic Levelisation account Y9Q4"/>
    <s v="2018/19"/>
    <s v="April "/>
    <s v="2018/19 Q1"/>
    <n v="43622"/>
    <x v="1"/>
    <n v="0"/>
    <n v="0"/>
    <n v="1"/>
    <n v="0"/>
    <n v="0"/>
    <x v="0"/>
    <s v="Details to be published in Quarterly and Annual Report"/>
    <m/>
  </r>
  <r>
    <x v="29"/>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30"/>
    <x v="0"/>
    <s v="Audit and assurance"/>
    <s v="Scheme administration"/>
    <s v="For two installations, the FIT database had not recorded that declarations had been made."/>
    <s v="2018/19"/>
    <s v="December"/>
    <s v="2018/19 Q3"/>
    <n v="43483"/>
    <x v="1"/>
    <n v="0"/>
    <n v="0"/>
    <n v="0"/>
    <n v="1"/>
    <n v="0"/>
    <x v="0"/>
    <s v="Notified supplier of finding and asked them to resolve it."/>
    <m/>
  </r>
  <r>
    <x v="30"/>
    <x v="0"/>
    <s v="Audit and assurance"/>
    <s v="Eligibility and registration"/>
    <s v="From the sample testing of five installations, one had an incorrect MPAN recorded on the CFR, for two the CFR hadn't been updated to reflect the approval of the FIT Statement of Terms, and one had an incorrect eligilbility date set due to incorrect methodology being applied. "/>
    <s v="2018/19"/>
    <s v="December"/>
    <s v="2018/19 Q3"/>
    <n v="43483"/>
    <x v="1"/>
    <n v="0"/>
    <n v="0"/>
    <n v="1"/>
    <n v="1"/>
    <n v="0"/>
    <x v="0"/>
    <s v="Notified supplier of finding and asked them to resolve it."/>
    <m/>
  </r>
  <r>
    <x v="30"/>
    <x v="0"/>
    <s v="Audit and assurance"/>
    <s v="Scheme administration"/>
    <s v="Whilst management were able to confirm their understanding of how to set the date of eligibility, F&amp;S Energy’s procedure notes for this process are incorrect."/>
    <s v="2018/19"/>
    <s v="December"/>
    <s v="2018/19 Q3"/>
    <n v="43483"/>
    <x v="1"/>
    <n v="0"/>
    <n v="0"/>
    <n v="1"/>
    <n v="1"/>
    <n v="0"/>
    <x v="0"/>
    <s v="Notified supplier of finding and asked them to resolve it."/>
    <m/>
  </r>
  <r>
    <x v="30"/>
    <x v="0"/>
    <s v="Data accuracy/misreporting"/>
    <s v="CFR"/>
    <s v="Ofgem E-Serve approved 1 request received due to eligibility errors being made. "/>
    <s v="2018/19"/>
    <s v="March"/>
    <s v="2018/19 Q4"/>
    <n v="43564"/>
    <x v="0"/>
    <n v="0"/>
    <n v="0"/>
    <n v="1"/>
    <n v="1"/>
    <n v="0"/>
    <x v="0"/>
    <s v="Amendment approved "/>
    <m/>
  </r>
  <r>
    <x v="30"/>
    <x v="0"/>
    <s v="Data accuracy/misreporting"/>
    <s v="CFR"/>
    <s v="Ofgem E-Serve rejected 1 request received due to administrative errors being made. "/>
    <s v="2019/20"/>
    <s v="April"/>
    <s v="2019/20 Q1"/>
    <n v="43586"/>
    <x v="1"/>
    <n v="0"/>
    <n v="0"/>
    <n v="1"/>
    <n v="1"/>
    <n v="0"/>
    <x v="0"/>
    <s v="Amendment Rejected "/>
    <m/>
  </r>
  <r>
    <x v="31"/>
    <x v="0"/>
    <s v="Data accuracy/misreporting"/>
    <s v="CFR"/>
    <s v="Ofgem E-Serve approved 1 request received due to eligibility errors being made. "/>
    <s v="2018/19"/>
    <s v="March"/>
    <s v="2018/19 Q4"/>
    <n v="43564"/>
    <x v="0"/>
    <n v="0"/>
    <n v="0"/>
    <n v="1"/>
    <n v="1"/>
    <n v="0"/>
    <x v="0"/>
    <s v="Amendment approved "/>
    <m/>
  </r>
  <r>
    <x v="31"/>
    <x v="1"/>
    <s v="Late data/payments"/>
    <s v="RO Mutualisation"/>
    <s v="Have failed to make payment by the deadline - 1st Instalment"/>
    <s v="2019/20"/>
    <s v="August"/>
    <s v="2019/20 Q2"/>
    <n v="43748"/>
    <x v="0"/>
    <n v="4"/>
    <n v="4"/>
    <n v="1"/>
    <n v="0"/>
    <n v="4"/>
    <x v="1"/>
    <m/>
    <m/>
  </r>
  <r>
    <x v="31"/>
    <x v="1"/>
    <s v="Late data/payments"/>
    <s v="ROS Mutualisation"/>
    <s v="Have failed to make payment by the deadline - 1st Instalment"/>
    <s v="2019/20"/>
    <s v="August"/>
    <s v="2019/20 Q2"/>
    <n v="43748"/>
    <x v="0"/>
    <n v="4"/>
    <n v="4"/>
    <n v="1"/>
    <n v="0"/>
    <n v="4"/>
    <x v="1"/>
    <m/>
    <m/>
  </r>
  <r>
    <x v="32"/>
    <x v="0"/>
    <s v="Data accuracy/misreporting"/>
    <s v="CFR"/>
    <s v="Ofgem E-Serve approved 1 request received due to administrative errors being made. "/>
    <s v="2018/19"/>
    <s v="February"/>
    <s v="2018/19 Q4"/>
    <n v="43535"/>
    <x v="1"/>
    <n v="0"/>
    <n v="0"/>
    <n v="1"/>
    <n v="1"/>
    <n v="0"/>
    <x v="0"/>
    <s v="Amendment approved "/>
    <m/>
  </r>
  <r>
    <x v="32"/>
    <x v="0"/>
    <s v="Data accuracy/misreporting"/>
    <s v="CFR"/>
    <s v="Ofgem E-Serve rejected 1 request received due to administrative errors being made. "/>
    <s v="2019/20"/>
    <s v="July"/>
    <s v="2019/20 Q2"/>
    <n v="43684"/>
    <x v="1"/>
    <n v="0"/>
    <n v="0"/>
    <n v="1"/>
    <n v="1"/>
    <n v="0"/>
    <x v="0"/>
    <s v="Amendment Rejected "/>
    <m/>
  </r>
  <r>
    <x v="32"/>
    <x v="0"/>
    <s v="Data accuracy/misreporting"/>
    <s v="CFR"/>
    <s v="Ofgem E-Serve approved 1 request received due to administrative errors being made."/>
    <s v="2019/20"/>
    <s v="August"/>
    <s v="2019/20 Q2"/>
    <n v="43710"/>
    <x v="1"/>
    <n v="0"/>
    <n v="0"/>
    <n v="1"/>
    <n v="1"/>
    <n v="0"/>
    <x v="0"/>
    <s v="Amendment approved "/>
    <m/>
  </r>
  <r>
    <x v="33"/>
    <x v="0"/>
    <s v="Data accuracy/misreporting"/>
    <s v="Levelisation"/>
    <s v="Misreporting of total electricity supplied figure in Y9 Q3"/>
    <s v="2018/19"/>
    <s v="January "/>
    <s v="2018/19 Q1"/>
    <n v="43622"/>
    <x v="0"/>
    <n v="0"/>
    <n v="0"/>
    <n v="1"/>
    <n v="1"/>
    <n v="0"/>
    <x v="0"/>
    <s v="Details to be published in Quarterly and Annual Report"/>
    <m/>
  </r>
  <r>
    <x v="34"/>
    <x v="0"/>
    <s v="Data accuracy/misreporting"/>
    <s v="Levelisation"/>
    <s v="Misreporting of Total Deemed Electricity figure in Y9 Q2 levelisation"/>
    <s v="2018/19"/>
    <s v="October "/>
    <s v="2018/19 Q3"/>
    <n v="43468"/>
    <x v="0"/>
    <n v="0"/>
    <n v="0"/>
    <n v="1"/>
    <n v="1"/>
    <n v="0"/>
    <x v="0"/>
    <s v="Details to be published in Annual Report"/>
    <m/>
  </r>
  <r>
    <x v="34"/>
    <x v="0"/>
    <s v="Late data/payments"/>
    <s v="Levelisation"/>
    <s v="Have not made payment for Periodic Levelisation for Y9 Q2"/>
    <s v="2018/19"/>
    <s v="October "/>
    <s v="2018/19 Q3"/>
    <n v="43468"/>
    <x v="0"/>
    <n v="4"/>
    <n v="4"/>
    <n v="1"/>
    <n v="0"/>
    <n v="4"/>
    <x v="1"/>
    <s v="Details to be published in Annual Report"/>
    <m/>
  </r>
  <r>
    <x v="34"/>
    <x v="0"/>
    <s v="Audit and assurance"/>
    <s v="Eligibility and registration"/>
    <s v="The date of applications received via the post are not date-stamped or recorded upon receipt"/>
    <s v="2018/19"/>
    <s v="December"/>
    <s v="2018/19 Q3"/>
    <n v="43483"/>
    <x v="1"/>
    <n v="0"/>
    <n v="0"/>
    <n v="1"/>
    <n v="1"/>
    <n v="0"/>
    <x v="0"/>
    <s v="Notified supplier of finding and asked them to resolve it."/>
    <m/>
  </r>
  <r>
    <x v="34"/>
    <x v="0"/>
    <s v="Audit and assurance"/>
    <s v="Eligibility and registration"/>
    <s v="MCS certificates are not validated to the MCS database"/>
    <s v="2018/19"/>
    <s v="December"/>
    <s v="2018/19 Q3"/>
    <n v="43483"/>
    <x v="1"/>
    <n v="0"/>
    <n v="0"/>
    <n v="1"/>
    <n v="1"/>
    <n v="0"/>
    <x v="0"/>
    <s v="Notified supplier of finding and asked them to resolve it."/>
    <m/>
  </r>
  <r>
    <x v="34"/>
    <x v="0"/>
    <s v="Audit and assurance"/>
    <s v="Eligibility and registration"/>
    <s v="For postal applications with an initial meter reading, Foxglove does not request a further meter reading after receipt of the application"/>
    <s v="2018/19"/>
    <s v="December"/>
    <s v="2018/19 Q3"/>
    <n v="43483"/>
    <x v="1"/>
    <n v="0"/>
    <n v="0"/>
    <n v="1"/>
    <n v="1"/>
    <n v="0"/>
    <x v="0"/>
    <s v="Notified supplier of finding and asked them to resolve it."/>
    <m/>
  </r>
  <r>
    <x v="34"/>
    <x v="0"/>
    <s v="Audit and assurance"/>
    <s v="Eligibility and registration"/>
    <s v="There is no procedure for identifying installations with battery storage or generators with smart meters"/>
    <s v="2018/19"/>
    <s v="December"/>
    <s v="2018/19 Q3"/>
    <n v="43483"/>
    <x v="1"/>
    <n v="0"/>
    <n v="0"/>
    <n v="1"/>
    <n v="1"/>
    <n v="0"/>
    <x v="0"/>
    <s v="Notified supplier of finding and asked them to resolve it."/>
    <m/>
  </r>
  <r>
    <x v="34"/>
    <x v="0"/>
    <s v="Audit and assurance"/>
    <s v="Eligibility and registration"/>
    <s v="Installations which are in receipt of a Grant from Public Funds are not permitted on the Feed-in Tariff Scheme unless evidence of repayment is provided."/>
    <s v="2018/19"/>
    <s v="December"/>
    <s v="2018/19 Q3"/>
    <n v="43483"/>
    <x v="1"/>
    <n v="0"/>
    <n v="0"/>
    <n v="1"/>
    <n v="1"/>
    <n v="0"/>
    <x v="0"/>
    <s v="Notified supplier of finding and asked them to resolve it."/>
    <m/>
  </r>
  <r>
    <x v="34"/>
    <x v="0"/>
    <s v="Audit and assurance"/>
    <s v="Eligibility and registration"/>
    <s v="Tolerance factors applied to generation meter readings are based on ‘local knowledge’ and do not consider factors such as seasonality and TIC"/>
    <s v="2018/19"/>
    <s v="December"/>
    <s v="2018/19 Q3"/>
    <n v="43483"/>
    <x v="1"/>
    <n v="0"/>
    <n v="0"/>
    <n v="1"/>
    <n v="1"/>
    <n v="0"/>
    <x v="0"/>
    <s v="Notified supplier of finding and asked them to resolve it."/>
    <m/>
  </r>
  <r>
    <x v="34"/>
    <x v="0"/>
    <s v="Audit and assurance"/>
    <s v="Scheme administration"/>
    <s v="Generation meter readings which straddle a RPI uplift are not apportioned between the different tariffs; the latest tariff is applied in these cases"/>
    <s v="2018/19"/>
    <s v="December"/>
    <s v="2018/19 Q3"/>
    <n v="43483"/>
    <x v="1"/>
    <n v="0"/>
    <n v="0"/>
    <n v="1"/>
    <n v="1"/>
    <n v="0"/>
    <x v="0"/>
    <s v="Notified supplier of finding and asked them to resolve it."/>
    <m/>
  </r>
  <r>
    <x v="34"/>
    <x v="0"/>
    <s v="Audit and assurance"/>
    <s v="Scheme administration"/>
    <s v="Fischer was unaware of the requirement to issue FIT Statement of Terms. As such, not all generators have been issued these as the procedure has only recently been developed"/>
    <s v="2018/19"/>
    <s v="December"/>
    <s v="2018/19 Q3"/>
    <n v="43483"/>
    <x v="1"/>
    <n v="0"/>
    <n v="0"/>
    <n v="1"/>
    <n v="0"/>
    <n v="0"/>
    <x v="0"/>
    <s v="Notified supplier of finding and asked them to resolve it."/>
    <m/>
  </r>
  <r>
    <x v="34"/>
    <x v="0"/>
    <s v="Audit and assurance"/>
    <s v="Scheme administration"/>
    <s v="Procedures for identifying and reporting annual levelisation are in development"/>
    <s v="2018/19"/>
    <s v="December"/>
    <s v="2018/19 Q3"/>
    <n v="43483"/>
    <x v="1"/>
    <n v="0"/>
    <n v="0"/>
    <n v="1"/>
    <n v="1"/>
    <n v="0"/>
    <x v="0"/>
    <s v="Notified supplier of finding and asked them to resolve it."/>
    <m/>
  </r>
  <r>
    <x v="34"/>
    <x v="0"/>
    <s v="Audit and assurance"/>
    <s v="Levelisation"/>
    <s v="Management was unable to evidence how they arrived at their supply figures for the annual and quarterly levelisation submission"/>
    <s v="2018/19"/>
    <s v="December"/>
    <s v="2018/19 Q3"/>
    <n v="43483"/>
    <x v="1"/>
    <n v="0"/>
    <n v="0"/>
    <s v="1`"/>
    <n v="1"/>
    <n v="0"/>
    <x v="0"/>
    <s v="Notified supplier of finding and asked them to resolve it."/>
    <m/>
  </r>
  <r>
    <x v="34"/>
    <x v="0"/>
    <s v="Audit and assurance"/>
    <s v="Scheme administration"/>
    <s v="There are 27 installations (22.69%) which are overdue the two-year verification. None of these are either suspended, pending suspension, or blocked from receiving payments."/>
    <s v="2018/19"/>
    <s v="December"/>
    <s v="2018/19 Q3"/>
    <n v="43483"/>
    <x v="1"/>
    <n v="0"/>
    <n v="0"/>
    <n v="1"/>
    <n v="4"/>
    <n v="0"/>
    <x v="1"/>
    <s v="Notified supplier of finding and asked them to resolve it."/>
    <m/>
  </r>
  <r>
    <x v="34"/>
    <x v="0"/>
    <s v="Audit and assurance"/>
    <s v="Scheme administration"/>
    <s v="Procedure notes are in development and require completion to align with Ofgem’s Supplier Guidance"/>
    <s v="2018/19"/>
    <s v="December"/>
    <s v="2018/19 Q3"/>
    <n v="43483"/>
    <x v="1"/>
    <n v="0"/>
    <n v="0"/>
    <n v="1"/>
    <n v="1"/>
    <n v="0"/>
    <x v="0"/>
    <s v="Notified supplier of finding and asked them to resolve it."/>
    <m/>
  </r>
  <r>
    <x v="34"/>
    <x v="0"/>
    <s v="Audit and assurance"/>
    <s v="Scheme administration"/>
    <s v="Oversight and monitoring of FIT processes requires enhancing, as demonstrated by the issues raised in the audit"/>
    <s v="2018/19"/>
    <s v="December"/>
    <s v="2018/19 Q3"/>
    <n v="43483"/>
    <x v="1"/>
    <n v="0"/>
    <n v="0"/>
    <n v="1"/>
    <n v="1"/>
    <n v="0"/>
    <x v="0"/>
    <s v="Notified supplier of finding and asked them to resolve it."/>
    <m/>
  </r>
  <r>
    <x v="34"/>
    <x v="0"/>
    <s v="Audit and assurance"/>
    <s v="Eligibility and registration"/>
    <s v="The following issues were noted from the sample of 10 installations:_x000a__x000a_• incorrect declarations were made for one installation_x000a_• proof of ownership was not correctly assessed for four installations_x000a_• for all 10 in the sample, no FIT Statement of Terms were issued_x000a_• one application had a MCS certificate without details of the MPAN. It could therefore not be determined if the MPAN matched the installation_x000a_• for one installation, details of the export meter were not included in the application form_x000a_• the date of eligibility for one installation was set one week after the receipt of eligible documentation_x000a_• a meter reading provided for a generation payment could not be evidenced in supporting records."/>
    <s v="2018/19"/>
    <s v="December"/>
    <s v="2018/19 Q3"/>
    <n v="43483"/>
    <x v="1"/>
    <n v="0"/>
    <n v="0"/>
    <n v="1"/>
    <n v="1"/>
    <n v="0"/>
    <x v="0"/>
    <s v="Notified supplier of finding and asked them to resolve it."/>
    <m/>
  </r>
  <r>
    <x v="34"/>
    <x v="0"/>
    <s v="Data accuracy/misreporting"/>
    <s v="CFR"/>
    <s v="Ofgem E-Serve approved 1 request received due to eligibility errors being made. "/>
    <s v="2018/19"/>
    <s v="January"/>
    <s v="2018/19 Q4"/>
    <n v="43500"/>
    <x v="0"/>
    <n v="0"/>
    <n v="0"/>
    <n v="1"/>
    <n v="1"/>
    <n v="0"/>
    <x v="0"/>
    <s v="Amendment approved "/>
    <m/>
  </r>
  <r>
    <x v="34"/>
    <x v="1"/>
    <s v="Failure to submit information"/>
    <s v="Late submission of supply data"/>
    <s v="2017-18 Compliance Round: Missed legislative deadline of 1 Julyfor reporting final supply volume."/>
    <s v="2018/19"/>
    <s v="July"/>
    <s v="2018/19 Q2"/>
    <n v="43507"/>
    <x v="0"/>
    <n v="0"/>
    <n v="1"/>
    <n v="1"/>
    <n v="0"/>
    <n v="0"/>
    <x v="0"/>
    <s v="Details to be published in Annual Report"/>
    <m/>
  </r>
  <r>
    <x v="34"/>
    <x v="0"/>
    <s v="Data accuracy/misreporting"/>
    <s v="CFR"/>
    <s v="Ofgem E-Serve rejected 1 request received due to eligibility errors being made. "/>
    <s v="2018/19"/>
    <s v="February"/>
    <s v="2018/19 Q4"/>
    <n v="43535"/>
    <x v="0"/>
    <n v="0"/>
    <n v="0"/>
    <n v="1"/>
    <n v="1"/>
    <n v="0"/>
    <x v="0"/>
    <s v="Amendment Rejected "/>
    <m/>
  </r>
  <r>
    <x v="34"/>
    <x v="0"/>
    <s v="Late data/payments"/>
    <s v="FIT Annual Notification"/>
    <s v="Supplier failed to submit customer numbers and to notify Ofgem of their participation to the scheme as a Voluntary, Mandatory or Non-FIT Licensee"/>
    <s v="2018/19"/>
    <s v="February"/>
    <s v="2018/19 Q4"/>
    <n v="43581"/>
    <x v="1"/>
    <n v="0"/>
    <n v="1"/>
    <n v="1"/>
    <n v="0"/>
    <n v="0"/>
    <x v="0"/>
    <s v="Contacted supplier"/>
    <m/>
  </r>
  <r>
    <x v="34"/>
    <x v="0"/>
    <s v="Late data/payments"/>
    <s v="Levelisation"/>
    <s v="Late payment for Periodic Levelisation for Y9 Q4"/>
    <s v="2018/19"/>
    <s v="April "/>
    <s v="2018/19 Q1"/>
    <n v="43622"/>
    <x v="0"/>
    <n v="4"/>
    <n v="4"/>
    <n v="1"/>
    <n v="0"/>
    <n v="4"/>
    <x v="1"/>
    <s v="Details to be published in Quarterly and Annual Report"/>
    <m/>
  </r>
  <r>
    <x v="34"/>
    <x v="0"/>
    <s v="Audit and assurance"/>
    <s v="Missed deadline"/>
    <s v="Foxglove's response to the audit findings is now 20 weeks overdue, despite a number of chasers."/>
    <s v="2019/20"/>
    <s v="June"/>
    <s v="2019/20 Q1"/>
    <n v="43641"/>
    <x v="1"/>
    <n v="0"/>
    <n v="1"/>
    <n v="1"/>
    <n v="0"/>
    <n v="0"/>
    <x v="0"/>
    <s v="Have already had a phone call with Foxglove and have another one arranged. Agreed new deadline of 21/06/2019 for management response to audit findings."/>
    <m/>
  </r>
  <r>
    <x v="34"/>
    <x v="0"/>
    <s v="Data accuracy/misreporting"/>
    <s v="CFR"/>
    <s v="Ofgem E-Serve approved 2 requests received due to eligibility errors being made. "/>
    <s v="2019/20"/>
    <s v="June"/>
    <s v="2019/20 Q1"/>
    <n v="43647"/>
    <x v="0"/>
    <n v="0"/>
    <n v="0"/>
    <n v="1"/>
    <n v="1"/>
    <n v="0"/>
    <x v="0"/>
    <s v="Amendment approved "/>
    <m/>
  </r>
  <r>
    <x v="34"/>
    <x v="0"/>
    <s v="Data accuracy/misreporting"/>
    <s v="CFR"/>
    <s v="Ofgem E-Serve approved 1 request received due to administrative errors being made."/>
    <s v="2019/20"/>
    <s v="August"/>
    <s v="2019/20 Q2"/>
    <n v="43710"/>
    <x v="1"/>
    <n v="0"/>
    <n v="0"/>
    <n v="1"/>
    <n v="1"/>
    <n v="0"/>
    <x v="0"/>
    <s v="Amendment approved "/>
    <m/>
  </r>
  <r>
    <x v="35"/>
    <x v="0"/>
    <s v="Late data/payments"/>
    <s v="Levelisation"/>
    <s v="Late submission of data for periodic levelisation Y9 Q2"/>
    <s v="2018/19"/>
    <s v="October "/>
    <s v="2018/19 Q3"/>
    <n v="43468"/>
    <x v="0"/>
    <n v="0"/>
    <n v="1"/>
    <n v="1"/>
    <n v="0"/>
    <n v="0"/>
    <x v="0"/>
    <s v="Details to be published in Annual Report"/>
    <m/>
  </r>
  <r>
    <x v="36"/>
    <x v="1"/>
    <s v="Late data/payments"/>
    <s v="Missed deadline"/>
    <s v="2018-19 Failed to meet its RO obligations in full by the late payment deadline of 31 October"/>
    <s v="2019/20"/>
    <s v="December"/>
    <s v="2019/20 Q3"/>
    <n v="43814"/>
    <x v="0"/>
    <n v="4"/>
    <n v="4"/>
    <n v="1"/>
    <n v="0"/>
    <n v="4"/>
    <x v="1"/>
    <m/>
    <m/>
  </r>
  <r>
    <x v="37"/>
    <x v="1"/>
    <s v="Failure to submit information"/>
    <s v="Late submission of supply data"/>
    <s v="2017-18 Compliance Round: Missed legislative deadline of 1 Julyfor reporting final supply volume."/>
    <s v="2018/19"/>
    <s v="July"/>
    <s v="2018/19 Q2"/>
    <n v="43507"/>
    <x v="0"/>
    <n v="0"/>
    <n v="1"/>
    <n v="1"/>
    <n v="0"/>
    <n v="0"/>
    <x v="0"/>
    <s v="Details to be published in Annual Report"/>
    <m/>
  </r>
  <r>
    <x v="37"/>
    <x v="1"/>
    <s v="Late data/payments"/>
    <s v="Erroneous payment"/>
    <s v="Made part of its late E &amp; W payment into our standard account rather than late payment account. "/>
    <s v="2018/19"/>
    <s v="September"/>
    <s v="2018/19 Q2"/>
    <n v="43507"/>
    <x v="1"/>
    <n v="0"/>
    <n v="0"/>
    <n v="1"/>
    <n v="1"/>
    <n v="0"/>
    <x v="0"/>
    <s v="Details to be published in Annual Report"/>
    <m/>
  </r>
  <r>
    <x v="37"/>
    <x v="1"/>
    <s v="Late data/payments"/>
    <s v="Erroneous payment"/>
    <s v="Over-paid its late payment by £70.72"/>
    <s v="2018/19"/>
    <s v="September"/>
    <s v="2018/19 Q2"/>
    <n v="43507"/>
    <x v="1"/>
    <n v="0"/>
    <n v="0"/>
    <n v="1"/>
    <n v="1"/>
    <n v="0"/>
    <x v="0"/>
    <s v="Details to be published in Annual Report"/>
    <m/>
  </r>
  <r>
    <x v="37"/>
    <x v="1"/>
    <s v="Late data/payments"/>
    <s v="Missed deadline"/>
    <s v="2018-19 Failed to meet its RO obligations in full by the late payment deadline of 31 October"/>
    <s v="2019/20"/>
    <s v="December"/>
    <s v="2019/20 Q3"/>
    <n v="43814"/>
    <x v="0"/>
    <n v="4"/>
    <n v="4"/>
    <n v="1"/>
    <n v="0"/>
    <n v="4"/>
    <x v="1"/>
    <m/>
    <m/>
  </r>
  <r>
    <x v="38"/>
    <x v="0"/>
    <s v="Audit and assurance"/>
    <s v="Eligibility and registration"/>
    <s v="From the sample of 20 installations, the MCS certificate was not requested from one customer."/>
    <s v="2018/19"/>
    <s v="December"/>
    <s v="2018/19 Q3"/>
    <n v="43468"/>
    <x v="1"/>
    <n v="0"/>
    <n v="0"/>
    <n v="1"/>
    <n v="1"/>
    <n v="0"/>
    <x v="0"/>
    <s v="Notified supplier of finding and asked them to resolve it."/>
    <m/>
  </r>
  <r>
    <x v="38"/>
    <x v="0"/>
    <s v="Audit and assurance"/>
    <s v="Eligibility and registration"/>
    <s v="From the sample of 20 installations, one postal application was not date stamped upon arrival. "/>
    <s v="2018/19"/>
    <s v="November"/>
    <s v="2018/19 Q3"/>
    <n v="43468"/>
    <x v="1"/>
    <n v="0"/>
    <n v="0"/>
    <n v="1"/>
    <n v="1"/>
    <n v="0"/>
    <x v="0"/>
    <s v="Notified supplier of finding and asked them to resolve it."/>
    <m/>
  </r>
  <r>
    <x v="38"/>
    <x v="0"/>
    <s v="Data accuracy/misreporting"/>
    <s v="CFR"/>
    <s v="Ofgem E-Serve approved 3 requests received due to eligibility errors being made. "/>
    <s v="2018/19"/>
    <s v="December"/>
    <s v="2018/19 Q3"/>
    <n v="43483"/>
    <x v="0"/>
    <n v="0"/>
    <n v="0"/>
    <n v="1"/>
    <n v="1"/>
    <n v="0"/>
    <x v="0"/>
    <s v="Amendment approved "/>
    <m/>
  </r>
  <r>
    <x v="38"/>
    <x v="0"/>
    <s v="Data accuracy/misreporting"/>
    <s v="CFR"/>
    <s v="Ofgem E-Serve approved 5 requests received due to administrative errors being made. "/>
    <s v="2018/19"/>
    <s v="December"/>
    <s v="2018/19 Q3"/>
    <n v="43483"/>
    <x v="1"/>
    <n v="0"/>
    <n v="0"/>
    <n v="1"/>
    <n v="1"/>
    <n v="0"/>
    <x v="0"/>
    <s v="Amendment approved "/>
    <m/>
  </r>
  <r>
    <x v="38"/>
    <x v="0"/>
    <s v="Data accuracy/misreporting"/>
    <s v="CFR"/>
    <s v="Ofgem E-Serve rejected 3 requests received due to administrative errors being made. "/>
    <s v="2018/19"/>
    <s v="December"/>
    <s v="2018/19 Q3"/>
    <n v="43483"/>
    <x v="1"/>
    <n v="0"/>
    <n v="0"/>
    <n v="1"/>
    <n v="1"/>
    <n v="0"/>
    <x v="0"/>
    <s v="Amendment Rejected "/>
    <m/>
  </r>
  <r>
    <x v="38"/>
    <x v="0"/>
    <s v="Data accuracy/misreporting"/>
    <s v="CFR"/>
    <s v="Ofgem E-Serve approved 7 requests received due to administrative errors being made. "/>
    <s v="2018/19"/>
    <s v="January"/>
    <s v="2018/19 Q4"/>
    <n v="43500"/>
    <x v="1"/>
    <n v="0"/>
    <n v="0"/>
    <n v="1"/>
    <n v="1"/>
    <n v="0"/>
    <x v="0"/>
    <s v="Amendment approved "/>
    <m/>
  </r>
  <r>
    <x v="38"/>
    <x v="0"/>
    <s v="Data accuracy/misreporting"/>
    <s v="CFR"/>
    <s v="Ofgem E-Serve rejected 1 requests received due to administrative errors being made. "/>
    <s v="2018/19"/>
    <s v="January"/>
    <s v="2018/19 Q4"/>
    <n v="43500"/>
    <x v="1"/>
    <n v="0"/>
    <n v="0"/>
    <n v="1"/>
    <n v="1"/>
    <n v="0"/>
    <x v="0"/>
    <s v="Amendment Rejected "/>
    <m/>
  </r>
  <r>
    <x v="38"/>
    <x v="0"/>
    <s v="Data accuracy/misreporting"/>
    <s v="CFR"/>
    <s v="Ofgem E-Serve rejected 1 request received due to eligibility errors being made. "/>
    <s v="2018/19"/>
    <s v="January"/>
    <s v="2018/19 Q4"/>
    <n v="43500"/>
    <x v="0"/>
    <n v="0"/>
    <n v="0"/>
    <n v="1"/>
    <n v="1"/>
    <n v="0"/>
    <x v="0"/>
    <s v="Amendment Rejected "/>
    <m/>
  </r>
  <r>
    <x v="38"/>
    <x v="0"/>
    <s v="Data accuracy/misreporting"/>
    <s v="CFR"/>
    <s v="Ofgem E-Serve approved 8 requests received due to administrative errors being made. "/>
    <s v="2018/19"/>
    <s v="February"/>
    <s v="2018/19 Q4"/>
    <n v="43535"/>
    <x v="1"/>
    <n v="0"/>
    <n v="0"/>
    <n v="1"/>
    <n v="1"/>
    <n v="0"/>
    <x v="0"/>
    <s v="Amendment approved "/>
    <m/>
  </r>
  <r>
    <x v="38"/>
    <x v="0"/>
    <s v="Data accuracy/misreporting"/>
    <s v="CFR"/>
    <s v="Ofgem E-Serve approved 2 requests received due to eligibility errors being made. "/>
    <s v="2018/19"/>
    <s v="February"/>
    <s v="2018/19 Q4"/>
    <n v="43535"/>
    <x v="0"/>
    <n v="0"/>
    <n v="0"/>
    <n v="1"/>
    <n v="1"/>
    <n v="0"/>
    <x v="0"/>
    <s v="Amendment approved "/>
    <m/>
  </r>
  <r>
    <x v="38"/>
    <x v="0"/>
    <s v="Data accuracy/misreporting"/>
    <s v="CFR"/>
    <s v="Ofgem E-Serve rejected 1 request received due to administrative errors being made. "/>
    <s v="2018/19"/>
    <s v="February"/>
    <s v="2018/19 Q4"/>
    <n v="43535"/>
    <x v="1"/>
    <n v="0"/>
    <n v="0"/>
    <n v="1"/>
    <n v="1"/>
    <n v="0"/>
    <x v="0"/>
    <s v="Amendment Rejected "/>
    <m/>
  </r>
  <r>
    <x v="38"/>
    <x v="0"/>
    <s v="Data accuracy/misreporting"/>
    <s v="CFR"/>
    <s v="Ofgem E-Serve rejected 5 requests received due to eligibility errors being made. "/>
    <s v="2018/19"/>
    <s v="February"/>
    <s v="2018/19 Q4"/>
    <n v="43535"/>
    <x v="0"/>
    <n v="0"/>
    <n v="0"/>
    <n v="1"/>
    <n v="1"/>
    <n v="0"/>
    <x v="0"/>
    <s v="Amendment Rejected "/>
    <m/>
  </r>
  <r>
    <x v="38"/>
    <x v="0"/>
    <s v="Data accuracy/misreporting"/>
    <s v="CFR"/>
    <s v="Ofgem E-Serve approved 45 requests received due to administrative errors being made. "/>
    <s v="2018/19"/>
    <s v="March"/>
    <s v="2018/19 Q4"/>
    <n v="43564"/>
    <x v="1"/>
    <n v="0"/>
    <n v="0"/>
    <n v="1"/>
    <n v="1"/>
    <n v="0"/>
    <x v="0"/>
    <s v="Amendment approved "/>
    <m/>
  </r>
  <r>
    <x v="38"/>
    <x v="0"/>
    <s v="Data accuracy/misreporting"/>
    <s v="CFR"/>
    <s v="Ofgem E-Serve approved 11 requests received due to eligibility errors being made. "/>
    <s v="2018/19"/>
    <s v="March"/>
    <s v="2018/19 Q4"/>
    <n v="43564"/>
    <x v="0"/>
    <n v="0"/>
    <n v="0"/>
    <n v="1"/>
    <n v="1"/>
    <n v="0"/>
    <x v="0"/>
    <s v="Amendment approved "/>
    <m/>
  </r>
  <r>
    <x v="38"/>
    <x v="0"/>
    <s v="Data accuracy/misreporting"/>
    <s v="CFR"/>
    <s v="Ofgem E-Serve rejected 1 request received due to administrative errors being made. "/>
    <s v="2018/19"/>
    <s v="March"/>
    <s v="2018/19 Q4"/>
    <n v="43564"/>
    <x v="1"/>
    <n v="0"/>
    <n v="0"/>
    <n v="1"/>
    <n v="1"/>
    <n v="0"/>
    <x v="0"/>
    <s v="Amendment Rejected "/>
    <m/>
  </r>
  <r>
    <x v="38"/>
    <x v="0"/>
    <s v="Data accuracy/misreporting"/>
    <s v="CFR"/>
    <s v="Ofgem E-Serve approved 86 requests received due to administrative errors being made. "/>
    <s v="2019/20"/>
    <s v="April"/>
    <s v="2019/20 Q1"/>
    <n v="43586"/>
    <x v="1"/>
    <n v="0"/>
    <n v="0"/>
    <n v="1"/>
    <n v="1"/>
    <n v="0"/>
    <x v="0"/>
    <s v="Amendment approved "/>
    <m/>
  </r>
  <r>
    <x v="38"/>
    <x v="0"/>
    <s v="Data accuracy/misreporting"/>
    <s v="CFR"/>
    <s v="Ofgem E-Serve approved 11 requests received due to eligibility errors being made. "/>
    <s v="2019/20"/>
    <s v="April"/>
    <s v="2019/20 Q1"/>
    <n v="43586"/>
    <x v="0"/>
    <n v="0"/>
    <n v="0"/>
    <n v="1"/>
    <n v="1"/>
    <n v="0"/>
    <x v="0"/>
    <s v="Amendment approved "/>
    <m/>
  </r>
  <r>
    <x v="38"/>
    <x v="0"/>
    <s v="Data accuracy/misreporting"/>
    <s v="CFR"/>
    <s v="Ofgem E-Serve rejected 6 requests received due to administrative errors being made. "/>
    <s v="2019/20"/>
    <s v="April"/>
    <s v="2019/20 Q1"/>
    <n v="43586"/>
    <x v="1"/>
    <n v="0"/>
    <n v="0"/>
    <n v="1"/>
    <n v="1"/>
    <n v="0"/>
    <x v="0"/>
    <s v="Amendment Rejected "/>
    <m/>
  </r>
  <r>
    <x v="38"/>
    <x v="0"/>
    <s v="Data accuracy/misreporting"/>
    <s v="CFR"/>
    <s v="Ofgem E-Serve approved 22 requests received due to administrative errors being made. "/>
    <s v="2019/20"/>
    <s v="May"/>
    <s v="2019/20 Q1"/>
    <n v="43619"/>
    <x v="1"/>
    <n v="0"/>
    <n v="0"/>
    <n v="1"/>
    <n v="1"/>
    <n v="0"/>
    <x v="0"/>
    <s v="Amendment approved "/>
    <m/>
  </r>
  <r>
    <x v="38"/>
    <x v="0"/>
    <s v="Data accuracy/misreporting"/>
    <s v="CFR"/>
    <s v="Ofgem E-Serve approved 2 requests received due to eligibility errors being made. "/>
    <s v="2019/20"/>
    <s v="May"/>
    <s v="2019/20 Q1"/>
    <n v="43619"/>
    <x v="0"/>
    <n v="0"/>
    <n v="0"/>
    <n v="1"/>
    <n v="1"/>
    <n v="0"/>
    <x v="0"/>
    <s v="Amendment approved "/>
    <m/>
  </r>
  <r>
    <x v="38"/>
    <x v="0"/>
    <s v="Data accuracy/misreporting"/>
    <s v="CFR"/>
    <s v="Ofgem E-Serve approved 34 requests received due to administrative errors being made. "/>
    <s v="2019/20"/>
    <s v="June"/>
    <s v="2019/20 Q1"/>
    <n v="43647"/>
    <x v="1"/>
    <n v="0"/>
    <n v="0"/>
    <n v="1"/>
    <n v="1"/>
    <n v="0"/>
    <x v="0"/>
    <s v="Amendment approved "/>
    <m/>
  </r>
  <r>
    <x v="38"/>
    <x v="0"/>
    <s v="Data accuracy/misreporting"/>
    <s v="CFR"/>
    <s v="Ofgem E-Serve approved 4 requests received due to eligibility errors being made. "/>
    <s v="2019/20"/>
    <s v="June"/>
    <s v="2019/20 Q1"/>
    <n v="43647"/>
    <x v="0"/>
    <n v="0"/>
    <n v="0"/>
    <n v="1"/>
    <n v="1"/>
    <n v="0"/>
    <x v="0"/>
    <s v="Amendment approved "/>
    <m/>
  </r>
  <r>
    <x v="38"/>
    <x v="0"/>
    <s v="Data accuracy/misreporting"/>
    <s v="CFR"/>
    <s v="Ofgem E-Serve rejected 2 requests received due to administrative errors being made. "/>
    <s v="2019/20"/>
    <s v="June"/>
    <s v="2019/20 Q1"/>
    <n v="43647"/>
    <x v="1"/>
    <n v="0"/>
    <n v="0"/>
    <n v="1"/>
    <n v="1"/>
    <n v="0"/>
    <x v="0"/>
    <s v="Amendment Rejected "/>
    <m/>
  </r>
  <r>
    <x v="38"/>
    <x v="0"/>
    <s v="Data accuracy/misreporting"/>
    <s v="CFR"/>
    <s v="Ofgem E-Serve rejected 1 request received due to eligibility errors being made. "/>
    <s v="2019/20"/>
    <s v="June"/>
    <s v="2019/20 Q1"/>
    <n v="43647"/>
    <x v="0"/>
    <n v="0"/>
    <n v="0"/>
    <n v="1"/>
    <n v="1"/>
    <n v="0"/>
    <x v="0"/>
    <s v="Amendment Rejected "/>
    <m/>
  </r>
  <r>
    <x v="38"/>
    <x v="0"/>
    <s v="Data accuracy/misreporting"/>
    <s v="CFR"/>
    <s v="Ofgem E-Serve rejected 1 request received due to administrative errors being made. "/>
    <s v="2019/20"/>
    <s v="July"/>
    <s v="2019/20 Q2"/>
    <n v="43684"/>
    <x v="1"/>
    <n v="0"/>
    <n v="0"/>
    <n v="1"/>
    <n v="1"/>
    <n v="0"/>
    <x v="0"/>
    <s v="Amendment Rejected "/>
    <m/>
  </r>
  <r>
    <x v="38"/>
    <x v="0"/>
    <s v="Data accuracy/misreporting"/>
    <s v="CFR"/>
    <s v="Ofgem E-Serve rejected 2 requests received due to eligibility errors being made. "/>
    <s v="2019/20"/>
    <s v="July"/>
    <s v="2019/20 Q2"/>
    <n v="43684"/>
    <x v="0"/>
    <n v="0"/>
    <n v="0"/>
    <n v="1"/>
    <n v="1"/>
    <n v="0"/>
    <x v="0"/>
    <s v="Amendment Rejected "/>
    <m/>
  </r>
  <r>
    <x v="38"/>
    <x v="0"/>
    <s v="Data accuracy/misreporting"/>
    <s v="CFR"/>
    <s v="Ofgem E-Serve approved 20 requests received due to administrative errors being made."/>
    <n v="2019"/>
    <s v="July"/>
    <s v="2019 Q2"/>
    <n v="43684"/>
    <x v="1"/>
    <n v="0"/>
    <n v="0"/>
    <n v="1"/>
    <n v="1"/>
    <n v="0"/>
    <x v="0"/>
    <s v="Amendment approved "/>
    <m/>
  </r>
  <r>
    <x v="38"/>
    <x v="0"/>
    <s v="Data accuracy/misreporting"/>
    <s v="CFR"/>
    <s v="Ofgem E-Serve approved 4 requests received due to eligibility errors being made."/>
    <n v="2019"/>
    <s v="July"/>
    <s v="2019 Q2"/>
    <n v="43684"/>
    <x v="0"/>
    <n v="0"/>
    <n v="0"/>
    <n v="1"/>
    <n v="1"/>
    <n v="0"/>
    <x v="0"/>
    <s v="Amendment approved "/>
    <m/>
  </r>
  <r>
    <x v="38"/>
    <x v="0"/>
    <s v="Data accuracy/misreporting"/>
    <s v="CFR"/>
    <s v="Ofgem E-Serve approved 7 requests received due to administrative errors being made."/>
    <s v="2019/20"/>
    <s v="August"/>
    <s v="2019/20 Q2"/>
    <n v="43710"/>
    <x v="1"/>
    <n v="0"/>
    <n v="0"/>
    <n v="1"/>
    <n v="1"/>
    <n v="0"/>
    <x v="0"/>
    <s v="Amendment approved "/>
    <m/>
  </r>
  <r>
    <x v="38"/>
    <x v="0"/>
    <s v="Data accuracy/misreporting"/>
    <s v="CFR"/>
    <s v="Ofgem E-Serve approved 2 requests received due to eligibility errors being made."/>
    <s v="2019/20"/>
    <s v="August"/>
    <s v="2019/20 Q2"/>
    <n v="43710"/>
    <x v="0"/>
    <n v="0"/>
    <n v="0"/>
    <n v="1"/>
    <n v="1"/>
    <n v="0"/>
    <x v="0"/>
    <s v="Amendment approved "/>
    <m/>
  </r>
  <r>
    <x v="38"/>
    <x v="0"/>
    <s v="Data accuracy/misreporting"/>
    <s v="CFR"/>
    <s v="Ofgem E-Serve rejected 2 requests received due to administrative errors being made. "/>
    <s v="2019/20"/>
    <s v="August"/>
    <s v="2019/20 Q2"/>
    <n v="43710"/>
    <x v="1"/>
    <n v="0"/>
    <n v="0"/>
    <n v="1"/>
    <n v="1"/>
    <n v="0"/>
    <x v="0"/>
    <s v="Amendment Rejected "/>
    <m/>
  </r>
  <r>
    <x v="38"/>
    <x v="0"/>
    <s v="Data accuracy/misreporting"/>
    <s v="CFR"/>
    <s v="Ofgem E-Serve approved 1 request received due to administrative errors being made."/>
    <s v="2019/20"/>
    <s v="September"/>
    <s v="2019/20 Q2"/>
    <n v="43739"/>
    <x v="1"/>
    <n v="0"/>
    <n v="0"/>
    <n v="1"/>
    <n v="1"/>
    <n v="0"/>
    <x v="0"/>
    <s v="Amendment approved "/>
    <m/>
  </r>
  <r>
    <x v="38"/>
    <x v="0"/>
    <s v="Data accuracy/misreporting"/>
    <s v="CFR"/>
    <s v="Ofgem E-Serve rejected 5 requests received due to administrative errors being made. "/>
    <s v="2019/20"/>
    <s v="September"/>
    <s v="2019/20 Q2"/>
    <n v="43739"/>
    <x v="1"/>
    <n v="0"/>
    <n v="0"/>
    <n v="1"/>
    <n v="1"/>
    <n v="0"/>
    <x v="0"/>
    <s v="Amendment Rejected "/>
    <m/>
  </r>
  <r>
    <x v="38"/>
    <x v="0"/>
    <s v="Data accuracy/misreporting"/>
    <s v="CFR"/>
    <s v="Ofgem E-Serve rejected 1 request received due to eligibility errors being made. "/>
    <s v="2019/20"/>
    <s v="September"/>
    <s v="2019/20 Q2"/>
    <n v="43739"/>
    <x v="0"/>
    <n v="0"/>
    <n v="0"/>
    <n v="1"/>
    <n v="1"/>
    <n v="0"/>
    <x v="0"/>
    <s v="Amendment Rejected "/>
    <m/>
  </r>
  <r>
    <x v="38"/>
    <x v="0"/>
    <s v="Data accuracy/misreporting"/>
    <s v="CFR"/>
    <s v="Ofgem E-Serve rejected 9 requests received due to administrative errors being made. "/>
    <s v="2019/20"/>
    <s v="October"/>
    <s v="2019/20 Q3"/>
    <n v="43774"/>
    <x v="1"/>
    <n v="0"/>
    <n v="0"/>
    <n v="1"/>
    <n v="1"/>
    <n v="0"/>
    <x v="0"/>
    <s v="Amendment Rejected "/>
    <m/>
  </r>
  <r>
    <x v="38"/>
    <x v="0"/>
    <s v="Data accuracy/misreporting"/>
    <s v="CFR"/>
    <s v="Ofgem E-Serve approved 7 requests received due to administrative errors being made."/>
    <s v="2019/20"/>
    <s v="October"/>
    <s v="2019/20 Q3"/>
    <n v="43774"/>
    <x v="1"/>
    <n v="0"/>
    <n v="0"/>
    <n v="1"/>
    <n v="1"/>
    <n v="0"/>
    <x v="0"/>
    <s v="Amendment approved "/>
    <m/>
  </r>
  <r>
    <x v="38"/>
    <x v="0"/>
    <s v="Data accuracy/misreporting"/>
    <s v="CFR"/>
    <s v="Ofgem E-Serve approved 1 request received due to eligibility errors being made."/>
    <s v="2019/20"/>
    <s v="October"/>
    <s v="2019/20 Q3"/>
    <n v="43774"/>
    <x v="0"/>
    <n v="0"/>
    <n v="0"/>
    <n v="1"/>
    <n v="1"/>
    <n v="0"/>
    <x v="0"/>
    <s v="Amendment approved "/>
    <m/>
  </r>
  <r>
    <x v="38"/>
    <x v="0"/>
    <s v="Data accuracy/misreporting"/>
    <s v="CFR"/>
    <s v="Ofgem E-Serve rejected 5 requests received due to admininstrative errors being made."/>
    <s v="2019/20"/>
    <s v="November"/>
    <s v="2019/20 Q3"/>
    <n v="43801"/>
    <x v="1"/>
    <n v="0"/>
    <n v="0"/>
    <n v="1"/>
    <n v="1"/>
    <n v="0"/>
    <x v="0"/>
    <s v="Amendment Rejected "/>
    <m/>
  </r>
  <r>
    <x v="38"/>
    <x v="0"/>
    <s v="Data accuracy/misreporting"/>
    <s v="CFR"/>
    <s v="Ofgem E-Serve rejected 1 request received due to eligibility errors being made."/>
    <s v="2019/20"/>
    <s v="November"/>
    <s v="2019/20 Q3"/>
    <n v="43801"/>
    <x v="0"/>
    <n v="0"/>
    <n v="0"/>
    <n v="1"/>
    <n v="1"/>
    <n v="0"/>
    <x v="0"/>
    <s v="Amendment Rejected "/>
    <m/>
  </r>
  <r>
    <x v="38"/>
    <x v="0"/>
    <s v="Data accuracy/misreporting"/>
    <s v="CFR"/>
    <s v="Ofgem E-Serve approved 2 request received due to administrative errors being made."/>
    <s v="2019/20"/>
    <s v="November"/>
    <s v="2019/20 Q3"/>
    <n v="43801"/>
    <x v="1"/>
    <n v="0"/>
    <n v="0"/>
    <n v="1"/>
    <n v="1"/>
    <n v="0"/>
    <x v="0"/>
    <s v="Amendment approved "/>
    <m/>
  </r>
  <r>
    <x v="38"/>
    <x v="0"/>
    <s v="Data accuracy/misreporting"/>
    <s v="CFR"/>
    <s v="Ofgem E-Serve approved 1 request received due to eligibility errors being made."/>
    <s v="2019/20"/>
    <s v="November"/>
    <s v="2019/20 Q3"/>
    <n v="43801"/>
    <x v="0"/>
    <n v="0"/>
    <n v="0"/>
    <n v="1"/>
    <n v="1"/>
    <n v="0"/>
    <x v="0"/>
    <s v="Amendment approved "/>
    <m/>
  </r>
  <r>
    <x v="38"/>
    <x v="0"/>
    <s v="Failed BMV checks_UI"/>
    <s v="Biennial Meter Verifications"/>
    <s v="Supplier's BMV submission included twenty-one installations that have already had a meter-read within the last two years, but advised us to place these in 'UI' on CFR. "/>
    <s v="2018/19"/>
    <s v="January"/>
    <s v="2018/19 Q4"/>
    <n v="43801"/>
    <x v="1"/>
    <n v="0"/>
    <n v="0"/>
    <n v="1"/>
    <n v="1"/>
    <n v="0"/>
    <x v="0"/>
    <m/>
    <m/>
  </r>
  <r>
    <x v="38"/>
    <x v="0"/>
    <s v="Failed BMV checks_Unsuspend on CFR"/>
    <s v="Biennial Meter Verifications"/>
    <s v="Supplier's BMV submission included duplicate entries for two installations"/>
    <s v="2018/19"/>
    <s v="March"/>
    <s v="2018/19 Q4"/>
    <n v="43801"/>
    <x v="1"/>
    <n v="0"/>
    <n v="0"/>
    <n v="1"/>
    <n v="1"/>
    <n v="0"/>
    <x v="0"/>
    <m/>
    <m/>
  </r>
  <r>
    <x v="38"/>
    <x v="0"/>
    <s v="Failed BMV checks_UI"/>
    <s v="Biennial Meter Verifications"/>
    <s v="Supplier's BMV submission included:  seven installations that have all had a meter-read within last 2 yrs and therefore doesn't need to be placed in UI"/>
    <s v="2018/19"/>
    <s v="March"/>
    <s v="2018/19 Q4"/>
    <n v="43801"/>
    <x v="1"/>
    <n v="0"/>
    <n v="0"/>
    <n v="1"/>
    <n v="1"/>
    <n v="0"/>
    <x v="0"/>
    <m/>
    <m/>
  </r>
  <r>
    <x v="38"/>
    <x v="0"/>
    <s v="Failed BMV checks_Unsuspend on CFR"/>
    <s v="Biennial Meter Verifications"/>
    <s v="Supplier's submission included two installations that haven't had a meter-read within last two years, and therefore cann not be unsuspended on CFR"/>
    <s v="2019/20"/>
    <s v="May"/>
    <s v="2019/20 Q1"/>
    <n v="43801"/>
    <x v="0"/>
    <n v="0"/>
    <n v="4"/>
    <n v="1"/>
    <n v="0"/>
    <n v="0"/>
    <x v="1"/>
    <m/>
    <m/>
  </r>
  <r>
    <x v="39"/>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40"/>
    <x v="0"/>
    <s v="Failed BMV checks_UI"/>
    <s v="Biennial Meter Verifications"/>
    <s v="Supplier's BMV submission included one installation to be placed in 'UI' on CFR that's already previously been set to 'UI' status. "/>
    <s v="2018/19"/>
    <s v="January"/>
    <s v="2018/19 Q4"/>
    <n v="43801"/>
    <x v="1"/>
    <n v="0"/>
    <n v="0"/>
    <n v="1"/>
    <n v="1"/>
    <n v="0"/>
    <x v="0"/>
    <m/>
    <m/>
  </r>
  <r>
    <x v="40"/>
    <x v="0"/>
    <s v="Failed BMV checks_Unsuspend on CFR"/>
    <s v="Biennial Meter Verifications"/>
    <s v="Supplier's BMV submission included three installations to be returned to 'Normal'  status on CFR that's already previously been set to 'Normal' status. "/>
    <s v="2018/19"/>
    <s v="January"/>
    <s v="2018/19 Q4"/>
    <n v="43801"/>
    <x v="1"/>
    <n v="0"/>
    <n v="0"/>
    <n v="1"/>
    <n v="1"/>
    <n v="0"/>
    <x v="0"/>
    <m/>
    <m/>
  </r>
  <r>
    <x v="40"/>
    <x v="0"/>
    <s v="Failed BMV checks_Unsuspend on CFR"/>
    <s v="Biennial Meter Verifications"/>
    <s v="Supplier's submission included one installation that has already been unsuspended on CFR"/>
    <s v="2019/20"/>
    <s v="April"/>
    <s v="2019/20 Q1"/>
    <n v="43801"/>
    <x v="1"/>
    <n v="0"/>
    <n v="0"/>
    <n v="1"/>
    <n v="1"/>
    <n v="0"/>
    <x v="0"/>
    <m/>
    <m/>
  </r>
  <r>
    <x v="40"/>
    <x v="0"/>
    <s v="Failed BMV checks_Unsuspend on CFR"/>
    <s v="Biennial Meter Verifications"/>
    <s v="Supplier's submission included one installation that is already unsuspended."/>
    <s v="2019/20"/>
    <s v="October"/>
    <s v="2019/20 Q3"/>
    <n v="43801"/>
    <x v="1"/>
    <n v="0"/>
    <n v="0"/>
    <n v="1"/>
    <n v="1"/>
    <n v="0"/>
    <x v="0"/>
    <m/>
    <m/>
  </r>
  <r>
    <x v="41"/>
    <x v="1"/>
    <s v="Late data/payments"/>
    <s v="Erroneous payment"/>
    <s v="Paid its ROS buyout payment into our RO buyout account."/>
    <s v="2019/20"/>
    <s v="August"/>
    <s v="2019/20 Q2"/>
    <n v="43733"/>
    <x v="1"/>
    <n v="0"/>
    <n v="0"/>
    <n v="1"/>
    <n v="1"/>
    <n v="0"/>
    <x v="0"/>
    <s v="Details to be published in Annual Report"/>
    <m/>
  </r>
  <r>
    <x v="42"/>
    <x v="2"/>
    <s v="Data accuracy/misreporting"/>
    <s v="Misreporting"/>
    <s v="Failed to provide accurate data for SY8 non-core group delivery achievement. "/>
    <s v="2019/20"/>
    <s v="April"/>
    <s v="2019/20 Q1"/>
    <n v="43560"/>
    <x v="1"/>
    <n v="0"/>
    <n v="0"/>
    <n v="1"/>
    <n v="2"/>
    <n v="0"/>
    <x v="2"/>
    <s v="Contacted supplier of error, reminded them of the procedure and requested to resubmit. "/>
    <m/>
  </r>
  <r>
    <x v="42"/>
    <x v="2"/>
    <s v="Late data/payments"/>
    <s v="Missed deadline"/>
    <s v="Failure to provide management response to the Scheme Year 8 Audit report by deadline of 24th January 2019. "/>
    <s v="2019/20"/>
    <s v="April"/>
    <s v="2019/20 Q1"/>
    <n v="43560"/>
    <x v="1"/>
    <n v="0"/>
    <n v="4"/>
    <n v="1"/>
    <n v="1"/>
    <n v="0"/>
    <x v="1"/>
    <s v="Assurance Manager chased supplier 5 seperate times. The response was received on 29th March 2019 (2 months after the deadline)."/>
    <m/>
  </r>
  <r>
    <x v="42"/>
    <x v="3"/>
    <s v="Communication"/>
    <s v="Missed deadline"/>
    <s v="Failure to provide annual fraud prevention strategy by deadline. Submission was over 6 weeks late."/>
    <s v="2019/20"/>
    <s v="June"/>
    <s v="2019/20 Q1"/>
    <n v="43628"/>
    <x v="1"/>
    <n v="0"/>
    <n v="1"/>
    <n v="0"/>
    <n v="0"/>
    <n v="0"/>
    <x v="0"/>
    <s v="The supplier was prompted for responses. Greenstar have advised the fraud prevention strategy will be submitted by 14th June._x000a__x000a_Supplier informed these incidents will be added to the SPR."/>
    <m/>
  </r>
  <r>
    <x v="42"/>
    <x v="0"/>
    <s v="Data accuracy/misreporting"/>
    <s v="CFR"/>
    <s v="Ofgem E-Serve approved 1 request received due to eligibility errors being made."/>
    <n v="2019"/>
    <s v="July"/>
    <s v="2019 Q2"/>
    <n v="43684"/>
    <x v="0"/>
    <n v="0"/>
    <n v="0"/>
    <n v="1"/>
    <n v="1"/>
    <n v="0"/>
    <x v="0"/>
    <s v="Amendment approved "/>
    <m/>
  </r>
  <r>
    <x v="42"/>
    <x v="2"/>
    <s v="Data accuracy/misreporting"/>
    <s v="WHD Core Group requirements"/>
    <s v="Failure to administer core group customers adequately in scheme year 8: 76 core group instruction to pay (ITPs) from Department for Work and Pensions (DWP) could not be accounted for by Green Star. "/>
    <s v="2019/20"/>
    <s v="August"/>
    <s v="2019/20 Q2"/>
    <n v="43741"/>
    <x v="1"/>
    <n v="0"/>
    <n v="0"/>
    <n v="0"/>
    <n v="2"/>
    <n v="0"/>
    <x v="2"/>
    <s v="Minor contraventions awarded. Ofgem confirmed that Green Star should not investigate further with the Department for Work and Pensions. Green Star were advised that processes needed to be improved for Scheme Year 9. "/>
    <m/>
  </r>
  <r>
    <x v="42"/>
    <x v="3"/>
    <s v="Late data/payments"/>
    <s v="Missed deadline"/>
    <s v="Failed to submit ECO Quarter 1 Core Monitoring before the deadline. "/>
    <s v="2019/20"/>
    <s v="June"/>
    <s v="2019/20 Q1"/>
    <n v="43628"/>
    <x v="1"/>
    <n v="0"/>
    <n v="1"/>
    <n v="0"/>
    <n v="0"/>
    <n v="0"/>
    <x v="0"/>
    <s v="Supplier reminded of the importance of submitting monitoring, and adhering to deadlines. "/>
    <m/>
  </r>
  <r>
    <x v="42"/>
    <x v="3"/>
    <s v="Audit and assurance"/>
    <s v="Missed deadline"/>
    <s v="Failure to communicate regarding audit, compliance and operational activity. _x000a_"/>
    <s v="2019/20"/>
    <s v="June"/>
    <s v="2019-20 Q1"/>
    <n v="43628"/>
    <x v="1"/>
    <n v="0"/>
    <n v="1"/>
    <n v="0"/>
    <n v="0"/>
    <n v="0"/>
    <x v="0"/>
    <s v="The supplier was prompted for responses. Green Star submitted the fraud prevention strategy 14th June."/>
    <m/>
  </r>
  <r>
    <x v="42"/>
    <x v="3"/>
    <s v="Data accuracy/misreporting"/>
    <s v="Misreporting"/>
    <s v="Failed to submit Quarter 2 Core Monitoring correctly."/>
    <s v="2019/20"/>
    <s v="June"/>
    <s v="2019-20 Q1"/>
    <n v="43628"/>
    <x v="1"/>
    <n v="0"/>
    <n v="0"/>
    <n v="0"/>
    <n v="1"/>
    <n v="0"/>
    <x v="0"/>
    <s v="Made Green Star aware of the correct submission process for Monitoring, and the importance of making Ofgem aware of Huddle uploads. "/>
    <m/>
  </r>
  <r>
    <x v="43"/>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44"/>
    <x v="0"/>
    <s v="Data accuracy/misreporting"/>
    <s v="Levelisation"/>
    <s v="Misreporting of total electricity supplied figure in Y9 Q3"/>
    <s v="2018/19"/>
    <s v="January "/>
    <s v="2018/19 Q1"/>
    <n v="43622"/>
    <x v="0"/>
    <n v="0"/>
    <n v="0"/>
    <n v="1"/>
    <n v="1"/>
    <n v="0"/>
    <x v="0"/>
    <s v="Details to be published in Quarterly and Annual Report"/>
    <m/>
  </r>
  <r>
    <x v="44"/>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45"/>
    <x v="0"/>
    <s v="Data accuracy/misreporting"/>
    <s v="Levelisation"/>
    <s v="Misreporting of Total FIT Export Payments Made and Total FIT Deemed Export Payments Made figure in Y9 Q2 levelisation "/>
    <s v="2018/19"/>
    <s v="October "/>
    <s v="2018/19 Q3"/>
    <n v="43468"/>
    <x v="0"/>
    <n v="0"/>
    <n v="0"/>
    <n v="1"/>
    <n v="1"/>
    <n v="0"/>
    <x v="0"/>
    <s v="Details to be published in Annual Report"/>
    <m/>
  </r>
  <r>
    <x v="45"/>
    <x v="0"/>
    <s v="Data accuracy/misreporting"/>
    <s v="CFR"/>
    <s v="Ofgem E-Serve rejected 1 request received due to eligibility errors being made."/>
    <s v="2019/20"/>
    <s v="November"/>
    <s v="2019/20 Q3"/>
    <n v="43801"/>
    <x v="0"/>
    <n v="0"/>
    <n v="0"/>
    <n v="1"/>
    <n v="1"/>
    <n v="0"/>
    <x v="0"/>
    <s v="Amendment Rejected "/>
    <m/>
  </r>
  <r>
    <x v="46"/>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47"/>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48"/>
    <x v="0"/>
    <s v="Audit and assurance"/>
    <s v="Eligibility and registration"/>
    <s v="Applications received by post are not date-stamped on the date of receipt, which could potentially lead to incorrect eligibility dates being set."/>
    <s v="2018/19"/>
    <s v="December"/>
    <s v="2018/19 Q3"/>
    <n v="43497"/>
    <x v="1"/>
    <n v="0"/>
    <n v="0"/>
    <n v="1"/>
    <n v="1"/>
    <n v="0"/>
    <x v="0"/>
    <s v="Notified supplier of finding and asked them to resolve it."/>
    <m/>
  </r>
  <r>
    <x v="48"/>
    <x v="0"/>
    <s v="Audit and assurance"/>
    <s v="Eligibility and registration"/>
    <s v="There is a lack of a formal checklist or equivalent to confirm that all elements of an application have been received, or to enable incomplete applications to be easily monitored."/>
    <s v="2018/19"/>
    <s v="December"/>
    <s v="2018/19 Q3"/>
    <n v="43497"/>
    <x v="1"/>
    <n v="0"/>
    <n v="0"/>
    <n v="1"/>
    <n v="1"/>
    <n v="0"/>
    <x v="0"/>
    <s v="Notified supplier of finding and asked them to resolve it."/>
    <m/>
  </r>
  <r>
    <x v="48"/>
    <x v="0"/>
    <s v="Audit and assurance"/>
    <s v="Eligibility and registration"/>
    <s v="The application form does not ask the generator to confirm if a grant had been obtained and/or paid back for the installation; consequently, there is a lack of process for dealing with such a scenario. Nor does the form ask if a battery has been fitted as part of the installation."/>
    <s v="2018/19"/>
    <s v="December"/>
    <s v="2018/19 Q3"/>
    <n v="43497"/>
    <x v="1"/>
    <n v="0"/>
    <n v="0"/>
    <n v="1"/>
    <n v="1"/>
    <n v="0"/>
    <x v="0"/>
    <s v="Notified supplier of finding and asked them to resolve it."/>
    <m/>
  </r>
  <r>
    <x v="48"/>
    <x v="0"/>
    <s v="Audit and assurance"/>
    <s v="Eligibility and registration"/>
    <s v="Meter specifications are not verified during the application process to ensure that installations are set up with approved meters."/>
    <s v="2018/19"/>
    <s v="December"/>
    <s v="2018/19 Q3"/>
    <n v="43497"/>
    <x v="1"/>
    <n v="0"/>
    <n v="0"/>
    <n v="1"/>
    <n v="1"/>
    <n v="0"/>
    <x v="0"/>
    <s v="Notified supplier of finding and asked them to resolve it."/>
    <m/>
  </r>
  <r>
    <x v="48"/>
    <x v="0"/>
    <s v="Audit and assurance"/>
    <s v="Eligibility and registration"/>
    <s v="EER exemption letters are not checked to ensure that they are dated before the eligibility date, which is not in line with Ofgem’s Supplier Guidance."/>
    <s v="2018/19"/>
    <s v="December"/>
    <s v="2018/19 Q3"/>
    <n v="43497"/>
    <x v="1"/>
    <n v="0"/>
    <n v="0"/>
    <n v="1"/>
    <n v="1"/>
    <n v="0"/>
    <x v="0"/>
    <s v="Notified supplier of finding and asked them to resolve it."/>
    <m/>
  </r>
  <r>
    <x v="48"/>
    <x v="0"/>
    <s v="Audit and assurance"/>
    <s v="Eligibility and registration"/>
    <s v="The following issues were noted from the sample testing of 10 installations:_x000a_• there was insufficient evidence of ownership for one application_x000a_• one installation was incorrectly allocated a higher rate tariff despite receiving an EPC rating ‘E’_x000a_• one installation had an EPC assessment date more than 10 years prior to the eligibility date."/>
    <s v="2018/19"/>
    <s v="December"/>
    <s v="2018/19 Q3"/>
    <n v="43497"/>
    <x v="1"/>
    <n v="0"/>
    <n v="0"/>
    <n v="1"/>
    <n v="1"/>
    <n v="0"/>
    <x v="0"/>
    <s v="Notified supplier of finding and asked them to resolve it."/>
    <m/>
  </r>
  <r>
    <x v="48"/>
    <x v="0"/>
    <s v="Audit and assurance"/>
    <s v="Eligibility and registration"/>
    <s v="The eligibility date is set incorrectly, as Hudson waits for all supporting documentation to be received before setting it. This occurred in five out of 10 installations sampled."/>
    <s v="2018/19"/>
    <s v="December"/>
    <s v="2018/19 Q3"/>
    <n v="43497"/>
    <x v="1"/>
    <n v="0"/>
    <n v="0"/>
    <n v="1"/>
    <n v="1"/>
    <n v="0"/>
    <x v="0"/>
    <s v="Notified supplier of finding and asked them to resolve it."/>
    <m/>
  </r>
  <r>
    <x v="48"/>
    <x v="0"/>
    <s v="Audit and assurance"/>
    <s v="Scheme administration"/>
    <s v="There is a lack of system or process for checking tolerances of generation data."/>
    <s v="2018/19"/>
    <s v="December"/>
    <s v="2018/19 Q3"/>
    <n v="43497"/>
    <x v="1"/>
    <n v="0"/>
    <n v="0"/>
    <n v="1"/>
    <n v="1"/>
    <n v="0"/>
    <x v="0"/>
    <s v="Notified supplier of finding and asked them to resolve it."/>
    <m/>
  </r>
  <r>
    <x v="48"/>
    <x v="0"/>
    <s v="Audit and assurance"/>
    <s v="Scheme administration"/>
    <s v="The FIT statement of terms are included within the application form, however, the applicant is not formally required to sign the form to thereby formally agree to the terms"/>
    <s v="2018/19"/>
    <s v="December"/>
    <s v="2018/19 Q3"/>
    <n v="43497"/>
    <x v="1"/>
    <n v="0"/>
    <n v="0"/>
    <n v="1"/>
    <n v="1"/>
    <n v="0"/>
    <x v="0"/>
    <s v="Notified supplier of finding and asked them to resolve it."/>
    <m/>
  </r>
  <r>
    <x v="48"/>
    <x v="0"/>
    <s v="Audit and assurance"/>
    <s v="Scheme administration"/>
    <s v="The following issue was noted from the sample testing of 10 installations, one installation had an incorrect generation payment due to the FIT spreadsheet containing an incorrect tariff. The payment should have been £3.74 but due to the error, it was £37.42."/>
    <s v="2018/19"/>
    <s v="December"/>
    <s v="2018/19 Q3"/>
    <n v="43497"/>
    <x v="1"/>
    <n v="0"/>
    <n v="0"/>
    <n v="1"/>
    <n v="1"/>
    <n v="0"/>
    <x v="0"/>
    <s v="Notified supplier of finding and asked them to resolve it."/>
    <m/>
  </r>
  <r>
    <x v="48"/>
    <x v="0"/>
    <s v="Audit and assurance"/>
    <s v="Scheme administration"/>
    <s v="Due to a transposition error whilst inputting the Levelisation submission for Quarter 2, a difference of £0.36 to underlying records was identified."/>
    <s v="2018/19"/>
    <s v="December"/>
    <s v="2018/19 Q3"/>
    <n v="43497"/>
    <x v="1"/>
    <n v="0"/>
    <n v="0"/>
    <n v="1"/>
    <n v="1"/>
    <n v="0"/>
    <x v="0"/>
    <s v="Notified supplier of finding and asked them to resolve it."/>
    <m/>
  </r>
  <r>
    <x v="48"/>
    <x v="0"/>
    <s v="Audit and assurance"/>
    <s v="Scheme administration"/>
    <s v="Whilst there are process notes in place, many of these are in draft format and front-line staff were unable to locate them."/>
    <s v="2018/19"/>
    <s v="December"/>
    <s v="2018/19 Q3"/>
    <n v="43497"/>
    <x v="1"/>
    <n v="0"/>
    <n v="0"/>
    <n v="1"/>
    <n v="0"/>
    <n v="0"/>
    <x v="0"/>
    <s v="Notified supplier of finding and asked them to resolve it."/>
    <m/>
  </r>
  <r>
    <x v="48"/>
    <x v="0"/>
    <s v="Data accuracy/misreporting"/>
    <s v="CFR"/>
    <s v="Ofgem E-Serve rejected 1 request received due to eligibility errors being made. "/>
    <s v="2018/19"/>
    <s v="February"/>
    <s v="2018/19 Q4"/>
    <n v="43535"/>
    <x v="0"/>
    <n v="0"/>
    <n v="0"/>
    <n v="1"/>
    <n v="1"/>
    <n v="0"/>
    <x v="0"/>
    <s v="Amendment Rejected "/>
    <m/>
  </r>
  <r>
    <x v="48"/>
    <x v="0"/>
    <s v="Data accuracy/misreporting"/>
    <s v="CFR"/>
    <s v="Ofgem E-Serve approved 1 request received due to administrative errors being made. "/>
    <s v="2019/20"/>
    <s v="April"/>
    <s v="2019/20 Q1"/>
    <n v="43586"/>
    <x v="1"/>
    <n v="0"/>
    <n v="0"/>
    <n v="1"/>
    <n v="1"/>
    <n v="0"/>
    <x v="0"/>
    <s v="Amendment approved "/>
    <m/>
  </r>
  <r>
    <x v="48"/>
    <x v="1"/>
    <s v="Late data/payments"/>
    <s v="RO Mutualisation"/>
    <s v="Have failed to make payment by the deadline - 1st Instalment"/>
    <s v="2019/20"/>
    <s v="August"/>
    <s v="2019/20 Q2"/>
    <n v="43748"/>
    <x v="0"/>
    <n v="4"/>
    <n v="4"/>
    <n v="1"/>
    <n v="0"/>
    <n v="4"/>
    <x v="1"/>
    <m/>
    <m/>
  </r>
  <r>
    <x v="48"/>
    <x v="1"/>
    <s v="Late data/payments"/>
    <s v="ROS Mutualisation"/>
    <s v="Have failed to make payment by the deadline - 1st Instalment"/>
    <s v="2019/20"/>
    <s v="August"/>
    <s v="2019/20 Q2"/>
    <n v="43748"/>
    <x v="0"/>
    <n v="4"/>
    <n v="4"/>
    <n v="1"/>
    <n v="0"/>
    <n v="4"/>
    <x v="1"/>
    <m/>
    <m/>
  </r>
  <r>
    <x v="48"/>
    <x v="1"/>
    <s v="Late data/payments"/>
    <s v="Missed deadline"/>
    <s v="2018-19 Failed to meet its RO obligations in full by the late payment deadline of 31 October"/>
    <s v="2019/20"/>
    <s v="December"/>
    <s v="2019/20 Q3"/>
    <n v="43814"/>
    <x v="0"/>
    <n v="4"/>
    <n v="4"/>
    <n v="1"/>
    <n v="0"/>
    <n v="4"/>
    <x v="1"/>
    <m/>
    <m/>
  </r>
  <r>
    <x v="49"/>
    <x v="0"/>
    <s v="Audit and assurance"/>
    <s v="Eligibility and registration"/>
    <s v="iSupply waits until all documentation, including the initial meter reading is received, before setting the eligibility date, which doesn’t confirm with Ofgem’s Supplier Guidance._x000a_From the sample of 20 installations, 15 had an incorrect date of eligibility set due to an incorrect methodology being applied to determine date of eligibility."/>
    <s v="2018/19"/>
    <s v="December"/>
    <s v="2018/19 Q3"/>
    <n v="43496"/>
    <x v="1"/>
    <n v="0"/>
    <n v="0"/>
    <n v="1"/>
    <n v="1"/>
    <n v="0"/>
    <x v="0"/>
    <s v="Notified supplier of finding and asked them to resolve it."/>
    <m/>
  </r>
  <r>
    <x v="49"/>
    <x v="0"/>
    <s v="Audit and assurance"/>
    <s v="Eligibility and registration"/>
    <s v="From the sample of 20 installations:_x000a_• three did not have sufficient proof of ownership_x000a_• two had incorrect EER recorded on the CFR and the FIT database; these therefore had incorrect tariffs set."/>
    <s v="2018/19"/>
    <s v="December"/>
    <s v="2018/19 Q3"/>
    <n v="43496"/>
    <x v="1"/>
    <n v="0"/>
    <n v="0"/>
    <n v="1"/>
    <n v="1"/>
    <n v="0"/>
    <x v="0"/>
    <s v="Notified supplier of finding and asked them to resolve it."/>
    <m/>
  </r>
  <r>
    <x v="49"/>
    <x v="0"/>
    <s v="Audit and assurance"/>
    <s v="Generation and export payments"/>
    <s v="An issue with extracting all payments with certain Generator IDs meant that some had to be calculated manually, and errors were made with the calculation, leading to incorrect payments being made. From sample testing of 20 installations, four had incorrect generation and export payments calculated."/>
    <s v="2018/19"/>
    <s v="December"/>
    <s v="2018/19 Q3"/>
    <n v="43496"/>
    <x v="1"/>
    <n v="0"/>
    <n v="0"/>
    <n v="1"/>
    <n v="1"/>
    <n v="0"/>
    <x v="0"/>
    <s v="Notified supplier of finding and asked them to resolve it."/>
    <m/>
  </r>
  <r>
    <x v="49"/>
    <x v="0"/>
    <s v="Audit and assurance"/>
    <s v="Levelisation"/>
    <s v="Both annual and quarterly levelisation payment figures were overstated when compared to underlying records."/>
    <s v="2018/19"/>
    <s v="December"/>
    <s v="2018/19 Q3"/>
    <n v="43496"/>
    <x v="1"/>
    <n v="0"/>
    <n v="0"/>
    <n v="1"/>
    <n v="1"/>
    <n v="0"/>
    <x v="0"/>
    <s v="Notified supplier of finding and asked them to resolve it."/>
    <m/>
  </r>
  <r>
    <x v="49"/>
    <x v="0"/>
    <s v="Data accuracy/misreporting"/>
    <s v="CFR"/>
    <s v="Ofgem E-Serve approved 1 request received due to administrative errors being made. "/>
    <s v="2019/20"/>
    <s v="April"/>
    <s v="2019/20 Q1"/>
    <n v="43586"/>
    <x v="1"/>
    <n v="0"/>
    <n v="0"/>
    <n v="1"/>
    <n v="1"/>
    <n v="0"/>
    <x v="0"/>
    <s v="Amendment approved "/>
    <m/>
  </r>
  <r>
    <x v="49"/>
    <x v="0"/>
    <s v="Data accuracy/misreporting"/>
    <s v="CFR"/>
    <s v="Ofgem E-Serve approved 1 request received due to eligibility errors being made. "/>
    <s v="2019/20"/>
    <s v="April"/>
    <s v="2019/20 Q1"/>
    <n v="43586"/>
    <x v="0"/>
    <n v="0"/>
    <n v="0"/>
    <n v="1"/>
    <n v="1"/>
    <n v="0"/>
    <x v="0"/>
    <s v="Amendment approved "/>
    <m/>
  </r>
  <r>
    <x v="49"/>
    <x v="0"/>
    <s v="Failed BMV checks_Unsuspend on CFR"/>
    <s v="Biennial Meter Verifications"/>
    <s v="Supplier's submission included two installations that have not had a meter read within last two years"/>
    <s v="2019/20"/>
    <s v="Nov"/>
    <s v="2019/20 Q3"/>
    <n v="43801"/>
    <x v="0"/>
    <n v="4"/>
    <n v="4"/>
    <n v="1"/>
    <n v="0"/>
    <n v="0"/>
    <x v="1"/>
    <m/>
    <m/>
  </r>
  <r>
    <x v="49"/>
    <x v="0"/>
    <s v="Failed BMV checks_Unsuspend on CFR"/>
    <s v="Biennial Meter Verifications"/>
    <s v="Supplier's submission included one installation that belongs to an another Licensee."/>
    <s v="2019/20"/>
    <s v="Nov"/>
    <s v="2019/20 Q3"/>
    <n v="43801"/>
    <x v="1"/>
    <n v="0"/>
    <n v="0"/>
    <n v="1"/>
    <n v="1"/>
    <n v="0"/>
    <x v="0"/>
    <m/>
    <m/>
  </r>
  <r>
    <x v="50"/>
    <x v="1"/>
    <s v="Late data/payments"/>
    <s v="Missed deadline"/>
    <s v="2018-19 Failed to meet its RO obligations in full by the late payment deadline of 31 October"/>
    <s v="2019/20"/>
    <s v="December"/>
    <s v="2019/20 Q3"/>
    <n v="43814"/>
    <x v="0"/>
    <n v="4"/>
    <n v="4"/>
    <n v="1"/>
    <n v="0"/>
    <n v="4"/>
    <x v="1"/>
    <m/>
    <m/>
  </r>
  <r>
    <x v="51"/>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52"/>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53"/>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54"/>
    <x v="0"/>
    <s v="Audit and assurance"/>
    <s v="Eligibility and registration"/>
    <s v="The following issues were noted from the sample testing:_x000a_• four installations were determined to have inadequate ownership checks_x000a_• the Statement of FIT Terms could not be found for one installation"/>
    <s v="2018/19"/>
    <s v="December"/>
    <s v="2018/19 Q3"/>
    <n v="43496"/>
    <x v="1"/>
    <n v="0"/>
    <n v="0"/>
    <n v="1"/>
    <n v="1"/>
    <n v="0"/>
    <x v="0"/>
    <s v="Notified supplier of finding and asked them to resolve it."/>
    <m/>
  </r>
  <r>
    <x v="54"/>
    <x v="0"/>
    <s v="Audit and assurance"/>
    <s v="Scheme administration"/>
    <s v="There is no process in place to apportion the generation data in instances where the meter reading spans the RPI uplift date"/>
    <s v="2018/19"/>
    <s v="December"/>
    <s v="2018/19 Q3"/>
    <n v="43496"/>
    <x v="1"/>
    <n v="0"/>
    <n v="0"/>
    <n v="1"/>
    <n v="1"/>
    <n v="0"/>
    <x v="0"/>
    <s v="Notified supplier of finding and asked them to resolve it."/>
    <m/>
  </r>
  <r>
    <x v="54"/>
    <x v="0"/>
    <s v="Audit and assurance"/>
    <s v="Scheme administration"/>
    <s v="Procedure notes refer to an outdated version (8) of Ofgem’s Supplier Guidance and are therefore not in line with the latest requirements of Guidance"/>
    <s v="2018/19"/>
    <s v="December"/>
    <s v="2018/19 Q3"/>
    <n v="43496"/>
    <x v="1"/>
    <n v="0"/>
    <n v="0"/>
    <n v="1"/>
    <n v="1"/>
    <n v="0"/>
    <x v="0"/>
    <s v="Notified supplier of finding and asked them to resolve it."/>
    <m/>
  </r>
  <r>
    <x v="54"/>
    <x v="0"/>
    <s v="Audit and assurance"/>
    <s v="Scheme administration"/>
    <s v="11 out of 23 installations are overdue their two-year verification"/>
    <s v="2018/19"/>
    <s v="December"/>
    <s v="2018/19 Q3"/>
    <n v="43496"/>
    <x v="1"/>
    <n v="0"/>
    <n v="0"/>
    <n v="1"/>
    <n v="4"/>
    <n v="0"/>
    <x v="1"/>
    <s v="Notified supplier of finding and asked them to resolve it."/>
    <m/>
  </r>
  <r>
    <x v="54"/>
    <x v="0"/>
    <s v="Audit and assurance"/>
    <s v="Scheme administration"/>
    <s v="The complaints process is not referred to on Limejump’s website"/>
    <s v="2018/19"/>
    <s v="December"/>
    <s v="2018/19 Q3"/>
    <n v="43496"/>
    <x v="1"/>
    <n v="0"/>
    <n v="0"/>
    <n v="1"/>
    <n v="0"/>
    <n v="0"/>
    <x v="0"/>
    <s v="Notified supplier of finding and asked them to resolve it."/>
    <m/>
  </r>
  <r>
    <x v="54"/>
    <x v="1"/>
    <s v="Late data/payments"/>
    <s v="Erroneous payment"/>
    <s v="Paid its ROS buyout payment into our RO buyout account"/>
    <s v="2019/20"/>
    <s v="August"/>
    <s v="2019/20 Q2"/>
    <n v="43733"/>
    <x v="1"/>
    <n v="0"/>
    <n v="0"/>
    <n v="1"/>
    <n v="1"/>
    <n v="0"/>
    <x v="0"/>
    <s v="Details to be published in Annual Report"/>
    <m/>
  </r>
  <r>
    <x v="54"/>
    <x v="1"/>
    <s v="Late data/payments"/>
    <s v="RO Mutualisation"/>
    <s v="Have failed to make payment by the deadline - 1st Instalment"/>
    <s v="2019/20"/>
    <s v="August"/>
    <s v="2019/20 Q2"/>
    <n v="43748"/>
    <x v="0"/>
    <n v="4"/>
    <n v="4"/>
    <n v="1"/>
    <n v="0"/>
    <n v="4"/>
    <x v="1"/>
    <m/>
    <m/>
  </r>
  <r>
    <x v="55"/>
    <x v="1"/>
    <s v="Failure to submit information"/>
    <s v="Late submission of supply data"/>
    <s v="2017-18 Compliance Round: Missed legislative deadline of 1 June for reporting estimated supply volume."/>
    <s v="2018/19"/>
    <s v="June"/>
    <s v="2018/19 Q1"/>
    <n v="43507"/>
    <x v="0"/>
    <n v="0"/>
    <n v="1"/>
    <n v="1"/>
    <n v="0"/>
    <n v="0"/>
    <x v="0"/>
    <s v="Details to be published in Annual Report"/>
    <m/>
  </r>
  <r>
    <x v="55"/>
    <x v="0"/>
    <s v="Late data/payments"/>
    <s v="Levelisation"/>
    <s v="Late payment for Periodic Levelisation for Y9 Q3"/>
    <s v="2018/19"/>
    <s v="January "/>
    <s v="2018/19 Q1"/>
    <n v="43622"/>
    <x v="0"/>
    <n v="4"/>
    <n v="4"/>
    <n v="1"/>
    <n v="0"/>
    <n v="4"/>
    <x v="1"/>
    <s v="Details to be published in Quarterly and Annual Report"/>
    <m/>
  </r>
  <r>
    <x v="55"/>
    <x v="1"/>
    <s v="Data accuracy/misreporting"/>
    <s v="Failure to submit supply data"/>
    <s v="2018-19 Compliance Round: Missed legislative deadline of 1 July for reporting final supply volume."/>
    <s v="2019/20"/>
    <s v="July"/>
    <s v="2019/20 Q2"/>
    <n v="43669"/>
    <x v="0"/>
    <n v="0"/>
    <n v="1"/>
    <n v="1"/>
    <n v="1"/>
    <n v="0"/>
    <x v="0"/>
    <s v="Details to be published in Annual Report"/>
    <m/>
  </r>
  <r>
    <x v="55"/>
    <x v="1"/>
    <s v="Late data/payments"/>
    <s v="RO Mutualisation"/>
    <s v="Have failed to make payment by the deadline - 1st Instalment"/>
    <s v="2019/20"/>
    <s v="August"/>
    <s v="2019/20 Q2"/>
    <n v="43748"/>
    <x v="0"/>
    <n v="4"/>
    <n v="4"/>
    <n v="1"/>
    <n v="0"/>
    <n v="4"/>
    <x v="1"/>
    <m/>
    <m/>
  </r>
  <r>
    <x v="56"/>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57"/>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58"/>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59"/>
    <x v="1"/>
    <s v="Late data/payments"/>
    <s v="RO Mutualisation"/>
    <s v="Have failed to make payment by the deadline - 1st Instalment"/>
    <s v="2019/20"/>
    <s v="August"/>
    <s v="2019/20 Q2"/>
    <n v="43748"/>
    <x v="0"/>
    <n v="4"/>
    <n v="4"/>
    <n v="1"/>
    <n v="0"/>
    <n v="4"/>
    <x v="1"/>
    <m/>
    <m/>
  </r>
  <r>
    <x v="59"/>
    <x v="1"/>
    <s v="Late data/payments"/>
    <s v="ROS Mutualisation"/>
    <s v="Have failed to make payment by the deadline - 1st Instalment"/>
    <s v="2019/20"/>
    <s v="August"/>
    <s v="2019/20 Q2"/>
    <n v="43748"/>
    <x v="0"/>
    <n v="4"/>
    <n v="4"/>
    <n v="1"/>
    <n v="0"/>
    <n v="4"/>
    <x v="1"/>
    <m/>
    <m/>
  </r>
  <r>
    <x v="59"/>
    <x v="1"/>
    <s v="Late data/payments"/>
    <s v="Missed deadline"/>
    <s v="2018-19 Failed to meet its RO obligations in full by the late payment deadline of 31 October"/>
    <s v="2019/20"/>
    <s v="December"/>
    <s v="2019/20 Q3"/>
    <n v="43814"/>
    <x v="0"/>
    <n v="4"/>
    <n v="4"/>
    <n v="1"/>
    <n v="0"/>
    <n v="4"/>
    <x v="1"/>
    <m/>
    <m/>
  </r>
  <r>
    <x v="60"/>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61"/>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62"/>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63"/>
    <x v="0"/>
    <s v="Data accuracy/misreporting"/>
    <s v="CFR"/>
    <s v="Ofgem E-Serve approved 1 requests received due to eligibility errors being made. "/>
    <s v="2018/19"/>
    <s v="December"/>
    <s v="2018/19 Q3"/>
    <n v="43483"/>
    <x v="0"/>
    <n v="0"/>
    <n v="0"/>
    <n v="1"/>
    <n v="1"/>
    <n v="0"/>
    <x v="0"/>
    <s v="Amendment approved "/>
    <m/>
  </r>
  <r>
    <x v="63"/>
    <x v="0"/>
    <s v="Audit and assurance"/>
    <s v="Scheme administration"/>
    <s v="At the time of the audit, there were 5,219 overdue two year meter readings out of a total of 58,651 installations; 14 accounts had been suspended."/>
    <s v="2018/19"/>
    <s v="December"/>
    <s v="2018/19 Q3"/>
    <n v="43494"/>
    <x v="1"/>
    <n v="0"/>
    <n v="0"/>
    <n v="1"/>
    <n v="4"/>
    <n v="0"/>
    <x v="1"/>
    <s v="Notified supplier of finding and asked them to resolve it."/>
    <m/>
  </r>
  <r>
    <x v="63"/>
    <x v="0"/>
    <s v="Data accuracy/misreporting"/>
    <s v="CFR"/>
    <s v="Ofgem E-Serve rejected 2 requests received due to administrative errors being made. "/>
    <s v="2018/19"/>
    <s v="February"/>
    <s v="2018/19 Q4"/>
    <n v="43535"/>
    <x v="1"/>
    <n v="0"/>
    <n v="0"/>
    <n v="1"/>
    <n v="1"/>
    <n v="0"/>
    <x v="0"/>
    <s v="Amendment Rejected "/>
    <m/>
  </r>
  <r>
    <x v="63"/>
    <x v="3"/>
    <s v="Failure to meet licence condition"/>
    <s v="Governance and Administration"/>
    <s v="Underachievement of CSCO obligation on one licence resulting in administrative non-compliance for ECO2 final determination. Overall CSCO obligation was still achieved due to over-delivery on other licences."/>
    <s v="2018/19"/>
    <s v="March"/>
    <s v="2018/19 Q4"/>
    <n v="43549"/>
    <x v="1"/>
    <n v="0"/>
    <n v="0"/>
    <n v="1"/>
    <n v="0"/>
    <n v="0"/>
    <x v="0"/>
    <s v="Agreed with enforcement that no further action will be taken. Administrative non-compliance reflected in the ECO2 final determination letter and report."/>
    <m/>
  </r>
  <r>
    <x v="63"/>
    <x v="0"/>
    <s v="Data accuracy/misreporting"/>
    <s v="CFR"/>
    <s v="Ofgem E-Serve approved 2 requests received due to eligibility errors being made. "/>
    <s v="2018/19"/>
    <s v="March"/>
    <s v="2018/19 Q4"/>
    <n v="43564"/>
    <x v="0"/>
    <n v="0"/>
    <n v="0"/>
    <n v="1"/>
    <n v="1"/>
    <n v="0"/>
    <x v="0"/>
    <s v="Amendment approved "/>
    <m/>
  </r>
  <r>
    <x v="63"/>
    <x v="0"/>
    <s v="Data accuracy/misreporting"/>
    <s v="CFR"/>
    <s v="Ofgem E-Serve approved 2 requests received due to administrative errors being made. "/>
    <s v="2019/20"/>
    <s v="April"/>
    <s v="2019/20 Q1"/>
    <n v="43586"/>
    <x v="1"/>
    <n v="0"/>
    <n v="0"/>
    <n v="1"/>
    <n v="1"/>
    <n v="0"/>
    <x v="0"/>
    <s v="Amendment approved "/>
    <m/>
  </r>
  <r>
    <x v="63"/>
    <x v="0"/>
    <s v="Data accuracy/misreporting"/>
    <s v="CFR"/>
    <s v="Ofgem E-Serve approved 2 requests received due to eligibility errors being made. "/>
    <s v="2019/20"/>
    <s v="April"/>
    <s v="2019/20 Q1"/>
    <n v="43586"/>
    <x v="0"/>
    <n v="0"/>
    <n v="0"/>
    <n v="1"/>
    <n v="1"/>
    <n v="0"/>
    <x v="0"/>
    <s v="Amendment approved "/>
    <m/>
  </r>
  <r>
    <x v="63"/>
    <x v="0"/>
    <s v="Data accuracy/misreporting"/>
    <s v="CFR"/>
    <s v="Ofgem E-Serve approved 1 request received due to administrative errors being made. "/>
    <s v="2019/20"/>
    <s v="May"/>
    <s v="2019/20 Q1"/>
    <n v="43619"/>
    <x v="1"/>
    <n v="0"/>
    <n v="0"/>
    <n v="1"/>
    <n v="1"/>
    <n v="0"/>
    <x v="0"/>
    <s v="Amendment approved "/>
    <m/>
  </r>
  <r>
    <x v="63"/>
    <x v="0"/>
    <s v="Data accuracy/misreporting"/>
    <s v="CFR"/>
    <s v="Ofgem E-Serve approved 2 requests received due to administrative errors being made. "/>
    <s v="2019/20"/>
    <s v="June"/>
    <s v="2019/20 Q1"/>
    <n v="43647"/>
    <x v="1"/>
    <n v="0"/>
    <n v="0"/>
    <n v="1"/>
    <n v="1"/>
    <n v="0"/>
    <x v="0"/>
    <s v="Amendment approved "/>
    <m/>
  </r>
  <r>
    <x v="63"/>
    <x v="0"/>
    <s v="Data accuracy/misreporting"/>
    <s v="CFR"/>
    <s v="Ofgem E-Serve approved 11 requests received due to administrative errors being made."/>
    <n v="2019"/>
    <s v="July"/>
    <s v="2019 Q2"/>
    <n v="43684"/>
    <x v="1"/>
    <n v="0"/>
    <n v="0"/>
    <n v="1"/>
    <n v="1"/>
    <n v="0"/>
    <x v="0"/>
    <s v="Amendment approved "/>
    <m/>
  </r>
  <r>
    <x v="63"/>
    <x v="0"/>
    <s v="Data accuracy/misreporting"/>
    <s v="CFR"/>
    <s v="Ofgem E-Serve approved 2 requests received due to eligibility errors being made."/>
    <n v="2019"/>
    <s v="July"/>
    <s v="2019 Q2"/>
    <n v="43684"/>
    <x v="0"/>
    <n v="0"/>
    <n v="0"/>
    <n v="1"/>
    <n v="1"/>
    <n v="0"/>
    <x v="0"/>
    <s v="Amendment approved "/>
    <m/>
  </r>
  <r>
    <x v="63"/>
    <x v="0"/>
    <s v="Data accuracy/misreporting"/>
    <s v="CFR"/>
    <s v="Ofgem E-Serve approved 5 requests received due to administrative errors being made."/>
    <s v="2019/20"/>
    <s v="August"/>
    <s v="2019/20 Q2"/>
    <n v="43710"/>
    <x v="1"/>
    <n v="0"/>
    <n v="0"/>
    <n v="1"/>
    <n v="1"/>
    <n v="0"/>
    <x v="0"/>
    <s v="Amendment approved "/>
    <m/>
  </r>
  <r>
    <x v="63"/>
    <x v="0"/>
    <s v="Data accuracy/misreporting"/>
    <s v="CFR"/>
    <s v="Ofgem E-Serve rejected 4 requests received due to administrative errors being made. "/>
    <s v="2019/20"/>
    <s v="August"/>
    <s v="2019/20 Q2"/>
    <n v="43710"/>
    <x v="1"/>
    <n v="0"/>
    <n v="0"/>
    <n v="1"/>
    <n v="1"/>
    <n v="0"/>
    <x v="0"/>
    <s v="Amendment Rejected "/>
    <m/>
  </r>
  <r>
    <x v="63"/>
    <x v="0"/>
    <s v="Data accuracy/misreporting"/>
    <s v="CFR"/>
    <s v="Ofgem E-Serve approved 3 requests received due to administrative errors being made."/>
    <s v="2019/20"/>
    <s v="September"/>
    <s v="2019/20 Q2"/>
    <n v="43739"/>
    <x v="1"/>
    <n v="0"/>
    <n v="0"/>
    <n v="1"/>
    <n v="1"/>
    <n v="0"/>
    <x v="0"/>
    <s v="Amendment approved "/>
    <m/>
  </r>
  <r>
    <x v="63"/>
    <x v="0"/>
    <s v="Data accuracy/misreporting"/>
    <s v="CFR"/>
    <s v="Ofgem E-Serve approved 1 request received due to eligibility errors being made."/>
    <s v="2019/20"/>
    <s v="October"/>
    <s v="2019/20 Q3"/>
    <n v="43774"/>
    <x v="0"/>
    <n v="0"/>
    <n v="0"/>
    <n v="1"/>
    <n v="1"/>
    <n v="0"/>
    <x v="0"/>
    <s v="Amendment approved "/>
    <m/>
  </r>
  <r>
    <x v="63"/>
    <x v="0"/>
    <s v="Data accuracy/misreporting"/>
    <s v="CFR"/>
    <s v="Ofgem E-Serve rejected 1 request received due to eligibility errors being made."/>
    <s v="2019/20"/>
    <s v="November"/>
    <s v="2019/20 Q3"/>
    <n v="43801"/>
    <x v="0"/>
    <n v="0"/>
    <n v="0"/>
    <n v="1"/>
    <n v="1"/>
    <n v="0"/>
    <x v="0"/>
    <s v="Amendment Rejected "/>
    <m/>
  </r>
  <r>
    <x v="63"/>
    <x v="0"/>
    <s v="Data accuracy/misreporting"/>
    <s v="CFR"/>
    <s v="Ofgem E-Serve approved 3 request received due to administrative errors being made."/>
    <s v="2019/20"/>
    <s v="November"/>
    <s v="2019/20 Q3"/>
    <n v="43801"/>
    <x v="1"/>
    <n v="0"/>
    <n v="0"/>
    <n v="1"/>
    <n v="1"/>
    <n v="0"/>
    <x v="0"/>
    <s v="Amendment approved "/>
    <m/>
  </r>
  <r>
    <x v="63"/>
    <x v="0"/>
    <s v="Failed BMV checks_Unsuspend on CFR"/>
    <s v="Biennial Meter Verifications"/>
    <s v="Supplier's BMV submission included three installations that last had a meter-read more than two years ago,so unable to unsuspend these on the CFR"/>
    <s v="2018/19"/>
    <s v="January"/>
    <s v="2018/19 Q4"/>
    <n v="43801"/>
    <x v="0"/>
    <n v="0"/>
    <n v="4"/>
    <n v="1"/>
    <n v="0"/>
    <n v="0"/>
    <x v="1"/>
    <m/>
    <m/>
  </r>
  <r>
    <x v="63"/>
    <x v="0"/>
    <s v="Failed BMV checks_UI"/>
    <s v="Biennial Meter Verifications"/>
    <s v="Supplier's BMV submission included one installation to be placed in 'UI' that have already been placed in 'UI'"/>
    <s v="2019/20"/>
    <s v="May"/>
    <s v="2019/20 Q1"/>
    <n v="43801"/>
    <x v="1"/>
    <n v="0"/>
    <n v="0"/>
    <n v="1"/>
    <n v="1"/>
    <n v="0"/>
    <x v="0"/>
    <m/>
    <m/>
  </r>
  <r>
    <x v="63"/>
    <x v="0"/>
    <s v="Failed BMV checks_Unsuspend on CFR"/>
    <s v="Biennial Meter Verifications"/>
    <s v="Supplier's submission included one installation not inspected within last two years"/>
    <s v="2019/20"/>
    <s v="July"/>
    <s v="2019/20 Q2"/>
    <n v="43801"/>
    <x v="0"/>
    <n v="0"/>
    <n v="4"/>
    <n v="1"/>
    <n v="0"/>
    <n v="0"/>
    <x v="1"/>
    <m/>
    <m/>
  </r>
  <r>
    <x v="63"/>
    <x v="0"/>
    <s v="Failed BMV checks_UI"/>
    <s v="Biennial Meter Verifications"/>
    <s v="Supplier's submission included one installation has already had a meter-read within last two years"/>
    <s v="2019/20"/>
    <s v="Nov"/>
    <s v="2019/20 Q3"/>
    <n v="43801"/>
    <x v="1"/>
    <n v="0"/>
    <n v="0"/>
    <n v="1"/>
    <n v="1"/>
    <n v="0"/>
    <x v="0"/>
    <m/>
    <m/>
  </r>
  <r>
    <x v="64"/>
    <x v="1"/>
    <s v="Failure to submit information"/>
    <s v="Late submission of supply data"/>
    <s v="2018-19: Missed the legislative deadline of 1 June for reporting their estimated supply data."/>
    <s v="2019/20"/>
    <s v="June"/>
    <s v="2019/20 Q1"/>
    <n v="43627"/>
    <x v="0"/>
    <n v="0"/>
    <n v="1"/>
    <n v="1"/>
    <n v="0"/>
    <n v="0"/>
    <x v="0"/>
    <s v="Details to be published in Annual Report"/>
    <m/>
  </r>
  <r>
    <x v="64"/>
    <x v="1"/>
    <s v="Late data/payments"/>
    <s v="RO Mutualisation"/>
    <s v="Have failed to make payment by the deadline - 1st Instalment"/>
    <s v="2019/20"/>
    <s v="August"/>
    <s v="2019/20 Q2"/>
    <n v="43748"/>
    <x v="0"/>
    <n v="4"/>
    <n v="4"/>
    <n v="1"/>
    <n v="0"/>
    <n v="4"/>
    <x v="1"/>
    <m/>
    <m/>
  </r>
  <r>
    <x v="64"/>
    <x v="1"/>
    <s v="Late data/payments"/>
    <s v="ROS Mutualisation"/>
    <s v="Have failed to make payment by the deadline - 1st Instalment"/>
    <s v="2019/20"/>
    <s v="August"/>
    <s v="2019/20 Q2"/>
    <n v="43748"/>
    <x v="0"/>
    <n v="4"/>
    <n v="4"/>
    <n v="1"/>
    <n v="0"/>
    <n v="4"/>
    <x v="1"/>
    <m/>
    <m/>
  </r>
  <r>
    <x v="65"/>
    <x v="0"/>
    <s v="Data accuracy/misreporting"/>
    <s v="CFR"/>
    <s v="Ofgem E-Serve approved 2 requests received due to administrative errors being made. "/>
    <s v="2019/20"/>
    <s v="April"/>
    <s v="2019/20 Q1"/>
    <n v="43586"/>
    <x v="1"/>
    <n v="0"/>
    <n v="0"/>
    <n v="1"/>
    <n v="1"/>
    <n v="0"/>
    <x v="0"/>
    <s v="Amendment approved "/>
    <m/>
  </r>
  <r>
    <x v="65"/>
    <x v="0"/>
    <s v="Data accuracy/misreporting"/>
    <s v="CFR"/>
    <s v="Ofgem E-Serve rejected 2 requests received due to administrative errors being made. "/>
    <s v="2019/20"/>
    <s v="April"/>
    <s v="2019/20 Q1"/>
    <n v="43586"/>
    <x v="1"/>
    <n v="0"/>
    <n v="0"/>
    <n v="1"/>
    <n v="1"/>
    <n v="0"/>
    <x v="0"/>
    <s v="Amendment Rejected "/>
    <m/>
  </r>
  <r>
    <x v="65"/>
    <x v="0"/>
    <s v="Data accuracy/misreporting"/>
    <s v="CFR"/>
    <s v="Ofgem E-Serve approved 1 request received due to administrative errors being made."/>
    <n v="2019"/>
    <s v="July"/>
    <s v="2019 Q2"/>
    <n v="43684"/>
    <x v="1"/>
    <n v="0"/>
    <n v="0"/>
    <n v="1"/>
    <n v="1"/>
    <n v="0"/>
    <x v="0"/>
    <s v="Amendment approved "/>
    <m/>
  </r>
  <r>
    <x v="66"/>
    <x v="1"/>
    <s v="Failure to submit information"/>
    <s v="Late submission of supply data"/>
    <s v="2017-18 Compliance Round: Missed legislative deadline of 1 June for reporting estimated supply volume."/>
    <s v="2018/19"/>
    <s v="June"/>
    <s v="2018/19 Q1"/>
    <n v="43507"/>
    <x v="0"/>
    <n v="0"/>
    <n v="1"/>
    <n v="1"/>
    <n v="0"/>
    <n v="0"/>
    <x v="0"/>
    <s v="Details to be published in Annual Report"/>
    <m/>
  </r>
  <r>
    <x v="66"/>
    <x v="0"/>
    <s v="Late data/payments"/>
    <s v="Levelisation"/>
    <s v="Late payment for Periodic Levelisation for Y9 Q3"/>
    <s v="2018/19"/>
    <s v="January "/>
    <s v="2018/19 Q1"/>
    <n v="43622"/>
    <x v="0"/>
    <n v="4"/>
    <n v="4"/>
    <n v="1"/>
    <n v="0"/>
    <n v="4"/>
    <x v="1"/>
    <s v="Details to be published in Quarterly and Annual Report"/>
    <m/>
  </r>
  <r>
    <x v="67"/>
    <x v="0"/>
    <s v="Late data/payments"/>
    <s v="FIT Annual Notification"/>
    <s v="Supplier failed to submit customer numbers and to notify Ofgem of their participation to the scheme as a Voluntary, Mandatory or Non-FIT Licensee"/>
    <s v="2018/19"/>
    <s v="February"/>
    <s v="2018/19 Q4"/>
    <n v="43581"/>
    <x v="1"/>
    <n v="0"/>
    <n v="1"/>
    <n v="1"/>
    <n v="0"/>
    <n v="0"/>
    <x v="0"/>
    <s v="Contacted supplier"/>
    <m/>
  </r>
  <r>
    <x v="67"/>
    <x v="0"/>
    <s v="Data accuracy/misreporting"/>
    <s v="Levelisation"/>
    <s v="Misreporting of total electricity supplied figure in Y9 Q3"/>
    <s v="2018/19"/>
    <s v="January "/>
    <s v="2018/19 Q1"/>
    <n v="43622"/>
    <x v="0"/>
    <n v="0"/>
    <n v="0"/>
    <n v="1"/>
    <n v="1"/>
    <n v="0"/>
    <x v="0"/>
    <s v="Details to be published in Quarterly and Annual Report"/>
    <m/>
  </r>
  <r>
    <x v="67"/>
    <x v="0"/>
    <s v="Late data/payments"/>
    <s v="Levelisation"/>
    <s v="Late payment for Periodic Levelisation for Y9 Q3"/>
    <s v="2018/19"/>
    <s v="January "/>
    <s v="2018/19 Q1"/>
    <n v="43622"/>
    <x v="0"/>
    <n v="4"/>
    <n v="4"/>
    <n v="1"/>
    <n v="0"/>
    <n v="4"/>
    <x v="1"/>
    <s v="Details to be published in Quarterly and Annual Report"/>
    <m/>
  </r>
  <r>
    <x v="68"/>
    <x v="0"/>
    <s v="Data accuracy/misreporting"/>
    <s v="CFR"/>
    <s v="Ofgem E-Serve approved 1 requests received due to eligibility errors being made. "/>
    <s v="2018/19"/>
    <s v="December"/>
    <s v="2018/19 Q3"/>
    <n v="43483"/>
    <x v="0"/>
    <n v="0"/>
    <n v="0"/>
    <n v="1"/>
    <n v="1"/>
    <n v="0"/>
    <x v="0"/>
    <s v="Amendment approved "/>
    <m/>
  </r>
  <r>
    <x v="68"/>
    <x v="0"/>
    <s v="Data accuracy/misreporting"/>
    <s v="CFR"/>
    <s v="Ofgem E-Serve approved 1 requests received due to administrative errors being made. "/>
    <s v="2018/19"/>
    <s v="January"/>
    <s v="2018/19 Q4"/>
    <n v="43500"/>
    <x v="1"/>
    <n v="0"/>
    <n v="0"/>
    <n v="1"/>
    <n v="1"/>
    <n v="0"/>
    <x v="0"/>
    <s v="Amendment approved "/>
    <m/>
  </r>
  <r>
    <x v="68"/>
    <x v="0"/>
    <s v="Data accuracy/misreporting"/>
    <s v="CFR"/>
    <s v="Ofgem E-Serve approved 51 requests received due to eligibility errors being made. "/>
    <s v="2018/19"/>
    <s v="January"/>
    <s v="2018/19 Q4"/>
    <n v="43500"/>
    <x v="0"/>
    <n v="0"/>
    <n v="0"/>
    <n v="1"/>
    <n v="1"/>
    <n v="0"/>
    <x v="0"/>
    <s v="Amendment approved "/>
    <m/>
  </r>
  <r>
    <x v="68"/>
    <x v="0"/>
    <s v="Data accuracy/misreporting"/>
    <s v="CFR"/>
    <s v="Ofgem E-Serve approved 2 requests received due to administrative errors being made. "/>
    <s v="2018/19"/>
    <s v="February"/>
    <s v="2018/19 Q4"/>
    <n v="43535"/>
    <x v="1"/>
    <n v="0"/>
    <n v="0"/>
    <n v="1"/>
    <n v="1"/>
    <n v="0"/>
    <x v="0"/>
    <s v="Amendment approved "/>
    <m/>
  </r>
  <r>
    <x v="68"/>
    <x v="0"/>
    <s v="Data accuracy/misreporting"/>
    <s v="CFR"/>
    <s v="Ofgem E-Serve approved 1 request received due to administrative errors being made. "/>
    <s v="2018/19"/>
    <s v="March"/>
    <s v="2018/19 Q4"/>
    <n v="43564"/>
    <x v="1"/>
    <n v="0"/>
    <n v="0"/>
    <n v="1"/>
    <n v="1"/>
    <n v="0"/>
    <x v="0"/>
    <s v="Amendment approved "/>
    <m/>
  </r>
  <r>
    <x v="68"/>
    <x v="0"/>
    <s v="Data accuracy/misreporting"/>
    <s v="CFR"/>
    <s v="Ofgem E-Serve approved 6 requests received due to eligibility errors being made. "/>
    <s v="2018/19"/>
    <s v="March"/>
    <s v="2018/19 Q4"/>
    <n v="43564"/>
    <x v="0"/>
    <n v="0"/>
    <n v="0"/>
    <n v="1"/>
    <n v="1"/>
    <n v="0"/>
    <x v="0"/>
    <s v="Amendment approved "/>
    <m/>
  </r>
  <r>
    <x v="68"/>
    <x v="0"/>
    <s v="Data accuracy/misreporting"/>
    <s v="CFR"/>
    <s v="Ofgem E-Serve approved 121 requests received due to administrative errors being made. "/>
    <s v="2019/20"/>
    <s v="April"/>
    <s v="2019/20 Q1"/>
    <n v="43586"/>
    <x v="1"/>
    <n v="0"/>
    <n v="0"/>
    <n v="1"/>
    <n v="1"/>
    <n v="0"/>
    <x v="0"/>
    <s v="Amendment approved "/>
    <m/>
  </r>
  <r>
    <x v="68"/>
    <x v="0"/>
    <s v="Data accuracy/misreporting"/>
    <s v="CFR"/>
    <s v="Ofgem E-Serve approved 1 request received due to administrative errors being made. "/>
    <s v="2019/20"/>
    <s v="May"/>
    <s v="2019/20 Q1"/>
    <n v="43619"/>
    <x v="1"/>
    <n v="0"/>
    <n v="0"/>
    <n v="1"/>
    <n v="1"/>
    <n v="0"/>
    <x v="0"/>
    <s v="Amendment approved "/>
    <m/>
  </r>
  <r>
    <x v="68"/>
    <x v="0"/>
    <s v="Data accuracy/misreporting"/>
    <s v="CFR"/>
    <s v="Ofgem E-Serve approved 9 requests received due to eligibility errors being made. "/>
    <s v="2019/20"/>
    <s v="May"/>
    <s v="2019/20 Q1"/>
    <n v="43619"/>
    <x v="0"/>
    <n v="0"/>
    <n v="0"/>
    <n v="1"/>
    <n v="1"/>
    <n v="0"/>
    <x v="0"/>
    <s v="Amendment approved "/>
    <m/>
  </r>
  <r>
    <x v="68"/>
    <x v="0"/>
    <s v="Late data/payments"/>
    <s v="Levelisation"/>
    <s v="Late payment for Periodic Levelisation for Y9 Q3"/>
    <s v="2018/19"/>
    <s v="January "/>
    <s v="2018/19 Q3"/>
    <n v="43622"/>
    <x v="1"/>
    <n v="4"/>
    <n v="4"/>
    <n v="1"/>
    <n v="0"/>
    <n v="4"/>
    <x v="1"/>
    <s v="Transferred payment to periodic levelisation account. Details to be published in Annual Report"/>
    <m/>
  </r>
  <r>
    <x v="68"/>
    <x v="0"/>
    <s v="Data accuracy/misreporting"/>
    <s v="CFR"/>
    <s v="Ofgem E-Serve approved 3 requests received due to eligibility errors being made. "/>
    <s v="2019/20"/>
    <s v="June"/>
    <s v="2019/20 Q1"/>
    <n v="43647"/>
    <x v="0"/>
    <n v="0"/>
    <n v="0"/>
    <n v="1"/>
    <n v="1"/>
    <n v="0"/>
    <x v="0"/>
    <s v="Amendment approved "/>
    <m/>
  </r>
  <r>
    <x v="68"/>
    <x v="0"/>
    <s v="Data accuracy/misreporting"/>
    <s v="CFR"/>
    <s v="Ofgem E-Serve rejected 1 request received due to administrative errors being made. "/>
    <s v="2019/20"/>
    <s v="July"/>
    <s v="2019/20 Q2"/>
    <n v="43684"/>
    <x v="1"/>
    <n v="0"/>
    <n v="0"/>
    <n v="1"/>
    <n v="1"/>
    <n v="0"/>
    <x v="0"/>
    <s v="Amendment Rejected "/>
    <m/>
  </r>
  <r>
    <x v="68"/>
    <x v="0"/>
    <s v="Data accuracy/misreporting"/>
    <s v="CFR"/>
    <s v="Ofgem E-Serve rejected 1 request received due to eligibility errors being made. "/>
    <s v="2019/20"/>
    <s v="July"/>
    <s v="2019/20 Q2"/>
    <n v="43684"/>
    <x v="0"/>
    <n v="0"/>
    <n v="0"/>
    <n v="1"/>
    <n v="1"/>
    <n v="0"/>
    <x v="0"/>
    <s v="Amendment Rejected "/>
    <m/>
  </r>
  <r>
    <x v="68"/>
    <x v="0"/>
    <s v="Data accuracy/misreporting"/>
    <s v="CFR"/>
    <s v="Ofgem E-Serve approved 1 request received due to administrative errors being made."/>
    <n v="2019"/>
    <s v="July"/>
    <s v="2019 Q2"/>
    <n v="43684"/>
    <x v="1"/>
    <n v="0"/>
    <n v="0"/>
    <n v="1"/>
    <n v="1"/>
    <n v="0"/>
    <x v="0"/>
    <s v="Amendment approved "/>
    <m/>
  </r>
  <r>
    <x v="68"/>
    <x v="0"/>
    <s v="Data accuracy/misreporting"/>
    <s v="CFR"/>
    <s v="Ofgem E-Serve approved 101 requests received due to eligibility errors being made."/>
    <n v="2019"/>
    <s v="July"/>
    <s v="2019 Q2"/>
    <n v="43684"/>
    <x v="0"/>
    <n v="0"/>
    <n v="0"/>
    <n v="1"/>
    <n v="1"/>
    <n v="0"/>
    <x v="0"/>
    <s v="Amendment approved "/>
    <m/>
  </r>
  <r>
    <x v="68"/>
    <x v="0"/>
    <s v="Data accuracy/misreporting"/>
    <s v="CFR"/>
    <s v="Ofgem E-Serve approved 1 request received due to administrative errors being made."/>
    <s v="2019/20"/>
    <s v="August"/>
    <s v="2019/20 Q2"/>
    <n v="43710"/>
    <x v="1"/>
    <n v="0"/>
    <n v="0"/>
    <n v="1"/>
    <n v="1"/>
    <n v="0"/>
    <x v="0"/>
    <s v="Amendment approved "/>
    <m/>
  </r>
  <r>
    <x v="68"/>
    <x v="0"/>
    <s v="Data accuracy/misreporting"/>
    <s v="CFR"/>
    <s v="Ofgem E-Serve approved 2 requests received due to eligibility errors being made."/>
    <s v="2019/20"/>
    <s v="August"/>
    <s v="2019/20 Q2"/>
    <n v="43710"/>
    <x v="0"/>
    <n v="0"/>
    <n v="0"/>
    <n v="1"/>
    <n v="1"/>
    <n v="0"/>
    <x v="0"/>
    <s v="Amendment approved "/>
    <m/>
  </r>
  <r>
    <x v="68"/>
    <x v="0"/>
    <s v="Data accuracy/misreporting"/>
    <s v="CFR"/>
    <s v="Ofgem E-Serve rejected 1 request received due to administrative errors being made. "/>
    <s v="2019/20"/>
    <s v="October"/>
    <s v="2019/20 Q3"/>
    <n v="43774"/>
    <x v="1"/>
    <n v="0"/>
    <n v="0"/>
    <n v="1"/>
    <n v="1"/>
    <n v="0"/>
    <x v="0"/>
    <s v="Amendment Rejected "/>
    <m/>
  </r>
  <r>
    <x v="68"/>
    <x v="0"/>
    <s v="Data accuracy/misreporting"/>
    <s v="CFR"/>
    <s v="Ofgem E-Serve approved 1 request received due to eligibility errors being made."/>
    <s v="2019/20"/>
    <s v="October"/>
    <s v="2019/20 Q3"/>
    <n v="43774"/>
    <x v="0"/>
    <n v="0"/>
    <n v="0"/>
    <n v="1"/>
    <n v="1"/>
    <n v="0"/>
    <x v="0"/>
    <s v="Amendment approved "/>
    <m/>
  </r>
  <r>
    <x v="68"/>
    <x v="0"/>
    <s v="Data accuracy/misreporting"/>
    <s v="CFR"/>
    <s v="Ofgem E-Serve approved 114 request received due to administrative errors being made."/>
    <s v="2019/20"/>
    <s v="November"/>
    <s v="2019/20 Q3"/>
    <n v="43801"/>
    <x v="1"/>
    <n v="0"/>
    <n v="0"/>
    <n v="1"/>
    <n v="1"/>
    <n v="0"/>
    <x v="0"/>
    <s v="Amendment approved "/>
    <m/>
  </r>
  <r>
    <x v="69"/>
    <x v="1"/>
    <s v="Late data/payments"/>
    <s v="Erroneous payment"/>
    <s v="Paid a portion of its RO late payment into our RO Eng. &amp; Wales buyout account."/>
    <s v="2019/20"/>
    <s v="August"/>
    <s v="2019/20 Q2"/>
    <n v="43733"/>
    <x v="1"/>
    <n v="0"/>
    <n v="0"/>
    <n v="1"/>
    <n v="1"/>
    <n v="0"/>
    <x v="0"/>
    <s v="Details to be published in Annual Report"/>
    <m/>
  </r>
  <r>
    <x v="70"/>
    <x v="1"/>
    <s v="Late data/payments"/>
    <s v="Erroneous payment"/>
    <s v="Made part of its late E &amp; W payment into our Periodic Levelisation account. "/>
    <s v="2018/19"/>
    <s v="September"/>
    <s v="2018/19 Q2"/>
    <n v="43507"/>
    <x v="1"/>
    <n v="0"/>
    <n v="0"/>
    <n v="1"/>
    <n v="1"/>
    <n v="0"/>
    <x v="0"/>
    <s v="Details to be published in Annual Report"/>
    <m/>
  </r>
  <r>
    <x v="70"/>
    <x v="1"/>
    <s v="Late data/payments"/>
    <s v="Failed to make late payment on time "/>
    <s v="Planet 9 Energy missed the late payment deadline (31/10) to meet its obligation. Therefore it did not complay with its obligation for 2017-18."/>
    <s v="2018/19"/>
    <s v="November"/>
    <s v="2018/19 Q3"/>
    <n v="43507"/>
    <x v="0"/>
    <n v="4"/>
    <n v="4"/>
    <n v="1"/>
    <n v="0"/>
    <n v="4"/>
    <x v="1"/>
    <s v="Details to be published in Annual Report"/>
    <m/>
  </r>
  <r>
    <x v="70"/>
    <x v="1"/>
    <s v="Late data/payments"/>
    <s v="Erroneous payment"/>
    <s v="Paid a portion of its RO late payment into our RO Eng. &amp; Wales buyout account."/>
    <s v="2019/20"/>
    <s v="August"/>
    <s v="2019/20 Q2"/>
    <n v="43733"/>
    <x v="1"/>
    <n v="0"/>
    <n v="0"/>
    <n v="1"/>
    <n v="1"/>
    <n v="0"/>
    <x v="0"/>
    <s v="Details to be published in Annual Report"/>
    <m/>
  </r>
  <r>
    <x v="70"/>
    <x v="1"/>
    <s v="Late data/payments"/>
    <s v="RO Mutualisation"/>
    <s v="Have failed to make payment by the deadline - 1st Instalment"/>
    <s v="2019/20"/>
    <s v="August"/>
    <s v="2019/20 Q2"/>
    <n v="43748"/>
    <x v="0"/>
    <n v="4"/>
    <n v="4"/>
    <n v="1"/>
    <n v="0"/>
    <n v="4"/>
    <x v="1"/>
    <m/>
    <m/>
  </r>
  <r>
    <x v="70"/>
    <x v="1"/>
    <s v="Late data/payments"/>
    <s v="Missed deadline"/>
    <s v="2018-19 Failed to meet its RO obligations in full by the late payment deadline of 31 October"/>
    <s v="2019/20"/>
    <s v="December"/>
    <s v="2019/20 Q3"/>
    <n v="43814"/>
    <x v="0"/>
    <n v="4"/>
    <n v="4"/>
    <n v="1"/>
    <n v="0"/>
    <n v="4"/>
    <x v="1"/>
    <m/>
    <m/>
  </r>
  <r>
    <x v="71"/>
    <x v="0"/>
    <s v="Data accuracy/misreporting"/>
    <s v="CFR"/>
    <s v="Ofgem E-Serve approved 1 request received due to eligibility errors being made."/>
    <s v="2019/20"/>
    <s v="August"/>
    <s v="2019/20 Q2"/>
    <n v="43710"/>
    <x v="0"/>
    <n v="0"/>
    <n v="0"/>
    <n v="1"/>
    <n v="1"/>
    <n v="0"/>
    <x v="0"/>
    <s v="Amendment approved "/>
    <m/>
  </r>
  <r>
    <x v="72"/>
    <x v="0"/>
    <s v="Late data/payments"/>
    <s v="Levelisation"/>
    <s v="Late payment for Periodic Levelisation for Y9 Q2"/>
    <s v="2018/19"/>
    <s v="October "/>
    <s v="2018/19 Q3"/>
    <n v="43468"/>
    <x v="0"/>
    <n v="4"/>
    <n v="4"/>
    <n v="1"/>
    <n v="0"/>
    <n v="4"/>
    <x v="1"/>
    <s v="Details to be published in Annual Report"/>
    <m/>
  </r>
  <r>
    <x v="72"/>
    <x v="1"/>
    <s v="Late data/payments"/>
    <s v="Erroneous payment"/>
    <s v="Made part of its late E &amp; W payment into our standard account rather than late payment account. "/>
    <s v="2018/19"/>
    <s v="September"/>
    <s v="2018/19 Q2"/>
    <n v="43507"/>
    <x v="1"/>
    <n v="0"/>
    <n v="0"/>
    <n v="1"/>
    <n v="1"/>
    <n v="0"/>
    <x v="0"/>
    <s v="Details to be published in Annual Report"/>
    <m/>
  </r>
  <r>
    <x v="72"/>
    <x v="0"/>
    <s v="Late data/payments"/>
    <s v="Levelisation"/>
    <s v="Late payment for Periodic Levelisation for Y9 Q3"/>
    <s v="2018/19"/>
    <s v="January "/>
    <s v="2018/19 Q1"/>
    <n v="43622"/>
    <x v="0"/>
    <n v="4"/>
    <n v="4"/>
    <n v="1"/>
    <n v="0"/>
    <n v="4"/>
    <x v="1"/>
    <s v="Details to be published in Quarterly and Annual Report"/>
    <m/>
  </r>
  <r>
    <x v="72"/>
    <x v="1"/>
    <s v="Late data/payments"/>
    <s v="Erroneous payment"/>
    <s v="Paid its ROS buyout payment into our ROS Mutualisation account."/>
    <s v="2019/20"/>
    <s v="August"/>
    <s v="2019/20 Q2"/>
    <n v="43733"/>
    <x v="1"/>
    <n v="0"/>
    <n v="0"/>
    <n v="1"/>
    <n v="1"/>
    <n v="0"/>
    <x v="0"/>
    <s v="Details to be published in Annual Report"/>
    <m/>
  </r>
  <r>
    <x v="73"/>
    <x v="0"/>
    <s v="Late data/payments"/>
    <s v="FIT Annual Notification"/>
    <s v="Supplier failed to submit customer numbers and to notify Ofgem of their participation to the scheme as a Voluntary, Mandatory or Non-FIT Licensee"/>
    <s v="2018/19"/>
    <s v="February"/>
    <s v="2018/19 Q4"/>
    <n v="43581"/>
    <x v="1"/>
    <n v="0"/>
    <n v="1"/>
    <n v="1"/>
    <n v="0"/>
    <n v="0"/>
    <x v="0"/>
    <s v="Contacted supplier"/>
    <m/>
  </r>
  <r>
    <x v="74"/>
    <x v="0"/>
    <s v="Late data/payments"/>
    <s v="Levelisation"/>
    <s v="Late payment for Periodic Levelisation for Y9 Q2"/>
    <s v="2018/19"/>
    <s v="October "/>
    <s v="2018/19 Q3"/>
    <n v="43468"/>
    <x v="0"/>
    <n v="4"/>
    <n v="4"/>
    <n v="1"/>
    <n v="0"/>
    <n v="4"/>
    <x v="1"/>
    <s v="Details to be published in Annual Report"/>
    <m/>
  </r>
  <r>
    <x v="75"/>
    <x v="0"/>
    <s v="Data accuracy/misreporting"/>
    <s v="CFR"/>
    <s v="Ofgem E-Serve rejected 1 request received due to administrative errors being made. "/>
    <s v="2018/19"/>
    <s v="March"/>
    <s v="2018/19 Q4"/>
    <n v="43564"/>
    <x v="1"/>
    <n v="0"/>
    <n v="0"/>
    <n v="1"/>
    <n v="1"/>
    <n v="0"/>
    <x v="0"/>
    <s v="Amendment Rejected "/>
    <m/>
  </r>
  <r>
    <x v="75"/>
    <x v="0"/>
    <s v="Data accuracy/misreporting"/>
    <s v="CFR"/>
    <s v="Ofgem E-Serve approved 1 request received due to administrative errors being made._x000a_"/>
    <s v="2019/20"/>
    <s v="September"/>
    <s v="2019/20 Q2"/>
    <n v="43739"/>
    <x v="1"/>
    <n v="0"/>
    <n v="0"/>
    <n v="1"/>
    <n v="1"/>
    <n v="0"/>
    <x v="0"/>
    <s v="Amendment approved "/>
    <m/>
  </r>
  <r>
    <x v="75"/>
    <x v="0"/>
    <s v="Data accuracy/misreporting"/>
    <s v="CFR"/>
    <s v="_x000a_Ofgem E-Serve approved 1 request received due to administrative errors being made."/>
    <s v="2019/20"/>
    <s v="October"/>
    <s v="2019/20 Q3"/>
    <n v="43774"/>
    <x v="1"/>
    <n v="0"/>
    <n v="0"/>
    <n v="1"/>
    <n v="1"/>
    <n v="0"/>
    <x v="0"/>
    <s v="Amendment approved "/>
    <m/>
  </r>
  <r>
    <x v="76"/>
    <x v="0"/>
    <s v="Data accuracy/misreporting"/>
    <s v="CFR"/>
    <s v="Ofgem E-Serve approved 2 requests received due to administrative errors being made. "/>
    <s v="2018/19"/>
    <s v="December"/>
    <s v="2018/19 Q3"/>
    <n v="43483"/>
    <x v="1"/>
    <n v="0"/>
    <n v="0"/>
    <n v="1"/>
    <n v="1"/>
    <n v="0"/>
    <x v="0"/>
    <s v="Amendment approved "/>
    <m/>
  </r>
  <r>
    <x v="76"/>
    <x v="0"/>
    <s v="Data accuracy/misreporting"/>
    <s v="CFR"/>
    <s v="Ofgem E-Serve approved 2 requests received due to administrative errors being made. "/>
    <s v="2018/19"/>
    <s v="January"/>
    <s v="2018/19 Q4"/>
    <n v="43500"/>
    <x v="1"/>
    <n v="0"/>
    <n v="0"/>
    <n v="1"/>
    <n v="1"/>
    <n v="0"/>
    <x v="0"/>
    <s v="Amendment approved "/>
    <m/>
  </r>
  <r>
    <x v="76"/>
    <x v="0"/>
    <s v="Data accuracy/misreporting"/>
    <s v="CFR"/>
    <s v="Ofgem E-Serve approved 2 requests received due to eligibility errors being made. "/>
    <s v="2018/19"/>
    <s v="January"/>
    <s v="2018/19 Q4"/>
    <n v="43500"/>
    <x v="0"/>
    <n v="0"/>
    <n v="0"/>
    <n v="1"/>
    <n v="1"/>
    <n v="0"/>
    <x v="0"/>
    <s v="Amendment approved "/>
    <m/>
  </r>
  <r>
    <x v="76"/>
    <x v="0"/>
    <s v="Data accuracy/misreporting"/>
    <s v="CFR"/>
    <s v="Ofgem E-Serve approved 4 requests received due to administrative errors being made. "/>
    <s v="2018/19"/>
    <s v="February"/>
    <s v="2018/19 Q4"/>
    <n v="43535"/>
    <x v="1"/>
    <n v="0"/>
    <n v="0"/>
    <n v="1"/>
    <n v="1"/>
    <n v="0"/>
    <x v="0"/>
    <s v="Amendment approved "/>
    <m/>
  </r>
  <r>
    <x v="76"/>
    <x v="0"/>
    <s v="Data accuracy/misreporting"/>
    <s v="CFR"/>
    <s v="Ofgem E-Serve approved 4 requests received due to administrative errors being made. "/>
    <s v="2018/19"/>
    <s v="March"/>
    <s v="2018/19 Q4"/>
    <n v="43564"/>
    <x v="1"/>
    <n v="0"/>
    <n v="0"/>
    <n v="1"/>
    <n v="1"/>
    <n v="0"/>
    <x v="0"/>
    <s v="Amendment approved "/>
    <m/>
  </r>
  <r>
    <x v="76"/>
    <x v="0"/>
    <s v="Data accuracy/misreporting"/>
    <s v="CFR"/>
    <s v="Ofgem E-Serve approved 3 requests received due to eligibility errors being made. "/>
    <s v="2018/19"/>
    <s v="March"/>
    <s v="2018/19 Q4"/>
    <n v="43564"/>
    <x v="0"/>
    <n v="0"/>
    <n v="0"/>
    <n v="1"/>
    <n v="1"/>
    <n v="0"/>
    <x v="0"/>
    <s v="Amendment approved "/>
    <m/>
  </r>
  <r>
    <x v="76"/>
    <x v="0"/>
    <s v="Data accuracy/misreporting"/>
    <s v="CFR"/>
    <s v="Ofgem E-Serve approved 3 requests received due to administrative errors being made. "/>
    <s v="2019/20"/>
    <s v="April"/>
    <s v="2019/20 Q1"/>
    <n v="43586"/>
    <x v="1"/>
    <n v="0"/>
    <n v="0"/>
    <n v="1"/>
    <n v="1"/>
    <n v="0"/>
    <x v="0"/>
    <s v="Amendment approved "/>
    <m/>
  </r>
  <r>
    <x v="76"/>
    <x v="0"/>
    <s v="Data accuracy/misreporting"/>
    <s v="CFR"/>
    <s v="Ofgem E-Serve approved 7 requests received due to eligibility errors being made. "/>
    <s v="2019/20"/>
    <s v="April"/>
    <s v="2019/20 Q1"/>
    <n v="43586"/>
    <x v="0"/>
    <n v="0"/>
    <n v="0"/>
    <n v="1"/>
    <n v="1"/>
    <n v="0"/>
    <x v="0"/>
    <s v="Amendment approved "/>
    <m/>
  </r>
  <r>
    <x v="76"/>
    <x v="0"/>
    <s v="Data accuracy/misreporting"/>
    <s v="CFR"/>
    <s v="Ofgem E-Serve approved 4 requests received due to administrative errors being made. "/>
    <s v="2019/20"/>
    <s v="May"/>
    <s v="2019/20 Q1"/>
    <n v="43619"/>
    <x v="1"/>
    <n v="0"/>
    <n v="0"/>
    <n v="1"/>
    <n v="1"/>
    <n v="0"/>
    <x v="0"/>
    <s v="Amendment approved "/>
    <m/>
  </r>
  <r>
    <x v="76"/>
    <x v="0"/>
    <s v="Data accuracy/misreporting"/>
    <s v="CFR"/>
    <s v="Ofgem E-Serve approved 5 requests received due to eligibility errors being made. "/>
    <s v="2019/20"/>
    <s v="May"/>
    <s v="2019/20 Q1"/>
    <n v="43619"/>
    <x v="0"/>
    <n v="0"/>
    <n v="0"/>
    <n v="1"/>
    <n v="1"/>
    <n v="0"/>
    <x v="0"/>
    <s v="Amendment approved "/>
    <m/>
  </r>
  <r>
    <x v="76"/>
    <x v="0"/>
    <s v="Data accuracy/misreporting"/>
    <s v="CFR"/>
    <s v="Ofgem E-Serve rejected 1 request received due to administrative errors being made. "/>
    <s v="2019/20"/>
    <s v="May"/>
    <s v="2019/20 Q1"/>
    <n v="43619"/>
    <x v="1"/>
    <n v="0"/>
    <n v="0"/>
    <n v="1"/>
    <n v="1"/>
    <n v="0"/>
    <x v="0"/>
    <s v="Amendment Rejected "/>
    <m/>
  </r>
  <r>
    <x v="76"/>
    <x v="0"/>
    <s v="Data accuracy/misreporting"/>
    <s v="CFR"/>
    <s v="Ofgem E-Serve approved 8 requests received due to administrative errors being made. "/>
    <s v="2019/20"/>
    <s v="June"/>
    <s v="2019/20 Q1"/>
    <n v="43647"/>
    <x v="1"/>
    <n v="0"/>
    <n v="0"/>
    <n v="1"/>
    <n v="1"/>
    <n v="0"/>
    <x v="0"/>
    <s v="Amendment approved "/>
    <m/>
  </r>
  <r>
    <x v="76"/>
    <x v="0"/>
    <s v="Data accuracy/misreporting"/>
    <s v="CFR"/>
    <s v="Ofgem E-Serve approved 10 requests received due to eligibility errors being made. "/>
    <s v="2019/20"/>
    <s v="June"/>
    <s v="2019/20 Q1"/>
    <n v="43647"/>
    <x v="0"/>
    <n v="0"/>
    <n v="0"/>
    <n v="1"/>
    <n v="1"/>
    <n v="0"/>
    <x v="0"/>
    <s v="Amendment approved "/>
    <m/>
  </r>
  <r>
    <x v="76"/>
    <x v="0"/>
    <s v="Data accuracy/misreporting"/>
    <s v="CFR"/>
    <s v="Ofgem E-Serve rejected 1 request received due to eligibility errors being made. "/>
    <s v="2019/20"/>
    <s v="June"/>
    <s v="2019/20 Q1"/>
    <n v="43647"/>
    <x v="0"/>
    <n v="0"/>
    <n v="0"/>
    <n v="1"/>
    <n v="1"/>
    <n v="0"/>
    <x v="0"/>
    <s v="Amendment Rejected "/>
    <m/>
  </r>
  <r>
    <x v="76"/>
    <x v="0"/>
    <s v="Data accuracy/misreporting"/>
    <s v="CFR"/>
    <s v="Ofgem E-Serve approved 3 requests received due to administrative errors being made."/>
    <s v="2019/20"/>
    <s v="July"/>
    <s v="2019/20 Q2"/>
    <n v="43684"/>
    <x v="1"/>
    <n v="0"/>
    <n v="0"/>
    <n v="1"/>
    <n v="1"/>
    <n v="0"/>
    <x v="0"/>
    <s v="Amendment approved "/>
    <m/>
  </r>
  <r>
    <x v="76"/>
    <x v="0"/>
    <s v="Data accuracy/misreporting"/>
    <s v="CFR"/>
    <s v="Ofgem E-Serve approved 5 requests received due to eligibility errors being made."/>
    <s v="2019/20"/>
    <s v="July"/>
    <s v="2019/20 Q2"/>
    <n v="43684"/>
    <x v="0"/>
    <n v="0"/>
    <n v="0"/>
    <n v="1"/>
    <n v="1"/>
    <n v="0"/>
    <x v="0"/>
    <s v="Amendment approved "/>
    <m/>
  </r>
  <r>
    <x v="76"/>
    <x v="0"/>
    <s v="Data accuracy/misreporting"/>
    <s v="CFR"/>
    <s v="Ofgem E-Serve approved 6 requests received due to administrative errors being made."/>
    <s v="2019/20"/>
    <s v="August"/>
    <s v="2019/20 Q2"/>
    <n v="43710"/>
    <x v="1"/>
    <n v="0"/>
    <n v="0"/>
    <n v="1"/>
    <n v="1"/>
    <n v="0"/>
    <x v="0"/>
    <s v="Amendment approved "/>
    <m/>
  </r>
  <r>
    <x v="76"/>
    <x v="0"/>
    <s v="Data accuracy/misreporting"/>
    <s v="CFR"/>
    <s v="Ofgem E-Serve approved 6 requests received due to eligibility errors being made."/>
    <s v="2019/20"/>
    <s v="August"/>
    <s v="2019/20 Q2"/>
    <n v="43710"/>
    <x v="0"/>
    <n v="0"/>
    <n v="0"/>
    <n v="1"/>
    <n v="1"/>
    <n v="0"/>
    <x v="0"/>
    <s v="Amendment approved "/>
    <m/>
  </r>
  <r>
    <x v="76"/>
    <x v="0"/>
    <s v="Data accuracy/misreporting"/>
    <s v="CFR"/>
    <s v="Ofgem E-Serve rejected 2 requests received due to administrative errors being made. "/>
    <s v="2019/20"/>
    <s v="August"/>
    <s v="2019/20 Q2"/>
    <n v="43710"/>
    <x v="1"/>
    <n v="0"/>
    <n v="0"/>
    <n v="1"/>
    <n v="1"/>
    <n v="0"/>
    <x v="0"/>
    <s v="Amendment Rejected "/>
    <m/>
  </r>
  <r>
    <x v="76"/>
    <x v="0"/>
    <s v="Data accuracy/misreporting"/>
    <s v="CFR"/>
    <s v="Ofgem E-Serve approved 2 requests received due to administrative errors being made._x000a_"/>
    <s v="2019/20"/>
    <s v="September"/>
    <s v="2019/20 Q2"/>
    <n v="43739"/>
    <x v="1"/>
    <n v="0"/>
    <n v="0"/>
    <n v="1"/>
    <n v="1"/>
    <n v="0"/>
    <x v="0"/>
    <s v="Amendment approved "/>
    <m/>
  </r>
  <r>
    <x v="76"/>
    <x v="0"/>
    <s v="Data accuracy/misreporting"/>
    <s v="CFR"/>
    <s v="Ofgem E-Serve rejected 1 request received due to administrative errors being made. "/>
    <s v="2019/20"/>
    <s v="September"/>
    <s v="2019/20 Q2"/>
    <n v="43739"/>
    <x v="1"/>
    <n v="0"/>
    <n v="0"/>
    <n v="1"/>
    <n v="1"/>
    <n v="0"/>
    <x v="0"/>
    <s v="Amendment Rejected "/>
    <m/>
  </r>
  <r>
    <x v="76"/>
    <x v="0"/>
    <s v="Data accuracy/misreporting"/>
    <s v="CFR"/>
    <s v="Ofgem E-Serve rejected 2 requests received due to administrative errors being made. "/>
    <s v="2019/20"/>
    <s v="October"/>
    <s v="2019/20 Q3"/>
    <n v="43774"/>
    <x v="1"/>
    <n v="0"/>
    <n v="0"/>
    <n v="1"/>
    <n v="1"/>
    <n v="0"/>
    <x v="0"/>
    <s v="Amendment Rejected "/>
    <m/>
  </r>
  <r>
    <x v="76"/>
    <x v="0"/>
    <s v="Data accuracy/misreporting"/>
    <s v="CFR"/>
    <s v="_x000a_Ofgem E-Serve approved 5 requests received due to administrative errors being made."/>
    <s v="2019/20"/>
    <s v="October"/>
    <s v="2019/20 Q3"/>
    <n v="43774"/>
    <x v="1"/>
    <n v="0"/>
    <n v="0"/>
    <n v="1"/>
    <n v="1"/>
    <n v="0"/>
    <x v="0"/>
    <s v="Amendment approved "/>
    <m/>
  </r>
  <r>
    <x v="76"/>
    <x v="0"/>
    <s v="Data accuracy/misreporting"/>
    <s v="CFR"/>
    <s v="Ofgem E-Serve approved 1 request received due to eligibility errors being made."/>
    <s v="2019/20"/>
    <s v="October"/>
    <s v="2019/20 Q3"/>
    <n v="43774"/>
    <x v="0"/>
    <n v="0"/>
    <n v="0"/>
    <n v="1"/>
    <n v="1"/>
    <n v="0"/>
    <x v="0"/>
    <s v="Amendment approved "/>
    <m/>
  </r>
  <r>
    <x v="76"/>
    <x v="0"/>
    <s v="Data accuracy/misreporting"/>
    <s v="CFR"/>
    <s v="Ofgem E-Serve rejected 2 requests received due to admininstrative errors being made."/>
    <s v="2019/20"/>
    <s v="November"/>
    <s v="2019/20 Q3"/>
    <n v="43801"/>
    <x v="1"/>
    <n v="0"/>
    <n v="0"/>
    <n v="1"/>
    <n v="1"/>
    <n v="0"/>
    <x v="0"/>
    <s v="Amendment Rejected "/>
    <m/>
  </r>
  <r>
    <x v="76"/>
    <x v="0"/>
    <s v="Data accuracy/misreporting"/>
    <s v="CFR"/>
    <s v="Ofgem E-Serve rejected 1 request received due to eligibility errors being made."/>
    <s v="2019/20"/>
    <s v="November"/>
    <s v="2019/20 Q3"/>
    <n v="43801"/>
    <x v="0"/>
    <n v="0"/>
    <n v="0"/>
    <n v="1"/>
    <n v="1"/>
    <n v="0"/>
    <x v="0"/>
    <s v="Amendment Rejected "/>
    <m/>
  </r>
  <r>
    <x v="76"/>
    <x v="0"/>
    <s v="Data accuracy/misreporting"/>
    <s v="CFR"/>
    <s v="Ofgem E-Serve approved 4 request received due to administrative errors being made."/>
    <s v="2019/20"/>
    <s v="November"/>
    <s v="2019/20 Q3"/>
    <n v="43801"/>
    <x v="1"/>
    <n v="0"/>
    <n v="0"/>
    <n v="1"/>
    <n v="1"/>
    <n v="0"/>
    <x v="0"/>
    <s v="Amendment approved "/>
    <m/>
  </r>
  <r>
    <x v="76"/>
    <x v="0"/>
    <s v="Data accuracy/misreporting"/>
    <s v="CFR"/>
    <s v="Ofgem E-Serve approved 1 request received due to eligibility errors being made."/>
    <s v="2019/20"/>
    <s v="November"/>
    <s v="2019/20 Q3"/>
    <n v="43801"/>
    <x v="0"/>
    <n v="0"/>
    <n v="0"/>
    <n v="1"/>
    <n v="1"/>
    <n v="0"/>
    <x v="0"/>
    <s v="Amendment approved "/>
    <m/>
  </r>
  <r>
    <x v="76"/>
    <x v="0"/>
    <s v="Failed BMV checks_Unsuspend on CFR"/>
    <s v="Biennial Meter Verifications"/>
    <s v="Supplier's BMV submission included five installations that have't had a meter read within the last two years, and therefore cannot be returned to 'Normal'on CFR.  No meter-read date entry exist on CFR for one installation, which also cannot be returned to 'Normal' on CFR. "/>
    <s v="2018/19"/>
    <s v="March"/>
    <s v="2018/19 Q4"/>
    <n v="43801"/>
    <x v="0"/>
    <n v="0"/>
    <n v="4"/>
    <n v="1"/>
    <n v="0"/>
    <n v="0"/>
    <x v="1"/>
    <m/>
    <m/>
  </r>
  <r>
    <x v="76"/>
    <x v="0"/>
    <s v="Failed BMV checks_Unsuspend on CFR"/>
    <s v="Biennial Meter Verifications"/>
    <s v="Supplier's submission included eight installations that haven't had a meter-read within last two years, and therefore cann not be unsuspended on CFR"/>
    <s v="2019/20"/>
    <s v="April"/>
    <s v="2019/20 Q1"/>
    <n v="43801"/>
    <x v="0"/>
    <n v="0"/>
    <n v="4"/>
    <n v="1"/>
    <n v="0"/>
    <n v="0"/>
    <x v="1"/>
    <m/>
    <m/>
  </r>
  <r>
    <x v="76"/>
    <x v="0"/>
    <s v="Failed BMV checks_Unsuspend on CFR"/>
    <s v="Biennial Meter Verifications"/>
    <s v="Supplier's submission included one installation that is already  unsuspended"/>
    <s v="2019/20"/>
    <s v="July"/>
    <s v="2019/20 Q2"/>
    <n v="43801"/>
    <x v="1"/>
    <n v="0"/>
    <n v="0"/>
    <n v="1"/>
    <n v="1"/>
    <n v="0"/>
    <x v="0"/>
    <m/>
    <m/>
  </r>
  <r>
    <x v="76"/>
    <x v="0"/>
    <s v="Failed BMV checks_UI"/>
    <s v="Biennial Meter Verifications"/>
    <s v="Supplier's submission included an installation that belongs to another Licensee"/>
    <s v="2019/20"/>
    <s v="August"/>
    <s v="2019/20 Q2"/>
    <n v="43801"/>
    <x v="1"/>
    <n v="0"/>
    <n v="0"/>
    <n v="1"/>
    <n v="1"/>
    <n v="0"/>
    <x v="0"/>
    <m/>
    <m/>
  </r>
  <r>
    <x v="76"/>
    <x v="0"/>
    <s v="Failed BMV checks_UI"/>
    <s v="Biennial Meter Verifications"/>
    <s v="Supplier's submission included two installations that each have had a meter-read wiithin last two years"/>
    <s v="2019/20"/>
    <s v="September"/>
    <s v="2019/20 Q2"/>
    <n v="43801"/>
    <x v="1"/>
    <n v="0"/>
    <n v="0"/>
    <n v="1"/>
    <n v="1"/>
    <n v="0"/>
    <x v="0"/>
    <m/>
    <m/>
  </r>
  <r>
    <x v="77"/>
    <x v="0"/>
    <s v="Late data/payments"/>
    <s v="Levelisation"/>
    <s v="Late payment for Periodic Levelisation for Y9 Q2"/>
    <s v="2018/19"/>
    <s v="October "/>
    <s v="2018/19 Q3"/>
    <n v="43468"/>
    <x v="0"/>
    <n v="4"/>
    <n v="4"/>
    <n v="1"/>
    <n v="0"/>
    <n v="4"/>
    <x v="1"/>
    <s v="Details to be published in Annual Report"/>
    <m/>
  </r>
  <r>
    <x v="77"/>
    <x v="0"/>
    <s v="Data accuracy/misreporting"/>
    <s v="CFR"/>
    <s v="Ofgem E-Serve approved 1 request received due to eligibility errors being made. "/>
    <s v="2018/19"/>
    <s v="March"/>
    <s v="2018/19 Q4"/>
    <n v="43564"/>
    <x v="0"/>
    <n v="0"/>
    <n v="0"/>
    <n v="1"/>
    <n v="1"/>
    <n v="0"/>
    <x v="0"/>
    <s v="Amendment approved "/>
    <m/>
  </r>
  <r>
    <x v="77"/>
    <x v="0"/>
    <s v="Data accuracy/misreporting"/>
    <s v="CFR"/>
    <s v="Ofgem E-Serve approved 1 request received due to eligibility errors being made. "/>
    <s v="2019/20"/>
    <s v="April"/>
    <s v="2019/20 Q1"/>
    <n v="43586"/>
    <x v="0"/>
    <n v="0"/>
    <n v="0"/>
    <n v="1"/>
    <n v="1"/>
    <n v="0"/>
    <x v="0"/>
    <s v="Amendment approved "/>
    <m/>
  </r>
  <r>
    <x v="77"/>
    <x v="0"/>
    <s v="Data accuracy/misreporting"/>
    <s v="CFR"/>
    <s v="Ofgem E-Serve approved 1 request received due to eligibility errors being made. "/>
    <s v="2019/20"/>
    <s v="May"/>
    <s v="2019/20 Q1"/>
    <n v="43619"/>
    <x v="0"/>
    <n v="0"/>
    <n v="0"/>
    <n v="1"/>
    <n v="1"/>
    <n v="0"/>
    <x v="0"/>
    <s v="Amendment approved "/>
    <m/>
  </r>
  <r>
    <x v="77"/>
    <x v="0"/>
    <s v="Data accuracy/misreporting"/>
    <s v="CFR"/>
    <s v="Ofgem E-Serve approved 1 request received due to eligibility errors being made. "/>
    <s v="2019/20"/>
    <s v="May"/>
    <s v="2019/20 Q1"/>
    <n v="43619"/>
    <x v="0"/>
    <n v="0"/>
    <n v="0"/>
    <n v="1"/>
    <n v="1"/>
    <n v="0"/>
    <x v="0"/>
    <s v="Amendment approved "/>
    <m/>
  </r>
  <r>
    <x v="77"/>
    <x v="0"/>
    <s v="Data accuracy/misreporting"/>
    <s v="CFR"/>
    <s v="Ofgem E-Serve approved 1 request received due to administrative errors being made."/>
    <s v="2019/20"/>
    <s v="July"/>
    <s v="2019/20 Q2"/>
    <n v="43684"/>
    <x v="1"/>
    <n v="0"/>
    <n v="0"/>
    <n v="1"/>
    <n v="1"/>
    <n v="0"/>
    <x v="0"/>
    <s v="Amendment approved "/>
    <m/>
  </r>
  <r>
    <x v="77"/>
    <x v="0"/>
    <s v="Data accuracy/misreporting"/>
    <s v="CFR"/>
    <s v="Ofgem E-Serve approved 1 request received due to administrative errors being made."/>
    <s v="2019/20"/>
    <s v="August"/>
    <s v="2019/20 Q2"/>
    <n v="43710"/>
    <x v="1"/>
    <n v="0"/>
    <n v="0"/>
    <n v="1"/>
    <n v="1"/>
    <n v="0"/>
    <x v="0"/>
    <s v="Amendment approved "/>
    <m/>
  </r>
  <r>
    <x v="78"/>
    <x v="0"/>
    <s v="Data accuracy/misreporting"/>
    <s v="Levelisation"/>
    <s v="Made payment into the Annual Levelisation account instead of the Periodic Levelisation Y9Q4 "/>
    <s v="2018/19"/>
    <s v="April "/>
    <s v="2018/19 Q1"/>
    <n v="43622"/>
    <x v="1"/>
    <n v="0"/>
    <n v="0"/>
    <n v="1"/>
    <n v="0"/>
    <n v="0"/>
    <x v="0"/>
    <s v="Details to be published in Quarterly and Annual Report"/>
    <m/>
  </r>
  <r>
    <x v="79"/>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80"/>
    <x v="0"/>
    <s v="Data accuracy/misreporting"/>
    <s v="Levelisation"/>
    <s v="Misreporting of total electricity supplied figure in Y9 Q4"/>
    <s v="2018/19"/>
    <s v="April "/>
    <s v="2018/19 Q1"/>
    <n v="43622"/>
    <x v="0"/>
    <n v="0"/>
    <n v="0"/>
    <n v="1"/>
    <n v="1"/>
    <n v="0"/>
    <x v="0"/>
    <s v="Details to be published in Quarterly and Annual Report"/>
    <m/>
  </r>
  <r>
    <x v="81"/>
    <x v="1"/>
    <s v="Data accuracy/misreporting"/>
    <s v="Failure to submit supply data"/>
    <s v="2018-19 Compliance Round: Missed legislative deadline of 1 July for reporting final supply volume."/>
    <s v="2019/20"/>
    <s v="July"/>
    <s v="2019/20 Q2"/>
    <n v="43669"/>
    <x v="0"/>
    <n v="0"/>
    <n v="1"/>
    <n v="1"/>
    <n v="1"/>
    <n v="0"/>
    <x v="0"/>
    <s v="Details to be published in Annual Report"/>
    <m/>
  </r>
  <r>
    <x v="82"/>
    <x v="0"/>
    <s v="Failed BMV checks_Unsuspend on CFR"/>
    <s v="Biennial Meter Verifications"/>
    <s v="Supplier's submission included one installation that is already  unsuspended"/>
    <s v="2019/20"/>
    <s v="July"/>
    <s v="2019/20 Q2"/>
    <n v="43801"/>
    <x v="1"/>
    <n v="0"/>
    <n v="0"/>
    <n v="1"/>
    <n v="1"/>
    <n v="0"/>
    <x v="0"/>
    <m/>
    <m/>
  </r>
  <r>
    <x v="83"/>
    <x v="0"/>
    <s v="Data accuracy/misreporting"/>
    <s v="Governance and Administration"/>
    <s v="Tolerance checks failed to detect a sharp increase in generation for over 2 years. As a result, the generator was overpaid. "/>
    <s v="2018/19"/>
    <s v="August"/>
    <s v="2018/19 Q2"/>
    <n v="43472"/>
    <x v="1"/>
    <n v="0"/>
    <n v="0"/>
    <n v="1"/>
    <n v="1"/>
    <n v="0"/>
    <x v="0"/>
    <s v="Asked supplier to pro-rate meter readings to determine the extent of the overpayment and to review their monitoring process to ensure that robust fraud risk controls are in place."/>
    <m/>
  </r>
  <r>
    <x v="83"/>
    <x v="0"/>
    <s v="Data accuracy/misreporting"/>
    <s v="CFR"/>
    <s v="Ofgem E-Serve approved 6 requests received due to eligibility errors being made. "/>
    <s v="2018/19"/>
    <s v="December"/>
    <s v="2018/19 Q3"/>
    <n v="43483"/>
    <x v="0"/>
    <n v="0"/>
    <n v="0"/>
    <n v="1"/>
    <n v="1"/>
    <n v="0"/>
    <x v="0"/>
    <s v="Amendment approved "/>
    <m/>
  </r>
  <r>
    <x v="83"/>
    <x v="0"/>
    <s v="Data accuracy/misreporting"/>
    <s v="CFR"/>
    <s v="Ofgem E-Serve approved 1 request received due to administrative errors being made. "/>
    <s v="2018/19"/>
    <s v="December"/>
    <s v="2018/19 Q3"/>
    <n v="43483"/>
    <x v="1"/>
    <n v="0"/>
    <n v="0"/>
    <n v="1"/>
    <n v="1"/>
    <n v="0"/>
    <x v="0"/>
    <s v="Amendment approved "/>
    <m/>
  </r>
  <r>
    <x v="83"/>
    <x v="0"/>
    <s v="Data accuracy/misreporting"/>
    <s v="CFR"/>
    <s v="Ofgem E-Serve rejected 1 request received due to eligibility errors being made. "/>
    <s v="2018/19"/>
    <s v="December"/>
    <s v="2018/19 Q3"/>
    <n v="43483"/>
    <x v="0"/>
    <n v="0"/>
    <n v="0"/>
    <n v="1"/>
    <n v="1"/>
    <n v="0"/>
    <x v="0"/>
    <s v="Amendment Rejected "/>
    <m/>
  </r>
  <r>
    <x v="83"/>
    <x v="0"/>
    <s v="Data accuracy/misreporting"/>
    <s v="CFR"/>
    <s v="Ofgem E-Serve approved 2 requests received due to administrative errors being made. "/>
    <s v="2018/19"/>
    <s v="January"/>
    <s v="2018/19 Q4"/>
    <n v="43500"/>
    <x v="1"/>
    <n v="0"/>
    <n v="0"/>
    <n v="1"/>
    <n v="1"/>
    <n v="0"/>
    <x v="0"/>
    <s v="Amendment approved "/>
    <m/>
  </r>
  <r>
    <x v="83"/>
    <x v="0"/>
    <s v="Data accuracy/misreporting"/>
    <s v="CFR"/>
    <s v="Ofgem E-Serve approved 4 requests received due to eligibility errors being made. "/>
    <s v="2018/19"/>
    <s v="January"/>
    <s v="2018/19 Q4"/>
    <n v="43500"/>
    <x v="0"/>
    <n v="0"/>
    <n v="0"/>
    <n v="1"/>
    <n v="1"/>
    <n v="0"/>
    <x v="0"/>
    <s v="Amendment approved "/>
    <m/>
  </r>
  <r>
    <x v="83"/>
    <x v="0"/>
    <s v="Data accuracy/misreporting"/>
    <s v="CFR"/>
    <s v="Ofgem E-Serve deleted one extension due to administrative error being made"/>
    <s v="2018/19"/>
    <s v="January"/>
    <s v="2018/19 Q4"/>
    <n v="43500"/>
    <x v="1"/>
    <n v="0"/>
    <n v="0"/>
    <n v="1"/>
    <n v="1"/>
    <n v="0"/>
    <x v="0"/>
    <s v="Installation deleted "/>
    <m/>
  </r>
  <r>
    <x v="83"/>
    <x v="0"/>
    <s v="Data accuracy/misreporting"/>
    <s v="CFR"/>
    <s v="Ofgem E-Serve approved 2 requests received due to administrative errors being made. "/>
    <s v="2018/19"/>
    <s v="February"/>
    <s v="2018/19 Q4"/>
    <n v="43535"/>
    <x v="1"/>
    <n v="0"/>
    <n v="0"/>
    <n v="1"/>
    <n v="1"/>
    <n v="0"/>
    <x v="0"/>
    <s v="Amendment approved "/>
    <m/>
  </r>
  <r>
    <x v="83"/>
    <x v="0"/>
    <s v="Data accuracy/misreporting"/>
    <s v="CFR"/>
    <s v="Ofgem E-Serve approved 2 requests received due to administrative errors being made. "/>
    <s v="2018/19"/>
    <s v="March"/>
    <s v="2018/19 Q4"/>
    <n v="43564"/>
    <x v="1"/>
    <n v="0"/>
    <n v="0"/>
    <n v="1"/>
    <n v="1"/>
    <n v="0"/>
    <x v="0"/>
    <s v="Amendment approved "/>
    <m/>
  </r>
  <r>
    <x v="83"/>
    <x v="0"/>
    <s v="Data accuracy/misreporting"/>
    <s v="CFR"/>
    <s v="Ofgem E-Serve approved 3 requests received due to eligibility errors being made. "/>
    <s v="2018/19"/>
    <s v="March"/>
    <s v="2018/19 Q4"/>
    <n v="43564"/>
    <x v="0"/>
    <n v="0"/>
    <n v="0"/>
    <n v="1"/>
    <n v="1"/>
    <n v="0"/>
    <x v="0"/>
    <s v="Amendment approved "/>
    <m/>
  </r>
  <r>
    <x v="83"/>
    <x v="0"/>
    <s v="Data accuracy/misreporting"/>
    <s v="CFR"/>
    <s v="Ofgem E-Serve rejected 1 request received due to administrative errors being made. "/>
    <s v="2018/19"/>
    <s v="March"/>
    <s v="2018/19 Q4"/>
    <n v="43564"/>
    <x v="1"/>
    <n v="0"/>
    <n v="0"/>
    <n v="1"/>
    <n v="1"/>
    <n v="0"/>
    <x v="0"/>
    <s v="Amendment Rejected "/>
    <m/>
  </r>
  <r>
    <x v="83"/>
    <x v="0"/>
    <s v="Data accuracy/misreporting"/>
    <s v="CFR"/>
    <s v="Ofgem E-Serve approved 1 request received due to administrative errors being made. "/>
    <s v="2019/20"/>
    <s v="April"/>
    <s v="2019/20 Q1"/>
    <n v="43586"/>
    <x v="1"/>
    <n v="0"/>
    <n v="0"/>
    <n v="1"/>
    <n v="1"/>
    <n v="0"/>
    <x v="0"/>
    <s v="Amendment approved "/>
    <m/>
  </r>
  <r>
    <x v="83"/>
    <x v="0"/>
    <s v="Data accuracy/misreporting"/>
    <s v="CFR"/>
    <s v="Ofgem E-Serve approved 5 requests received due to eligibility errors being made. "/>
    <s v="2019/20"/>
    <s v="April"/>
    <s v="2019/20 Q1"/>
    <n v="43586"/>
    <x v="0"/>
    <n v="0"/>
    <n v="0"/>
    <n v="1"/>
    <n v="1"/>
    <n v="0"/>
    <x v="0"/>
    <s v="Amendment approved "/>
    <m/>
  </r>
  <r>
    <x v="83"/>
    <x v="0"/>
    <s v="Data accuracy/misreporting"/>
    <s v="CFR"/>
    <s v="Ofgem E-Serve approved 3 requests received due to eligibility errors being made. "/>
    <s v="2019/20"/>
    <s v="May"/>
    <s v="2019/20 Q1"/>
    <n v="43619"/>
    <x v="0"/>
    <n v="0"/>
    <n v="0"/>
    <n v="1"/>
    <n v="1"/>
    <n v="0"/>
    <x v="0"/>
    <s v="Amendment approved "/>
    <m/>
  </r>
  <r>
    <x v="83"/>
    <x v="0"/>
    <s v="Data accuracy/misreporting"/>
    <s v="CFR"/>
    <s v="Ofgem E-Serve rejected 2 requests received due to administrative errors being made. "/>
    <s v="2019/20"/>
    <s v="May"/>
    <s v="2019/20 Q1"/>
    <n v="43619"/>
    <x v="1"/>
    <n v="0"/>
    <n v="0"/>
    <n v="1"/>
    <n v="1"/>
    <n v="0"/>
    <x v="0"/>
    <s v="Amendment Rejected "/>
    <m/>
  </r>
  <r>
    <x v="83"/>
    <x v="0"/>
    <s v="Data accuracy/misreporting"/>
    <s v="CFR"/>
    <s v="Ofgem E-Serve approved 6 requests received due to administrative errors being made. "/>
    <s v="2019/20"/>
    <s v="June"/>
    <s v="2019/20 Q1"/>
    <n v="43647"/>
    <x v="1"/>
    <n v="0"/>
    <n v="0"/>
    <n v="1"/>
    <n v="1"/>
    <n v="0"/>
    <x v="0"/>
    <s v="Amendment approved "/>
    <m/>
  </r>
  <r>
    <x v="83"/>
    <x v="0"/>
    <s v="Data accuracy/misreporting"/>
    <s v="CFR"/>
    <s v="Ofgem E-Serve approved 3 requests received due to eligibility errors being made. "/>
    <s v="2019/20"/>
    <s v="June"/>
    <s v="2019/20 Q1"/>
    <n v="43647"/>
    <x v="0"/>
    <n v="0"/>
    <n v="0"/>
    <n v="1"/>
    <n v="1"/>
    <n v="0"/>
    <x v="0"/>
    <s v="Amendment approved "/>
    <m/>
  </r>
  <r>
    <x v="83"/>
    <x v="0"/>
    <s v="Data accuracy/misreporting"/>
    <s v="CFR"/>
    <s v="Ofgem E-Serve rejected 1 request received due to administrative errors being made. "/>
    <s v="2019/20"/>
    <s v="July"/>
    <s v="2019/20 Q2"/>
    <n v="43684"/>
    <x v="1"/>
    <n v="0"/>
    <n v="0"/>
    <n v="1"/>
    <n v="1"/>
    <n v="0"/>
    <x v="0"/>
    <s v="Amendment Rejected "/>
    <m/>
  </r>
  <r>
    <x v="83"/>
    <x v="0"/>
    <s v="Data accuracy/misreporting"/>
    <s v="CFR"/>
    <s v="Ofgem E-Serve approved 9 requests received due to administrative errors being made."/>
    <s v="2019/20"/>
    <s v="July"/>
    <s v="2019/20 Q2"/>
    <n v="43684"/>
    <x v="1"/>
    <n v="0"/>
    <n v="0"/>
    <n v="1"/>
    <n v="1"/>
    <n v="0"/>
    <x v="0"/>
    <s v="Amendment approved "/>
    <m/>
  </r>
  <r>
    <x v="83"/>
    <x v="0"/>
    <s v="Data accuracy/misreporting"/>
    <s v="CFR"/>
    <s v="Ofgem E-Serve approved 7 requests received due to eligibility errors being made."/>
    <s v="2019/20"/>
    <s v="July"/>
    <s v="2019/20 Q2"/>
    <n v="43684"/>
    <x v="0"/>
    <n v="0"/>
    <n v="0"/>
    <n v="1"/>
    <n v="1"/>
    <n v="0"/>
    <x v="0"/>
    <s v="Amendment approved "/>
    <m/>
  </r>
  <r>
    <x v="83"/>
    <x v="0"/>
    <s v="Data accuracy/misreporting"/>
    <s v="CFR"/>
    <s v="Ofgem E-Serve approved 1 request received due to administrative errors being made."/>
    <s v="2019/20"/>
    <s v="August"/>
    <s v="2019/20 Q2"/>
    <n v="43710"/>
    <x v="1"/>
    <n v="0"/>
    <n v="0"/>
    <n v="1"/>
    <n v="1"/>
    <n v="0"/>
    <x v="0"/>
    <s v="Amendment approved "/>
    <m/>
  </r>
  <r>
    <x v="83"/>
    <x v="0"/>
    <s v="Data accuracy/misreporting"/>
    <s v="CFR"/>
    <s v="Ofgem E-Serve approved 2 requests received due to eligibility errors being made."/>
    <s v="2019/20"/>
    <s v="August"/>
    <s v="2019/20 Q2"/>
    <n v="43710"/>
    <x v="0"/>
    <n v="0"/>
    <n v="0"/>
    <n v="1"/>
    <n v="1"/>
    <n v="0"/>
    <x v="0"/>
    <s v="Amendment approved "/>
    <m/>
  </r>
  <r>
    <x v="83"/>
    <x v="0"/>
    <s v="Data accuracy/misreporting"/>
    <s v="CFR"/>
    <s v="Ofgem E-Serve approved 4 requests received due to administrative errors being made._x000a_"/>
    <s v="2019/20"/>
    <s v="September"/>
    <s v="2019/20 Q2"/>
    <n v="43739"/>
    <x v="1"/>
    <n v="0"/>
    <n v="0"/>
    <n v="1"/>
    <n v="1"/>
    <n v="0"/>
    <x v="0"/>
    <s v="Amendment approved "/>
    <m/>
  </r>
  <r>
    <x v="83"/>
    <x v="0"/>
    <s v="Data accuracy/misreporting"/>
    <s v="CFR"/>
    <s v="Ofgem E-Serve approved 1 request received due to eligibility errors being made."/>
    <s v="2019/20"/>
    <s v="September"/>
    <s v="2019/20 Q2"/>
    <n v="43739"/>
    <x v="1"/>
    <n v="0"/>
    <n v="0"/>
    <n v="1"/>
    <n v="1"/>
    <n v="0"/>
    <x v="0"/>
    <s v="Amendment approved "/>
    <m/>
  </r>
  <r>
    <x v="83"/>
    <x v="0"/>
    <s v="Data accuracy/misreporting"/>
    <s v="CFR"/>
    <s v="Ofgem E-Serve rejected 1 request received due to administrative errors being made. "/>
    <s v="2019/20"/>
    <s v="October"/>
    <s v="2019/20 Q3"/>
    <n v="43774"/>
    <x v="1"/>
    <n v="0"/>
    <n v="0"/>
    <n v="1"/>
    <n v="1"/>
    <n v="0"/>
    <x v="0"/>
    <s v="Amendment Rejected "/>
    <m/>
  </r>
  <r>
    <x v="83"/>
    <x v="0"/>
    <s v="Data accuracy/misreporting"/>
    <s v="CFR"/>
    <s v="Ofgem E-Serve approved 4 requests received due to administrative errors being made."/>
    <s v="2019/20"/>
    <s v="October"/>
    <s v="2019/20 Q3"/>
    <n v="43774"/>
    <x v="1"/>
    <n v="0"/>
    <n v="0"/>
    <n v="1"/>
    <n v="1"/>
    <n v="0"/>
    <x v="0"/>
    <s v="Amendment approved "/>
    <m/>
  </r>
  <r>
    <x v="83"/>
    <x v="0"/>
    <s v="Data accuracy/misreporting"/>
    <s v="CFR"/>
    <s v="Ofgem E-Serve approved 1 request received due to eligibility errors being made."/>
    <s v="2019/20"/>
    <s v="October"/>
    <s v="2019/20 Q3"/>
    <n v="43774"/>
    <x v="0"/>
    <n v="0"/>
    <n v="0"/>
    <n v="1"/>
    <n v="1"/>
    <n v="0"/>
    <x v="0"/>
    <s v="Amendment approved "/>
    <m/>
  </r>
  <r>
    <x v="83"/>
    <x v="0"/>
    <s v="Data accuracy/misreporting"/>
    <s v="CFR"/>
    <s v="Ofgem E-Serve rejected 1 request received due to eligibility errors being made."/>
    <s v="2019/20"/>
    <s v="November"/>
    <s v="2019/20 Q3"/>
    <n v="43801"/>
    <x v="0"/>
    <n v="0"/>
    <n v="0"/>
    <n v="1"/>
    <n v="1"/>
    <n v="0"/>
    <x v="0"/>
    <s v="Amendment Rejected "/>
    <m/>
  </r>
  <r>
    <x v="83"/>
    <x v="0"/>
    <s v="Data accuracy/misreporting"/>
    <s v="CFR"/>
    <s v="Ofgem E-Serve approved 10 request received due to administrative errors being made."/>
    <s v="2019/20"/>
    <s v="November"/>
    <s v="2019/20 Q3"/>
    <n v="43801"/>
    <x v="1"/>
    <n v="0"/>
    <n v="0"/>
    <n v="1"/>
    <n v="1"/>
    <n v="0"/>
    <x v="0"/>
    <s v="Amendment approved "/>
    <m/>
  </r>
  <r>
    <x v="83"/>
    <x v="0"/>
    <s v="Data accuracy/misreporting"/>
    <s v="CFR"/>
    <s v="Ofgem E-Serve approved 2 request received due to eligibility errors being made."/>
    <s v="2019/20"/>
    <s v="November"/>
    <s v="2019/20 Q3"/>
    <n v="43801"/>
    <x v="0"/>
    <n v="0"/>
    <n v="0"/>
    <n v="1"/>
    <n v="1"/>
    <n v="0"/>
    <x v="0"/>
    <s v="Amendment approved "/>
    <m/>
  </r>
  <r>
    <x v="83"/>
    <x v="0"/>
    <s v="Failed BMV checks_Unsuspend on CFR"/>
    <s v="Biennial Meter Verifications"/>
    <s v="Supplier's BMV submission included two installations to be returned to 'Normal'  status on CFR that's already previously been set to 'Normal' status. "/>
    <s v="2018/19"/>
    <s v="January"/>
    <s v="2018/19 Q4"/>
    <n v="43801"/>
    <x v="1"/>
    <n v="0"/>
    <n v="0"/>
    <n v="1"/>
    <n v="1"/>
    <n v="0"/>
    <x v="0"/>
    <m/>
    <m/>
  </r>
  <r>
    <x v="83"/>
    <x v="0"/>
    <s v="Failed BMV checks_UI"/>
    <s v="Biennial Meter Verifications"/>
    <s v="Supplier's BMV submission included one installation that has already had a meter-ready within last two years therefore doesn't need to be placed in UI."/>
    <s v="2019/20"/>
    <s v="April"/>
    <s v="2019/20 Q1"/>
    <n v="43801"/>
    <x v="1"/>
    <n v="0"/>
    <n v="0"/>
    <n v="1"/>
    <n v="1"/>
    <n v="0"/>
    <x v="0"/>
    <m/>
    <m/>
  </r>
  <r>
    <x v="83"/>
    <x v="0"/>
    <s v="Failed BMV checks_UI"/>
    <s v="Biennial Meter Verifications"/>
    <s v="Supplier's submission included one installation that has already had a meter-read wiithin last two years"/>
    <s v="2019/20"/>
    <s v="June"/>
    <s v="2019/20 Q1"/>
    <n v="43801"/>
    <x v="1"/>
    <n v="0"/>
    <n v="0"/>
    <n v="1"/>
    <n v="1"/>
    <n v="0"/>
    <x v="0"/>
    <m/>
    <m/>
  </r>
  <r>
    <x v="84"/>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85"/>
    <x v="0"/>
    <s v="Data accuracy/misreporting"/>
    <s v="CFR"/>
    <s v="Ofgem E-Serve approved 1 request received due to eligibility errors being made. "/>
    <s v="2018/19"/>
    <s v="December"/>
    <s v="2018/19 Q3"/>
    <n v="43483"/>
    <x v="0"/>
    <n v="0"/>
    <n v="0"/>
    <n v="1"/>
    <n v="1"/>
    <n v="0"/>
    <x v="0"/>
    <s v="Amendment approved "/>
    <m/>
  </r>
  <r>
    <x v="85"/>
    <x v="0"/>
    <s v="Data accuracy/misreporting"/>
    <s v="CFR"/>
    <s v="Ofgem E-Serve approved 1 request received due to eligibility errors being made. "/>
    <s v="2019/20"/>
    <s v="April"/>
    <s v="2019/20 Q1"/>
    <n v="43586"/>
    <x v="0"/>
    <n v="0"/>
    <n v="0"/>
    <n v="1"/>
    <n v="1"/>
    <n v="0"/>
    <x v="0"/>
    <s v="Amendment approved "/>
    <m/>
  </r>
  <r>
    <x v="85"/>
    <x v="0"/>
    <s v="Data accuracy/misreporting"/>
    <s v="CFR"/>
    <s v="Ofgem E-Serve approved 1 request received due to administrative errors being made. "/>
    <s v="2019/20"/>
    <s v="May"/>
    <s v="2019/20 Q1"/>
    <n v="43619"/>
    <x v="1"/>
    <n v="0"/>
    <n v="0"/>
    <n v="1"/>
    <n v="1"/>
    <n v="0"/>
    <x v="0"/>
    <s v="Amendment approved "/>
    <m/>
  </r>
  <r>
    <x v="85"/>
    <x v="0"/>
    <s v="Data accuracy/misreporting"/>
    <s v="CFR"/>
    <s v="Ofgem E-Serve approved 1 request received due to administrative errors being made."/>
    <s v="2019/20"/>
    <s v="July"/>
    <s v="2019/20 Q2"/>
    <n v="43684"/>
    <x v="1"/>
    <n v="0"/>
    <n v="0"/>
    <n v="1"/>
    <n v="1"/>
    <n v="0"/>
    <x v="0"/>
    <s v="Amendment approved "/>
    <m/>
  </r>
  <r>
    <x v="85"/>
    <x v="0"/>
    <s v="Data accuracy/misreporting"/>
    <s v="CFR"/>
    <s v="Ofgem E-Serve approved 1 request received due to eligibility errors being made."/>
    <s v="2019/20"/>
    <s v="July"/>
    <s v="2019/20 Q2"/>
    <n v="43684"/>
    <x v="0"/>
    <n v="0"/>
    <n v="0"/>
    <n v="1"/>
    <n v="1"/>
    <n v="0"/>
    <x v="0"/>
    <s v="Amendment approved "/>
    <m/>
  </r>
  <r>
    <x v="85"/>
    <x v="3"/>
    <s v="Audit and assurance"/>
    <s v="Missed deadline"/>
    <s v="Failure to provide audit management response by the deadline. "/>
    <s v="2019/20"/>
    <s v="December"/>
    <s v="2019/20 Q3"/>
    <n v="43809"/>
    <x v="1"/>
    <n v="0"/>
    <n v="1"/>
    <n v="1"/>
    <n v="0"/>
    <n v="0"/>
    <x v="0"/>
    <s v="Several email chasers to supplier. Some have elicited no response at all; some have resulted in holding responses from the supplier and assurances that the audit findings/queries will be passed to the relevant internal person who will provide a formal response. _x000a__x000a_NOTE: Co-op is in the process of transferring their customers to another obligated supplier and several members of their ECO team have left the organisation in recent months. This has likely contributed to the lack of communication/handover internally by the supplier.  "/>
    <m/>
  </r>
  <r>
    <x v="86"/>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87"/>
    <x v="0"/>
    <s v="Data accuracy/misreporting"/>
    <s v="CFR"/>
    <s v="Ofgem E-Serve approved 1 request received due to eligibility errors being made. "/>
    <s v="2018/19"/>
    <s v="March"/>
    <s v="2018/19 Q4"/>
    <n v="43564"/>
    <x v="0"/>
    <n v="0"/>
    <n v="0"/>
    <n v="1"/>
    <n v="1"/>
    <n v="0"/>
    <x v="0"/>
    <s v="Amendment approved "/>
    <m/>
  </r>
  <r>
    <x v="87"/>
    <x v="0"/>
    <s v="Data accuracy/misreporting"/>
    <s v="CFR"/>
    <s v="Ofgem E-Serve approved 1 request received due to administrative errors being made. "/>
    <s v="2019/20"/>
    <s v="April"/>
    <s v="2019/20 Q1"/>
    <n v="43586"/>
    <x v="1"/>
    <n v="0"/>
    <n v="0"/>
    <n v="1"/>
    <n v="1"/>
    <n v="0"/>
    <x v="0"/>
    <s v="Amendment approved "/>
    <m/>
  </r>
  <r>
    <x v="87"/>
    <x v="0"/>
    <s v="Data accuracy/misreporting"/>
    <s v="CFR"/>
    <s v="Ofgem E-Serve approved 1 request received due to administrative errors being made."/>
    <s v="2019/20"/>
    <s v="September"/>
    <s v="2019/20 Q2"/>
    <n v="43739"/>
    <x v="1"/>
    <n v="0"/>
    <n v="0"/>
    <n v="1"/>
    <n v="1"/>
    <n v="0"/>
    <x v="0"/>
    <s v="Amendment approved "/>
    <m/>
  </r>
  <r>
    <x v="87"/>
    <x v="0"/>
    <s v="Data accuracy/misreporting"/>
    <s v="CFR"/>
    <s v="Ofgem E-Serve approved 1 request received due to administrative errors being made."/>
    <s v="2019/20"/>
    <s v="November"/>
    <s v="2019/20 Q3"/>
    <n v="43801"/>
    <x v="1"/>
    <n v="0"/>
    <n v="0"/>
    <n v="1"/>
    <n v="1"/>
    <n v="0"/>
    <x v="0"/>
    <s v="Amendment approved "/>
    <m/>
  </r>
  <r>
    <x v="88"/>
    <x v="0"/>
    <s v="Data accuracy/misreporting"/>
    <s v="CFR"/>
    <s v="Ofgem E-Serve rejected 1 request received due to eligibility errors being made. "/>
    <s v="2018/19"/>
    <s v="December"/>
    <s v="2018/19 Q3"/>
    <n v="43483"/>
    <x v="0"/>
    <n v="0"/>
    <n v="0"/>
    <n v="1"/>
    <n v="1"/>
    <n v="0"/>
    <x v="0"/>
    <s v="Amendment Rejected "/>
    <m/>
  </r>
  <r>
    <x v="88"/>
    <x v="0"/>
    <s v="Data accuracy/misreporting"/>
    <s v="CFR"/>
    <s v="Ofgem E-Serve approved 1 request received due to administrative errors being made. "/>
    <s v="2018/19"/>
    <s v="March"/>
    <s v="2018/19 Q4"/>
    <n v="43564"/>
    <x v="1"/>
    <n v="0"/>
    <n v="0"/>
    <n v="1"/>
    <n v="1"/>
    <n v="0"/>
    <x v="0"/>
    <s v="Amendment approved "/>
    <m/>
  </r>
  <r>
    <x v="88"/>
    <x v="0"/>
    <s v="Data accuracy/misreporting"/>
    <s v="CFR"/>
    <s v="Ofgem E-Serve rejected 1 request received due to eligibility errors being made. "/>
    <s v="2019/20"/>
    <s v="April"/>
    <s v="2019/20 Q1"/>
    <n v="43586"/>
    <x v="0"/>
    <n v="0"/>
    <n v="0"/>
    <n v="1"/>
    <n v="1"/>
    <n v="0"/>
    <x v="0"/>
    <s v="Amendment Rejected "/>
    <m/>
  </r>
  <r>
    <x v="88"/>
    <x v="0"/>
    <s v="Data accuracy/misreporting"/>
    <s v="CFR"/>
    <s v="Ofgem E-Serve rejected 1 request received due to eligibility errors being made. "/>
    <s v="2019/20"/>
    <s v="June"/>
    <s v="2019/20 Q1"/>
    <n v="43647"/>
    <x v="0"/>
    <n v="0"/>
    <n v="0"/>
    <n v="1"/>
    <n v="1"/>
    <n v="0"/>
    <x v="0"/>
    <s v="Amendment Rejected "/>
    <m/>
  </r>
  <r>
    <x v="88"/>
    <x v="0"/>
    <s v="Data accuracy/misreporting"/>
    <s v="CFR"/>
    <s v="Ofgem E-Serve approved 1 request received due to administrative errors being made."/>
    <s v="2019/20"/>
    <s v="July"/>
    <s v="2019/20 Q2"/>
    <n v="43684"/>
    <x v="1"/>
    <n v="0"/>
    <n v="0"/>
    <n v="1"/>
    <n v="1"/>
    <n v="0"/>
    <x v="0"/>
    <s v="Amendment approved "/>
    <m/>
  </r>
  <r>
    <x v="89"/>
    <x v="1"/>
    <s v="Late data/payments"/>
    <s v="Erroneous payment"/>
    <s v="Made its late E &amp; W payment into our standard account rather than late payment account. "/>
    <s v="2018/19"/>
    <s v="September"/>
    <s v="2018/19 Q2"/>
    <n v="43507"/>
    <x v="1"/>
    <n v="0"/>
    <n v="0"/>
    <n v="1"/>
    <n v="1"/>
    <n v="0"/>
    <x v="0"/>
    <s v="Details to be published in Annual Report"/>
    <m/>
  </r>
  <r>
    <x v="89"/>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90"/>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91"/>
    <x v="0"/>
    <s v="Late data/payments"/>
    <s v="Levelisation"/>
    <s v="Late payment for Periodic Levelisation for Y9 Q3"/>
    <s v="2018/19"/>
    <s v="January "/>
    <s v="2018/19 Q1"/>
    <n v="43622"/>
    <x v="0"/>
    <n v="4"/>
    <n v="4"/>
    <n v="1"/>
    <n v="0"/>
    <n v="4"/>
    <x v="1"/>
    <s v="Details to be published in Quarterly and Annual Report"/>
    <m/>
  </r>
  <r>
    <x v="91"/>
    <x v="1"/>
    <s v="Late data/payments"/>
    <s v="Erroneous payment"/>
    <s v="Paid its RO buyout payment into our Levelisation account."/>
    <s v="2019/20"/>
    <s v="August"/>
    <s v="2019/20 Q2"/>
    <n v="43733"/>
    <x v="1"/>
    <n v="0"/>
    <n v="0"/>
    <n v="1"/>
    <n v="1"/>
    <n v="0"/>
    <x v="0"/>
    <s v="Details to be published in Annual Report"/>
    <m/>
  </r>
  <r>
    <x v="91"/>
    <x v="1"/>
    <s v="Late data/payments"/>
    <s v="RO Mutualisation"/>
    <s v="Have failed to make payment by the deadline - 1st Instalment"/>
    <s v="2019/20"/>
    <s v="August"/>
    <s v="2019/20 Q2"/>
    <n v="43748"/>
    <x v="0"/>
    <n v="4"/>
    <n v="4"/>
    <n v="1"/>
    <n v="0"/>
    <n v="4"/>
    <x v="1"/>
    <m/>
    <m/>
  </r>
  <r>
    <x v="91"/>
    <x v="0"/>
    <s v="Late data/payments"/>
    <s v="Levelisation"/>
    <s v="Late payment for Periodic Levelisation for Y9 Q4"/>
    <s v="2018/19"/>
    <s v="April "/>
    <s v="2018/19 Q1"/>
    <n v="43622"/>
    <x v="0"/>
    <n v="4"/>
    <n v="4"/>
    <n v="1"/>
    <n v="0"/>
    <n v="4"/>
    <x v="1"/>
    <s v="Details to be published in Quarterly and Annual Report"/>
    <m/>
  </r>
  <r>
    <x v="92"/>
    <x v="1"/>
    <s v="Late data/payments"/>
    <s v="Erroneous payment"/>
    <s v="Made part of its late E &amp; W payment into our standard account rather than late payment account. "/>
    <s v="2018/19"/>
    <s v="September"/>
    <s v="2018/19 Q2"/>
    <n v="43507"/>
    <x v="1"/>
    <n v="0"/>
    <n v="0"/>
    <n v="1"/>
    <n v="1"/>
    <n v="0"/>
    <x v="0"/>
    <s v="Details to be published in Annual Report"/>
    <m/>
  </r>
  <r>
    <x v="93"/>
    <x v="0"/>
    <s v="Audit and assurance"/>
    <s v="Eligibility and registration"/>
    <s v="The following issues were noted from the sample testing of 20 installations:_x000a_• the date of receipt of the initial meter reading for one installation could not be determined due to a lack of evidence_x000a_• the date of eligibility was incorrectly set for one installation_x000a_• the proof of ownership for one installation was based on an invoice which didn’t confirm it was fully paid_x000a_• there was a lack of evidence to confirm that the meter specification had been checked for two installations."/>
    <s v="2018/19"/>
    <s v="December"/>
    <s v="2018/19 Q3"/>
    <n v="43494"/>
    <x v="1"/>
    <n v="0"/>
    <n v="0"/>
    <n v="1"/>
    <n v="1"/>
    <n v="0"/>
    <x v="0"/>
    <s v="Notified supplier of finding and asked them to resolve it."/>
    <m/>
  </r>
  <r>
    <x v="93"/>
    <x v="0"/>
    <s v="Data accuracy/misreporting"/>
    <s v="CFR"/>
    <s v="Ofgem E-Serve approved 2 requests received due to eligibility errors being made. "/>
    <s v="2018/19"/>
    <s v="February"/>
    <s v="2018/19 Q4"/>
    <n v="43535"/>
    <x v="0"/>
    <n v="0"/>
    <n v="0"/>
    <n v="1"/>
    <n v="1"/>
    <n v="0"/>
    <x v="0"/>
    <s v="Amendment approved "/>
    <m/>
  </r>
  <r>
    <x v="93"/>
    <x v="0"/>
    <s v="Data accuracy/misreporting"/>
    <s v="CFR"/>
    <s v="Ofgem E-Serve approved 5 request received due to eligibility errors being made. "/>
    <s v="2018/19"/>
    <s v="March"/>
    <s v="2018/19 Q4"/>
    <n v="43564"/>
    <x v="0"/>
    <n v="0"/>
    <n v="0"/>
    <n v="1"/>
    <n v="1"/>
    <n v="0"/>
    <x v="0"/>
    <s v="Amendment approved "/>
    <m/>
  </r>
  <r>
    <x v="93"/>
    <x v="0"/>
    <s v="Data accuracy/misreporting"/>
    <s v="CFR"/>
    <s v="Ofgem E-Serve rejected 1 request received due to administrative errors being made. "/>
    <s v="2018/19"/>
    <s v="March"/>
    <s v="2018/19 Q4"/>
    <n v="43564"/>
    <x v="1"/>
    <n v="0"/>
    <n v="0"/>
    <n v="1"/>
    <n v="1"/>
    <n v="0"/>
    <x v="0"/>
    <s v="Amendment Rejected "/>
    <m/>
  </r>
  <r>
    <x v="93"/>
    <x v="0"/>
    <s v="Data accuracy/misreporting"/>
    <s v="CFR"/>
    <s v="Ofgem E-Serve approved 1 request received due to eligibility errors being made. "/>
    <s v="2019/20"/>
    <s v="April"/>
    <s v="2019/20 Q1"/>
    <n v="43586"/>
    <x v="0"/>
    <n v="0"/>
    <n v="0"/>
    <n v="1"/>
    <n v="1"/>
    <n v="0"/>
    <x v="0"/>
    <s v="Amendment approved "/>
    <m/>
  </r>
  <r>
    <x v="93"/>
    <x v="0"/>
    <s v="Data accuracy/misreporting"/>
    <s v="CFR"/>
    <s v="Ofgem E-Serve approved 2 requests received due to administrative errors being made."/>
    <s v="2019/20"/>
    <s v="July"/>
    <s v="2019/20 Q2"/>
    <n v="43684"/>
    <x v="1"/>
    <n v="0"/>
    <n v="0"/>
    <n v="1"/>
    <n v="1"/>
    <n v="0"/>
    <x v="0"/>
    <s v="Amendment approved "/>
    <m/>
  </r>
  <r>
    <x v="93"/>
    <x v="0"/>
    <s v="Data accuracy/misreporting"/>
    <s v="CFR"/>
    <s v="Ofgem E-Serve approved 1 request received due to eligibility errors being made."/>
    <s v="2019/20"/>
    <s v="July"/>
    <s v="2019/20 Q2"/>
    <n v="43684"/>
    <x v="0"/>
    <n v="0"/>
    <n v="0"/>
    <n v="1"/>
    <n v="1"/>
    <n v="0"/>
    <x v="0"/>
    <s v="Amendment approved "/>
    <m/>
  </r>
  <r>
    <x v="93"/>
    <x v="0"/>
    <s v="Data accuracy/misreporting"/>
    <s v="CFR"/>
    <s v="Ofgem E-Serve approved 1 request received due to eligibility errors being made."/>
    <s v="2019/20"/>
    <s v="August"/>
    <s v="2019/20 Q2"/>
    <n v="43710"/>
    <x v="0"/>
    <n v="0"/>
    <n v="0"/>
    <n v="1"/>
    <n v="1"/>
    <n v="0"/>
    <x v="0"/>
    <s v="Amendment approved "/>
    <m/>
  </r>
  <r>
    <x v="93"/>
    <x v="0"/>
    <s v="Data accuracy/misreporting"/>
    <s v="CFR"/>
    <s v="Ofgem E-Serve approved 1 request received due to administrative errors being made."/>
    <s v="2019/20"/>
    <s v="September"/>
    <s v="2019/20 Q2"/>
    <n v="43739"/>
    <x v="1"/>
    <n v="0"/>
    <n v="0"/>
    <n v="1"/>
    <n v="1"/>
    <n v="0"/>
    <x v="0"/>
    <s v="Amendment approved "/>
    <m/>
  </r>
  <r>
    <x v="93"/>
    <x v="0"/>
    <s v="Data accuracy/misreporting"/>
    <s v="CFR"/>
    <s v="Ofgem E-Serve approved 2 request received due to administrative errors being made."/>
    <s v="2019/20"/>
    <s v="November"/>
    <s v="2019/20 Q3"/>
    <n v="43801"/>
    <x v="1"/>
    <n v="0"/>
    <n v="0"/>
    <n v="1"/>
    <n v="1"/>
    <n v="0"/>
    <x v="0"/>
    <s v="Amendment approved "/>
    <m/>
  </r>
  <r>
    <x v="93"/>
    <x v="0"/>
    <s v="Data accuracy/misreporting"/>
    <s v="CFR"/>
    <s v="Ofgem E-Serve approved 1 request received due to eligibility errors being made."/>
    <s v="2019/20"/>
    <s v="November"/>
    <s v="2019/20 Q3"/>
    <n v="43801"/>
    <x v="0"/>
    <n v="0"/>
    <n v="0"/>
    <n v="1"/>
    <n v="1"/>
    <n v="0"/>
    <x v="0"/>
    <s v="Amendment approved "/>
    <m/>
  </r>
  <r>
    <x v="94"/>
    <x v="0"/>
    <s v="Late data/payments"/>
    <s v="Levelisation"/>
    <s v="Late payment for Periodic Levelisation for Y9 Q2"/>
    <s v="2018/19"/>
    <s v="October "/>
    <s v="2018/19 Q3"/>
    <n v="43468"/>
    <x v="0"/>
    <n v="4"/>
    <n v="4"/>
    <n v="1"/>
    <n v="0"/>
    <n v="4"/>
    <x v="1"/>
    <s v="Details to be published in Annual Report"/>
    <m/>
  </r>
  <r>
    <x v="94"/>
    <x v="1"/>
    <s v="Late data/payments"/>
    <s v="Erroneous payment"/>
    <s v="Over-paid its ROS buyout by £12.93"/>
    <s v="2018/19"/>
    <s v="August"/>
    <s v="2018/19 Q2"/>
    <n v="43507"/>
    <x v="1"/>
    <n v="0"/>
    <n v="0"/>
    <n v="1"/>
    <n v="1"/>
    <n v="0"/>
    <x v="0"/>
    <s v="Details to be published in Annual Report"/>
    <m/>
  </r>
  <r>
    <x v="94"/>
    <x v="1"/>
    <s v="Data accuracy/misreporting"/>
    <s v="ROS Mutualisation"/>
    <s v="incorrect amount paid"/>
    <s v="2019/20"/>
    <s v="August"/>
    <s v="2019/20 Q2"/>
    <n v="43767"/>
    <x v="1"/>
    <n v="0"/>
    <n v="0"/>
    <n v="1"/>
    <n v="1"/>
    <n v="0"/>
    <x v="0"/>
    <m/>
    <m/>
  </r>
  <r>
    <x v="95"/>
    <x v="0"/>
    <s v="Failure to submit information"/>
    <s v="FIT Annual Notification"/>
    <s v="Supplier failed to submit customer numbers and to notify Ofgem of their participation to the scheme as a Voluntary, Mandatory or Non-FIT Licensee"/>
    <s v="2018/19"/>
    <s v="February"/>
    <s v="2018/19 Q4"/>
    <n v="43581"/>
    <x v="0"/>
    <n v="0"/>
    <n v="1"/>
    <n v="1"/>
    <n v="0"/>
    <n v="0"/>
    <x v="0"/>
    <s v="Contacted supplier"/>
    <m/>
  </r>
  <r>
    <x v="96"/>
    <x v="1"/>
    <s v="Failure to submit information"/>
    <s v="Late submission of supply data"/>
    <s v="2017-18 Compliance Round: Missed legislative deadline of 1 June for reporting estimated supply volume."/>
    <s v="2018/19"/>
    <s v="June"/>
    <s v="2018/19 Q1"/>
    <n v="43507"/>
    <x v="0"/>
    <n v="0"/>
    <n v="1"/>
    <n v="1"/>
    <n v="0"/>
    <n v="0"/>
    <x v="0"/>
    <s v="Details to be published in Annual Report"/>
    <m/>
  </r>
  <r>
    <x v="97"/>
    <x v="0"/>
    <s v="Late data/payments"/>
    <s v="FIT Annual Notification"/>
    <s v="Supplier provided an inaccurate or incomplete submission and did not resubmit before the deadline "/>
    <s v="2018/19"/>
    <s v="February"/>
    <s v="2018/19 Q4"/>
    <n v="43581"/>
    <x v="1"/>
    <n v="0"/>
    <n v="1"/>
    <n v="1"/>
    <n v="0"/>
    <n v="0"/>
    <x v="0"/>
    <s v="Contacted supplier"/>
    <m/>
  </r>
  <r>
    <x v="98"/>
    <x v="1"/>
    <s v="Late data/payments"/>
    <s v="Erroneous payment"/>
    <s v="Paid its ROS buyout payment into our RO buyout account"/>
    <s v="2018/19"/>
    <s v="August"/>
    <s v="2018/19 Q2"/>
    <n v="43507"/>
    <x v="1"/>
    <n v="0"/>
    <n v="0"/>
    <n v="1"/>
    <n v="1"/>
    <n v="0"/>
    <x v="0"/>
    <s v="Details to be published in Annual Report"/>
    <m/>
  </r>
  <r>
    <x v="99"/>
    <x v="0"/>
    <s v="Late data/payments"/>
    <s v="Levelisation"/>
    <s v="Late payment for Periodic Levelisation for Y9 Q3"/>
    <s v="2018/19"/>
    <s v="January "/>
    <s v="2018/19 Q1"/>
    <n v="43622"/>
    <x v="0"/>
    <n v="4"/>
    <n v="4"/>
    <n v="1"/>
    <n v="0"/>
    <n v="4"/>
    <x v="1"/>
    <s v="Details to be published in Quarterly and Annual Report"/>
    <m/>
  </r>
  <r>
    <x v="99"/>
    <x v="1"/>
    <s v="Late data/payments"/>
    <s v="RO Mutualisation"/>
    <s v="Have failed to make payment by the deadline - 1st Instalment"/>
    <s v="2019/20"/>
    <s v="August"/>
    <s v="2019/20 Q2"/>
    <n v="43748"/>
    <x v="0"/>
    <n v="4"/>
    <n v="4"/>
    <n v="1"/>
    <n v="0"/>
    <n v="4"/>
    <x v="1"/>
    <m/>
    <m/>
  </r>
  <r>
    <x v="99"/>
    <x v="1"/>
    <s v="Late data/payments"/>
    <s v="ROS Mutualisation"/>
    <s v="Have failed to make payment by the deadline - 1st Instalment"/>
    <s v="2019/20"/>
    <s v="August"/>
    <s v="2019/20 Q2"/>
    <n v="43748"/>
    <x v="0"/>
    <n v="4"/>
    <n v="4"/>
    <n v="1"/>
    <n v="0"/>
    <n v="4"/>
    <x v="1"/>
    <m/>
    <m/>
  </r>
  <r>
    <x v="100"/>
    <x v="4"/>
    <m/>
    <m/>
    <m/>
    <m/>
    <m/>
    <m/>
    <m/>
    <x v="2"/>
    <m/>
    <m/>
    <m/>
    <m/>
    <m/>
    <x v="3"/>
    <m/>
    <m/>
  </r>
  <r>
    <x v="100"/>
    <x v="4"/>
    <m/>
    <m/>
    <m/>
    <m/>
    <m/>
    <m/>
    <m/>
    <x v="2"/>
    <m/>
    <m/>
    <m/>
    <m/>
    <m/>
    <x v="3"/>
    <m/>
    <m/>
  </r>
  <r>
    <x v="100"/>
    <x v="4"/>
    <m/>
    <m/>
    <m/>
    <m/>
    <m/>
    <m/>
    <m/>
    <x v="2"/>
    <m/>
    <m/>
    <m/>
    <m/>
    <m/>
    <x v="3"/>
    <m/>
    <m/>
  </r>
</pivotCacheRecords>
</file>

<file path=xl/pivotCache/pivotCacheRecords2.xml><?xml version="1.0" encoding="utf-8"?>
<pivotCacheRecords xmlns="http://schemas.openxmlformats.org/spreadsheetml/2006/main" xmlns:r="http://schemas.openxmlformats.org/officeDocument/2006/relationships" count="580">
  <r>
    <s v="1st Direct Utilities Plc"/>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Addito Supply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Affect Energy"/>
    <s v="RO"/>
    <s v="Failure to submit information"/>
    <s v="Late submission of supply data"/>
    <s v="2018-19: Missed the legislative deadline of 1 June for reporting their estimated supply data."/>
    <s v="2019/20"/>
    <s v="June"/>
    <s v="2019/20 Q1"/>
    <n v="43627"/>
    <s v="Legislative"/>
    <n v="0"/>
    <n v="1"/>
    <n v="1"/>
    <n v="0"/>
    <n v="0"/>
    <n v="1"/>
  </r>
  <r>
    <s v="Affect Energy"/>
    <s v="RO"/>
    <s v="Late data/payments"/>
    <s v="RO Mutualisation"/>
    <s v="Have failed to make payment by the deadline - 1st Instalment"/>
    <s v="2019/20"/>
    <s v="August"/>
    <s v="2019/20 Q2"/>
    <n v="43748"/>
    <s v="Legislative"/>
    <n v="4"/>
    <n v="4"/>
    <n v="1"/>
    <n v="0"/>
    <n v="4"/>
    <n v="4"/>
  </r>
  <r>
    <s v="Affect Energy"/>
    <s v="RO"/>
    <s v="Late data/payments"/>
    <s v="ROS Mutualisation"/>
    <s v="Have failed to make payment by the deadline - 1st Instalment"/>
    <s v="2019/20"/>
    <s v="August"/>
    <s v="2019/20 Q2"/>
    <n v="43748"/>
    <s v="Legislative"/>
    <n v="4"/>
    <n v="4"/>
    <n v="1"/>
    <n v="0"/>
    <n v="4"/>
    <n v="4"/>
  </r>
  <r>
    <s v="Albuquerque Energy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Alfa Smart Energy Lt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Ampoweruk Ltd"/>
    <s v="RO"/>
    <s v="Late data/payments"/>
    <s v="Erroneous payment"/>
    <s v="Made part of its late E &amp; W payment into our standard account rather than late payment account. "/>
    <s v="2018/19"/>
    <s v="September"/>
    <s v="2018/19 Q2"/>
    <n v="43507"/>
    <s v="Administrative"/>
    <n v="0"/>
    <n v="0"/>
    <n v="1"/>
    <n v="1"/>
    <n v="0"/>
    <n v="1"/>
  </r>
  <r>
    <s v="Ampoweruk Ltd"/>
    <s v="RO"/>
    <s v="Late data/payments"/>
    <s v="Failed to make late payment on time "/>
    <s v="Ampower UK missed the late payment deadline (31/10) to meet its obligation. Therefore it did not comply with its obligation for 2017-18."/>
    <s v="2018/19"/>
    <s v="November"/>
    <s v="2018/19 Q3"/>
    <n v="43507"/>
    <s v="Legislative"/>
    <n v="4"/>
    <n v="4"/>
    <n v="1"/>
    <n v="0"/>
    <n v="4"/>
    <n v="4"/>
  </r>
  <r>
    <s v="Ampoweruk Ltd"/>
    <s v="RO"/>
    <s v="Late data/payments"/>
    <s v="Erroneous payment"/>
    <s v="Paid a portion of its RO late payment into our RO Eng. &amp; Wales buyout account."/>
    <s v="2019/20"/>
    <s v="August"/>
    <s v="2019/20 Q2"/>
    <n v="43733"/>
    <s v="Administrative"/>
    <n v="0"/>
    <n v="0"/>
    <n v="1"/>
    <n v="1"/>
    <n v="0"/>
    <n v="1"/>
  </r>
  <r>
    <s v="Ampoweruk Ltd"/>
    <s v="RO"/>
    <s v="Late data/payments"/>
    <s v="RO Mutualisation"/>
    <s v="Have failed to make payment by the deadline - 1st Instalment and paid into wrong account"/>
    <s v="2019/20"/>
    <s v="August"/>
    <s v="2019/20 Q2"/>
    <n v="43748"/>
    <s v="Legislative"/>
    <n v="4"/>
    <n v="4"/>
    <n v="1"/>
    <n v="0"/>
    <n v="4"/>
    <n v="4"/>
  </r>
  <r>
    <s v="AMRECS LLC"/>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Arto.Energy Limited"/>
    <s v="FIT"/>
    <s v="Late data/payments"/>
    <s v="FIT Annual Notification"/>
    <s v="Supplier failed to submit customer numbers and to notify Ofgem of their participation to the scheme as a Voluntary, Mandatory or Non-FIT Licensee"/>
    <s v="2018/19"/>
    <s v="February"/>
    <s v="2018/19 Q4"/>
    <n v="43581"/>
    <s v="Administrative"/>
    <n v="0"/>
    <n v="1"/>
    <n v="1"/>
    <n v="0"/>
    <n v="0"/>
    <n v="1"/>
  </r>
  <r>
    <s v="Arto.Energy Limited"/>
    <s v="FIT"/>
    <s v="Data accuracy/misreporting"/>
    <s v="CFR"/>
    <s v="Ofgem E-Serve approved 1 request received due to administrative errors being made. "/>
    <s v="2019/20"/>
    <s v="May"/>
    <s v="2019/20 Q1"/>
    <n v="43619"/>
    <s v="Administrative"/>
    <n v="0"/>
    <n v="0"/>
    <n v="1"/>
    <n v="1"/>
    <n v="0"/>
    <n v="1"/>
  </r>
  <r>
    <s v="Arto.Energy Limited"/>
    <s v="FIT"/>
    <s v="Data accuracy/misreporting"/>
    <s v="CFR"/>
    <s v="Ofgem E-Serve approved 2 requests received due to administrative errors being made."/>
    <s v="2019/20"/>
    <s v="August"/>
    <s v="2019/20 Q2"/>
    <n v="43710"/>
    <s v="Administrative"/>
    <n v="0"/>
    <n v="0"/>
    <n v="1"/>
    <n v="1"/>
    <n v="0"/>
    <n v="1"/>
  </r>
  <r>
    <s v="Arto.Energy Limited"/>
    <s v="FIT"/>
    <s v="Data accuracy/misreporting"/>
    <s v="CFR"/>
    <s v="Ofgem E-Serve approved 1 request received due to administrative errors being made."/>
    <s v="2019/20"/>
    <s v="October"/>
    <s v="2019/20 Q3"/>
    <n v="43774"/>
    <s v="Administrative"/>
    <n v="0"/>
    <n v="0"/>
    <n v="1"/>
    <n v="1"/>
    <n v="0"/>
    <n v="1"/>
  </r>
  <r>
    <s v="Avro Energy Limited"/>
    <s v="FIT"/>
    <s v="Late data/payments"/>
    <s v="FIT Annual Notification"/>
    <s v="Supplier failed to submit customer numbers and to notify Ofgem of their participation to the scheme as a Voluntary, Mandatory or Non-FIT Licensee"/>
    <s v="2018/19"/>
    <s v="February"/>
    <s v="2018/19 Q4"/>
    <n v="43581"/>
    <s v="Administrative"/>
    <n v="0"/>
    <n v="1"/>
    <n v="1"/>
    <n v="0"/>
    <n v="0"/>
    <n v="1"/>
  </r>
  <r>
    <s v="Avro Energy Limited"/>
    <s v="FIT"/>
    <s v="Late data/payments"/>
    <s v="FIT Annual Notification"/>
    <s v="Supplier failed to submit customer numbers and to notify Ofgem of their participation to the scheme as a Voluntary, Mandatory or Non-FIT Licensee"/>
    <s v="2018/19"/>
    <s v="February"/>
    <s v="2018/19 Q4"/>
    <n v="43581"/>
    <s v="Administrative"/>
    <n v="0"/>
    <n v="1"/>
    <n v="1"/>
    <n v="0"/>
    <n v="0"/>
    <n v="1"/>
  </r>
  <r>
    <s v="Better Business Energy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Bluebell Energy Supply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British Gas Trading "/>
    <s v="FIT"/>
    <s v="Data accuracy/misreporting"/>
    <s v="CFR"/>
    <s v="Ofgem E-Serve approved 38 requests received due to eligibility errors being made. "/>
    <s v="2018/19"/>
    <s v="December"/>
    <s v="2018/19 Q3"/>
    <n v="43483"/>
    <s v="Legislative"/>
    <n v="0"/>
    <n v="0"/>
    <n v="1"/>
    <n v="1"/>
    <n v="0"/>
    <n v="1"/>
  </r>
  <r>
    <s v="British Gas Trading "/>
    <s v="FIT"/>
    <s v="Data accuracy/misreporting"/>
    <s v="CFR"/>
    <s v="Ofgem E-Serve approved 3 requests received due to administrative errors being made. "/>
    <s v="2018/19"/>
    <s v="December"/>
    <s v="2018/19 Q3"/>
    <n v="43483"/>
    <s v="Administrative"/>
    <n v="0"/>
    <n v="0"/>
    <n v="1"/>
    <n v="1"/>
    <n v="0"/>
    <n v="1"/>
  </r>
  <r>
    <s v="British Gas Trading "/>
    <s v="FIT"/>
    <s v="Data accuracy/misreporting"/>
    <s v="CFR"/>
    <s v="Ofgem E-Serve rejected 1 request received due to administrative errors being made. "/>
    <s v="2018/19"/>
    <s v="December"/>
    <s v="2018/19 Q3"/>
    <n v="43483"/>
    <s v="Administrative"/>
    <n v="0"/>
    <n v="0"/>
    <n v="1"/>
    <n v="1"/>
    <n v="0"/>
    <n v="1"/>
  </r>
  <r>
    <s v="British Gas Trading "/>
    <s v="FIT"/>
    <s v="Data accuracy/misreporting"/>
    <s v="CFR"/>
    <s v="Ofgem E-Serve approved 3 requests received due to administrative errors being made. "/>
    <s v="2018/19"/>
    <s v="January"/>
    <s v="2018/19 Q4"/>
    <n v="43500"/>
    <s v="Administrative"/>
    <n v="0"/>
    <n v="0"/>
    <n v="1"/>
    <n v="1"/>
    <n v="0"/>
    <n v="1"/>
  </r>
  <r>
    <s v="British Gas Trading "/>
    <s v="FIT"/>
    <s v="Data accuracy/misreporting"/>
    <s v="CFR"/>
    <s v="Ofgem E-Serve approved 1 request received due to eligibility errors being made. "/>
    <s v="2018/19"/>
    <s v="January"/>
    <s v="2018/19 Q4"/>
    <n v="43500"/>
    <s v="Legislative"/>
    <n v="0"/>
    <n v="0"/>
    <n v="1"/>
    <n v="1"/>
    <n v="0"/>
    <n v="1"/>
  </r>
  <r>
    <s v="British Gas Trading "/>
    <s v="FIT"/>
    <s v="Data accuracy/misreporting"/>
    <s v="CFR"/>
    <s v="Ofgem E-Serve approved 2 requests received due to administrative errors being made. "/>
    <s v="2018/19"/>
    <s v="February"/>
    <s v="2018/19 Q4"/>
    <n v="43535"/>
    <s v="Administrative"/>
    <n v="0"/>
    <n v="0"/>
    <n v="1"/>
    <n v="1"/>
    <n v="0"/>
    <n v="1"/>
  </r>
  <r>
    <s v="British Gas Trading "/>
    <s v="FIT"/>
    <s v="Data accuracy/misreporting"/>
    <s v="CFR"/>
    <s v="Ofgem E-Serve approved 6 requests received due to administrative errors being made. "/>
    <s v="2018/19"/>
    <s v="March"/>
    <s v="2018/19 Q4"/>
    <n v="43564"/>
    <s v="Administrative"/>
    <n v="0"/>
    <n v="0"/>
    <n v="1"/>
    <n v="1"/>
    <n v="0"/>
    <n v="1"/>
  </r>
  <r>
    <s v="British Gas Trading "/>
    <s v="FIT"/>
    <s v="Data accuracy/misreporting"/>
    <s v="CFR"/>
    <s v="Ofgem E-Serve approved 1 request received due to eligibility errors being made. "/>
    <s v="2018/19"/>
    <s v="March"/>
    <s v="2018/19 Q4"/>
    <n v="43564"/>
    <s v="Legislative"/>
    <n v="0"/>
    <n v="0"/>
    <n v="1"/>
    <n v="1"/>
    <n v="0"/>
    <n v="1"/>
  </r>
  <r>
    <s v="British Gas Trading "/>
    <s v="FIT"/>
    <s v="Data accuracy/misreporting"/>
    <s v="CFR"/>
    <s v="Ofgem E-Serve rejected 1 request received due to administrative errors being made. "/>
    <s v="2018/19"/>
    <s v="March"/>
    <s v="2018/19 Q4"/>
    <n v="43564"/>
    <s v="Administrative"/>
    <n v="0"/>
    <n v="0"/>
    <n v="1"/>
    <n v="1"/>
    <n v="0"/>
    <n v="1"/>
  </r>
  <r>
    <s v="British Gas Trading "/>
    <s v="FIT"/>
    <s v="Data accuracy/misreporting"/>
    <s v="CFR"/>
    <s v="Ofgem E-Serve rejected 1 request received due to eligibility errors being made. "/>
    <s v="2018/19"/>
    <s v="March"/>
    <s v="2018/19 Q4"/>
    <n v="43564"/>
    <s v="Legislative"/>
    <n v="0"/>
    <n v="0"/>
    <n v="1"/>
    <n v="1"/>
    <n v="0"/>
    <n v="1"/>
  </r>
  <r>
    <s v="British Gas Trading "/>
    <s v="FIT"/>
    <s v="Data accuracy/misreporting"/>
    <s v="CFR"/>
    <s v="Ofgem E-Serve approved 4 requests received due to administrative errors being made. "/>
    <s v="2019/20"/>
    <s v="April"/>
    <s v="2019/20 Q1"/>
    <n v="43586"/>
    <s v="Administrative"/>
    <n v="0"/>
    <n v="0"/>
    <n v="1"/>
    <n v="1"/>
    <n v="0"/>
    <n v="1"/>
  </r>
  <r>
    <s v="British Gas Trading "/>
    <s v="FIT"/>
    <s v="Data accuracy/misreporting"/>
    <s v="CFR"/>
    <s v="Ofgem E-Serve rejected 2 requests received due to administrative errors being made. "/>
    <s v="2019/20"/>
    <s v="April"/>
    <s v="2019/20 Q1"/>
    <n v="43586"/>
    <s v="Administrative"/>
    <n v="0"/>
    <n v="0"/>
    <n v="1"/>
    <n v="1"/>
    <n v="0"/>
    <n v="1"/>
  </r>
  <r>
    <s v="British Gas Trading "/>
    <s v="FIT"/>
    <s v="Data accuracy/misreporting"/>
    <s v="CFR"/>
    <s v="Ofgem E-Serve approved 1 request received due to administrative errors being made. "/>
    <s v="2019/20"/>
    <s v="May"/>
    <s v="2019/20 Q1"/>
    <n v="43619"/>
    <s v="Administrative"/>
    <n v="0"/>
    <n v="0"/>
    <n v="1"/>
    <n v="1"/>
    <n v="0"/>
    <n v="1"/>
  </r>
  <r>
    <s v="British Gas Trading "/>
    <s v="FIT"/>
    <s v="Data accuracy/misreporting"/>
    <s v="CFR"/>
    <s v="Ofgem E-Serve approved 1 request received due to eligibility errors being made. "/>
    <s v="2019/20"/>
    <s v="May"/>
    <s v="2019/20 Q1"/>
    <n v="43619"/>
    <s v="Legislative"/>
    <n v="0"/>
    <n v="0"/>
    <n v="1"/>
    <n v="1"/>
    <n v="0"/>
    <n v="1"/>
  </r>
  <r>
    <s v="British Gas Trading "/>
    <s v="FIT"/>
    <s v="Data accuracy/misreporting"/>
    <s v="CFR"/>
    <s v="Ofgem E-Serve approved 2 requests received due to administrative errors being made. "/>
    <s v="2019/20"/>
    <s v="June"/>
    <s v="2019/20 Q1"/>
    <n v="43647"/>
    <s v="Administrative"/>
    <n v="0"/>
    <n v="0"/>
    <n v="1"/>
    <n v="1"/>
    <n v="0"/>
    <n v="1"/>
  </r>
  <r>
    <s v="British Gas Trading "/>
    <s v="FIT"/>
    <s v="Data accuracy/misreporting"/>
    <s v="CFR"/>
    <s v="Ofgem E-Serve approved 1 request received due to eligibility errors being made. "/>
    <s v="2019/20"/>
    <s v="June"/>
    <s v="2019/20 Q1"/>
    <n v="43647"/>
    <s v="Legislative"/>
    <n v="0"/>
    <n v="0"/>
    <n v="1"/>
    <n v="1"/>
    <n v="0"/>
    <n v="1"/>
  </r>
  <r>
    <s v="British Gas Trading "/>
    <s v="FIT"/>
    <s v="Data accuracy/misreporting"/>
    <s v="CFR"/>
    <s v="Ofgem E-Serve rejected 3 requests received due to administrative errors being made. "/>
    <s v="2019/20"/>
    <s v="June"/>
    <s v="2019/20 Q1"/>
    <n v="43647"/>
    <s v="Administrative"/>
    <n v="0"/>
    <n v="0"/>
    <n v="1"/>
    <n v="1"/>
    <n v="0"/>
    <n v="1"/>
  </r>
  <r>
    <s v="British Gas Trading "/>
    <s v="FIT"/>
    <s v="Data accuracy/misreporting"/>
    <s v="CFR"/>
    <s v="Ofgem E-Serve approved 1 request received due to administrative errors being made."/>
    <s v="2019/20"/>
    <s v="July"/>
    <s v="2019/20 Q2"/>
    <n v="43684"/>
    <s v="Administrative"/>
    <n v="0"/>
    <n v="0"/>
    <n v="1"/>
    <n v="1"/>
    <n v="0"/>
    <n v="1"/>
  </r>
  <r>
    <s v="British Gas Trading "/>
    <s v="FIT"/>
    <s v="Data accuracy/misreporting"/>
    <s v="CFR"/>
    <s v="Ofgem E-Serve approved 2 requests received due to eligibility errors being made."/>
    <s v="2019/20"/>
    <s v="July"/>
    <s v="2019/20 Q2"/>
    <n v="43684"/>
    <s v="Legislative"/>
    <n v="0"/>
    <n v="0"/>
    <n v="1"/>
    <n v="1"/>
    <n v="0"/>
    <n v="1"/>
  </r>
  <r>
    <s v="British Gas Trading "/>
    <s v="FIT"/>
    <s v="Data accuracy/misreporting"/>
    <s v="CFR"/>
    <s v="Ofgem E-Serve approved 7 requests received due to administrative errors being made."/>
    <s v="2019/20"/>
    <s v="August"/>
    <s v="2019/20 Q2"/>
    <n v="43710"/>
    <s v="Administrative"/>
    <n v="0"/>
    <n v="0"/>
    <n v="1"/>
    <n v="1"/>
    <n v="0"/>
    <n v="1"/>
  </r>
  <r>
    <s v="British Gas Trading "/>
    <s v="FIT"/>
    <s v="Data accuracy/misreporting"/>
    <s v="CFR"/>
    <s v="Ofgem E-Serve approved 3 requests received due to eligibility errors being made."/>
    <s v="2019/20"/>
    <s v="August"/>
    <s v="2019/20 Q2"/>
    <n v="43710"/>
    <s v="Legislative"/>
    <n v="0"/>
    <n v="0"/>
    <n v="1"/>
    <n v="1"/>
    <n v="0"/>
    <n v="1"/>
  </r>
  <r>
    <s v="British Gas Trading "/>
    <s v="FIT"/>
    <s v="Data accuracy/misreporting"/>
    <s v="CFR"/>
    <s v="Ofgem E-Serve rejected 1 request received due to administrative errors being made. "/>
    <s v="2019/20"/>
    <s v="August"/>
    <s v="2019/20 Q2"/>
    <n v="43710"/>
    <s v="Administrative"/>
    <n v="0"/>
    <n v="0"/>
    <n v="1"/>
    <n v="1"/>
    <n v="0"/>
    <n v="1"/>
  </r>
  <r>
    <s v="British Gas Trading "/>
    <s v="FIT"/>
    <s v="Data accuracy/misreporting"/>
    <s v="CFR"/>
    <s v="Ofgem E-Serve approved 5 requests received due to administrative errors being made."/>
    <s v="2019/20"/>
    <s v="September"/>
    <s v="2019/20 Q2"/>
    <n v="43739"/>
    <s v="Administrative"/>
    <n v="0"/>
    <n v="0"/>
    <n v="1"/>
    <n v="1"/>
    <n v="0"/>
    <n v="1"/>
  </r>
  <r>
    <s v="British Gas Trading "/>
    <s v="FIT"/>
    <s v="Data accuracy/misreporting"/>
    <s v="CFR"/>
    <s v="Ofgem E-Serve approved 1 request received due to eligibility errors being made."/>
    <s v="2019/20"/>
    <s v="September"/>
    <s v="2019/20 Q2"/>
    <n v="43739"/>
    <s v="Legislative"/>
    <n v="0"/>
    <n v="0"/>
    <n v="1"/>
    <n v="1"/>
    <n v="0"/>
    <n v="1"/>
  </r>
  <r>
    <s v="British Gas Trading "/>
    <s v="FIT"/>
    <s v="Data accuracy/misreporting"/>
    <s v="CFR"/>
    <s v="Ofgem E-Serve approved 1 request received due to administrative errors being made."/>
    <s v="2019/20"/>
    <s v="October"/>
    <s v="2019/20 Q3"/>
    <n v="43774"/>
    <s v="Administrative"/>
    <n v="0"/>
    <n v="0"/>
    <n v="1"/>
    <n v="1"/>
    <n v="0"/>
    <n v="1"/>
  </r>
  <r>
    <s v="British Gas Trading "/>
    <s v="FIT"/>
    <s v="Data accuracy/misreporting"/>
    <s v="CFR"/>
    <s v="Ofgem E-Serve approved 4 request received due to administrative errors being made."/>
    <s v="2019/20"/>
    <s v="November"/>
    <s v="2019/20 Q3"/>
    <n v="43801"/>
    <s v="Administrative"/>
    <n v="0"/>
    <n v="0"/>
    <n v="1"/>
    <n v="1"/>
    <n v="0"/>
    <n v="1"/>
  </r>
  <r>
    <s v="British Gas Trading "/>
    <s v="FIT"/>
    <s v="Data accuracy/misreporting"/>
    <s v="CFR"/>
    <s v="Ofgem E-Serve approved 1 request received due to eligibility errors being made."/>
    <s v="2019/20"/>
    <s v="November"/>
    <s v="2019/20 Q3"/>
    <n v="43801"/>
    <s v="Legislative"/>
    <n v="0"/>
    <n v="0"/>
    <n v="1"/>
    <n v="1"/>
    <n v="0"/>
    <n v="1"/>
  </r>
  <r>
    <s v="British Gas Trading "/>
    <s v="FIT"/>
    <s v="Failed BMV checks_UI"/>
    <s v="Biennial Meter Verifications"/>
    <s v="Supplier's BMV submission included one installation to be placed in 'UI' on CFR that's already previously been set to 'UI' status. "/>
    <s v="2018/19"/>
    <s v="January"/>
    <s v="2018/19 Q4"/>
    <n v="43801"/>
    <s v="Administrative"/>
    <n v="0"/>
    <n v="0"/>
    <n v="1"/>
    <n v="1"/>
    <n v="0"/>
    <n v="1"/>
  </r>
  <r>
    <s v="British Gas Trading "/>
    <s v="FIT"/>
    <s v="Failed BMV checks_Unsuspend on CFR"/>
    <s v="Biennial Meter Verifications"/>
    <s v="Supplier's BMV submission included twenty-four installations to be returned to 'Normal'  status on CFR that's already previously been set to 'Normal' status. "/>
    <s v="2018/19"/>
    <s v="January"/>
    <s v="2018/19 Q4"/>
    <n v="43801"/>
    <s v="Administrative"/>
    <n v="0"/>
    <n v="0"/>
    <n v="1"/>
    <n v="1"/>
    <n v="0"/>
    <n v="1"/>
  </r>
  <r>
    <s v="British Gas Trading "/>
    <s v="FIT"/>
    <s v="Failed BMV checks_UI"/>
    <s v="Biennial Meter Verifications"/>
    <s v="Supplier's BMV submission included one installation to be placed in 'UI' on CFR that's already previously been set to 'UI' status. "/>
    <s v="2018/19"/>
    <s v="February"/>
    <s v="2018/19 Q4"/>
    <n v="43801"/>
    <s v="Administrative"/>
    <n v="0"/>
    <n v="0"/>
    <n v="1"/>
    <n v="1"/>
    <n v="0"/>
    <n v="1"/>
  </r>
  <r>
    <s v="British Gas Trading "/>
    <s v="FIT"/>
    <s v="Failed BMV checks_Unsuspend on CFR"/>
    <s v="Biennial Meter Verifications"/>
    <s v="Supplier's submission included 136 installations not inspected within last two years"/>
    <s v="2019/20"/>
    <s v="August"/>
    <s v="2019/20 Q2"/>
    <n v="43801"/>
    <s v="Legislative"/>
    <n v="0"/>
    <n v="4"/>
    <n v="1"/>
    <n v="0"/>
    <n v="0"/>
    <n v="4"/>
  </r>
  <r>
    <s v="British Gas Trading "/>
    <s v="FIT"/>
    <s v="Failed BMV checks_UI"/>
    <s v="Biennial Meter Verifications"/>
    <s v="Supplier's submission included: twenty installations that have had a meter-read within last two years; 108 installations already placed in 'UI'"/>
    <s v="2019/20"/>
    <s v="Dec"/>
    <s v="2019/20 Q3"/>
    <n v="43801"/>
    <s v="Administrative"/>
    <n v="0"/>
    <n v="0"/>
    <n v="1"/>
    <n v="1"/>
    <n v="0"/>
    <n v="1"/>
  </r>
  <r>
    <s v="British Gas Trading "/>
    <s v="FIT"/>
    <s v="Failed BMV checks_Unsuspend on CFR"/>
    <s v="Biennial Meter Verifications"/>
    <s v="Supplier's submission included: forty-one installations that are not suspended."/>
    <s v="2019/20"/>
    <s v="Dec"/>
    <s v="2019/20 Q3"/>
    <n v="43801"/>
    <s v="Administrative"/>
    <n v="0"/>
    <n v="0"/>
    <n v="1"/>
    <n v="1"/>
    <n v="0"/>
    <n v="1"/>
  </r>
  <r>
    <s v="Brook Green Trading Limited"/>
    <s v="RO"/>
    <s v="Late data/payments"/>
    <s v="Erroneous payment"/>
    <s v="Over-paid its RO buyout payment by £3.00"/>
    <s v="2018/19"/>
    <s v="August"/>
    <s v="2018/19 Q2"/>
    <n v="43507"/>
    <s v="Administrative"/>
    <n v="0"/>
    <n v="0"/>
    <n v="1"/>
    <n v="1"/>
    <n v="0"/>
    <n v="1"/>
  </r>
  <r>
    <s v="Bulb Energy Ltd"/>
    <s v="FIT"/>
    <s v="Audit and assurance"/>
    <s v="Eligibility and registration"/>
    <s v="From a sample of 10 installations, for three installations proof of ownership was incorrectly assessed based on invoices presented by the applicant."/>
    <s v="2018/19"/>
    <s v="December"/>
    <s v="2018/19 Q3"/>
    <n v="43468"/>
    <s v="Administrative"/>
    <n v="0"/>
    <n v="0"/>
    <n v="1"/>
    <n v="1"/>
    <n v="0"/>
    <n v="1"/>
  </r>
  <r>
    <s v="Bulb Energy Ltd"/>
    <s v="FIT"/>
    <s v="Audit and assurance"/>
    <s v="Eligibility and registration"/>
    <s v="From the sample testing of 10 installations, for one installation, the EER was incorrectly set on the CFR resulting in an incorrect tariff rate applied, resulting in the overstatement of a generation payment."/>
    <s v="2018/19"/>
    <s v="December"/>
    <s v="2018/19 Q3"/>
    <n v="43468"/>
    <s v="Administrative"/>
    <n v="0"/>
    <n v="0"/>
    <n v="1"/>
    <n v="1"/>
    <n v="0"/>
    <n v="1"/>
  </r>
  <r>
    <s v="Bulb Energy Ltd"/>
    <s v="FIT"/>
    <s v="Audit and assurance"/>
    <s v="Scheme administration"/>
    <s v="Bulb’s FIT database isn’t configured to process a meter reading which straddles a RPI uplift."/>
    <s v="2018/19"/>
    <s v="December"/>
    <s v="2018/19 Q3"/>
    <n v="43468"/>
    <s v="Administrative"/>
    <n v="0"/>
    <n v="0"/>
    <n v="1"/>
    <n v="1"/>
    <n v="0"/>
    <n v="1"/>
  </r>
  <r>
    <s v="Bulb Energy Ltd"/>
    <s v="FIT"/>
    <s v="Audit and assurance"/>
    <s v="Levelisation"/>
    <s v="The quarterly supply figures were understated by 2,000 MWh due to human error in the data input to the CFR."/>
    <s v="2018/19"/>
    <s v="December"/>
    <s v="2018/19 Q3"/>
    <n v="43468"/>
    <s v="Administrative"/>
    <n v="0"/>
    <n v="0"/>
    <n v="1"/>
    <n v="1"/>
    <n v="0"/>
    <n v="1"/>
  </r>
  <r>
    <s v="Bulb Energy Ltd"/>
    <s v="FIT"/>
    <s v="Audit and assurance"/>
    <s v="Levelisation"/>
    <s v="Bulb Energy is yet to develop a procedure for calculating payment data for annual levelisation."/>
    <s v="2018/19"/>
    <s v="December"/>
    <s v="2018/19 Q3"/>
    <n v="43468"/>
    <s v="Administrative"/>
    <n v="0"/>
    <n v="0"/>
    <n v="1"/>
    <n v="1"/>
    <n v="0"/>
    <n v="1"/>
  </r>
  <r>
    <s v="Bulb Energy Ltd"/>
    <s v="FIT"/>
    <s v="Audit and assurance"/>
    <s v="Scheme administration"/>
    <s v="There is only one member of staff with detailed knowledge of the FIT scheme, who is responsible for assessing applications."/>
    <s v="2018/19"/>
    <s v="December"/>
    <s v="2018/19 Q3"/>
    <n v="43468"/>
    <s v="Administrative"/>
    <n v="0"/>
    <n v="0"/>
    <n v="1"/>
    <n v="0"/>
    <n v="0"/>
    <n v="1"/>
  </r>
  <r>
    <s v="Bulb Energy Ltd"/>
    <s v="FIT"/>
    <s v="Data accuracy/misreporting"/>
    <s v="CFR"/>
    <s v="Ofgem E-Serve approved 1 request received due to eligibility errors being made. "/>
    <s v="2018/19"/>
    <s v="January"/>
    <s v="2018/19 Q4"/>
    <n v="43500"/>
    <s v="Legislative"/>
    <n v="0"/>
    <n v="0"/>
    <n v="1"/>
    <n v="1"/>
    <n v="0"/>
    <n v="1"/>
  </r>
  <r>
    <s v="Bulb Energy Ltd"/>
    <s v="FIT"/>
    <s v="Data accuracy/misreporting"/>
    <s v="CFR"/>
    <s v="Ofgem E-Serve rejected 1 request received due to administrative errors being made. "/>
    <s v="2018/19"/>
    <s v="February"/>
    <s v="2018/19 Q4"/>
    <n v="43535"/>
    <s v="Administrative"/>
    <n v="0"/>
    <n v="0"/>
    <n v="1"/>
    <n v="1"/>
    <n v="0"/>
    <n v="1"/>
  </r>
  <r>
    <s v="Bulb Energy Ltd"/>
    <s v="FIT"/>
    <s v="Data accuracy/misreporting"/>
    <s v="CFR"/>
    <s v="Ofgem E-Serve approved 2 requests received due to administrative errors being made. "/>
    <s v="2018/19"/>
    <s v="March"/>
    <s v="2018/19 Q4"/>
    <n v="43564"/>
    <s v="Administrative"/>
    <n v="0"/>
    <n v="0"/>
    <n v="1"/>
    <n v="1"/>
    <n v="0"/>
    <n v="1"/>
  </r>
  <r>
    <s v="Bulb Energy Ltd"/>
    <s v="FIT"/>
    <s v="Data accuracy/misreporting"/>
    <s v="CFR"/>
    <s v="Ofgem E-Serve approved 25 requests received due to eligibility errors being made. "/>
    <s v="2018/19"/>
    <s v="March"/>
    <s v="2018/19 Q4"/>
    <n v="43564"/>
    <s v="Legislative"/>
    <n v="0"/>
    <n v="0"/>
    <n v="1"/>
    <n v="1"/>
    <n v="0"/>
    <n v="1"/>
  </r>
  <r>
    <s v="Bulb Energy Ltd"/>
    <s v="FIT"/>
    <s v="Data accuracy/misreporting"/>
    <s v="CFR"/>
    <s v="Ofgem E-Serve rejected 2 requests received due to eligibility errors being made. "/>
    <s v="2018/19"/>
    <s v="March"/>
    <s v="2018/19 Q4"/>
    <n v="43564"/>
    <s v="Legislative"/>
    <n v="0"/>
    <n v="0"/>
    <n v="1"/>
    <n v="1"/>
    <n v="0"/>
    <n v="1"/>
  </r>
  <r>
    <s v="Bulb Energy Ltd"/>
    <s v="FIT"/>
    <s v="Data accuracy/misreporting"/>
    <s v="CFR"/>
    <s v="Ofgem E-Serve approved 1 request received due to eligibility errors being made. "/>
    <s v="2019/20"/>
    <s v="April"/>
    <s v="2019/20 Q1"/>
    <n v="43586"/>
    <s v="Legislative"/>
    <n v="0"/>
    <n v="0"/>
    <n v="1"/>
    <n v="1"/>
    <n v="0"/>
    <n v="1"/>
  </r>
  <r>
    <s v="Bulb Energy Ltd"/>
    <s v="FIT"/>
    <s v="Data accuracy/misreporting"/>
    <s v="CFR"/>
    <s v="Ofgem E-Serve approved 14 requests received due to eligibility errors being made. "/>
    <s v="2019/20"/>
    <s v="May"/>
    <s v="2019/20 Q1"/>
    <n v="43619"/>
    <s v="Legislative"/>
    <n v="0"/>
    <n v="0"/>
    <n v="1"/>
    <n v="1"/>
    <n v="0"/>
    <n v="1"/>
  </r>
  <r>
    <s v="Bulb Energy Ltd"/>
    <s v="FIT"/>
    <s v="Data accuracy/misreporting"/>
    <s v="CFR"/>
    <s v="Ofgem E-Serve rejected 1 request received due to administrative errors being made. "/>
    <s v="2019/20"/>
    <s v="May"/>
    <s v="2019/20 Q1"/>
    <n v="43619"/>
    <s v="Administrative"/>
    <n v="0"/>
    <n v="0"/>
    <n v="1"/>
    <n v="1"/>
    <n v="0"/>
    <n v="1"/>
  </r>
  <r>
    <s v="Bulb Energy Ltd"/>
    <s v="FIT"/>
    <s v="Data accuracy/misreporting"/>
    <s v="CFR"/>
    <s v="Ofgem E-Serve approved 3 requests received due to eligibility errors being made. "/>
    <s v="2019/20"/>
    <s v="June"/>
    <s v="2019/20 Q1"/>
    <n v="43647"/>
    <s v="Legislative"/>
    <n v="0"/>
    <n v="0"/>
    <n v="1"/>
    <n v="1"/>
    <n v="0"/>
    <n v="1"/>
  </r>
  <r>
    <s v="Bulb Energy Ltd"/>
    <s v="FIT"/>
    <s v="Data accuracy/misreporting"/>
    <s v="CFR"/>
    <s v="Ofgem E-Serve approved 2 requests received due to eligibility errors being made."/>
    <s v="2019/20"/>
    <s v="September"/>
    <s v="2019/20 Q2"/>
    <n v="43739"/>
    <s v="Legislative"/>
    <n v="0"/>
    <n v="0"/>
    <n v="1"/>
    <n v="1"/>
    <n v="0"/>
    <n v="1"/>
  </r>
  <r>
    <s v="Bulb Energy Ltd"/>
    <s v="FIT"/>
    <s v="Data accuracy/misreporting"/>
    <s v="CFR"/>
    <s v="Ofgem E-Serve rejected 1 request received due to administrative errors being made. "/>
    <s v="2019/20"/>
    <s v="September"/>
    <s v="2019/20 Q2"/>
    <n v="43739"/>
    <s v="Administrative"/>
    <n v="0"/>
    <n v="0"/>
    <n v="1"/>
    <n v="1"/>
    <n v="0"/>
    <n v="1"/>
  </r>
  <r>
    <s v="Bulb Energy Ltd"/>
    <s v="FIT"/>
    <s v="Data accuracy/misreporting"/>
    <s v="CFR"/>
    <s v="Ofgem E-Serve rejected 1 request received due to administrative errors being made. "/>
    <s v="2019/20"/>
    <s v="October"/>
    <s v="2019/20 Q3"/>
    <n v="43774"/>
    <s v="Administrative"/>
    <n v="0"/>
    <n v="0"/>
    <n v="1"/>
    <n v="1"/>
    <n v="0"/>
    <n v="1"/>
  </r>
  <r>
    <s v="Bulb Energy Ltd"/>
    <s v="FIT"/>
    <s v="Data accuracy/misreporting"/>
    <s v="CFR"/>
    <s v="Ofgem E-Serve approved 3 requests received due to administrative errors being made."/>
    <s v="2019/20"/>
    <s v="October"/>
    <s v="2019/20 Q3"/>
    <n v="43774"/>
    <s v="Administrative"/>
    <n v="0"/>
    <n v="0"/>
    <n v="1"/>
    <n v="1"/>
    <n v="0"/>
    <n v="1"/>
  </r>
  <r>
    <s v="Bulb Energy Ltd"/>
    <s v="FIT"/>
    <s v="Data accuracy/misreporting"/>
    <s v="CFR"/>
    <s v="Ofgem E-Serve approved 1 request received due to eligibility errors being made."/>
    <s v="2019/20"/>
    <s v="October"/>
    <s v="2019/20 Q3"/>
    <n v="43774"/>
    <s v="Legislative"/>
    <n v="0"/>
    <n v="0"/>
    <n v="1"/>
    <n v="1"/>
    <n v="0"/>
    <n v="1"/>
  </r>
  <r>
    <s v="Bulb Energy Ltd"/>
    <s v="FIT"/>
    <s v="Data accuracy/misreporting"/>
    <s v="CFR"/>
    <s v="Ofgem E-Serve approved 1 request received due to administrative errors being made."/>
    <s v="2019/20"/>
    <s v="November"/>
    <s v="2019/20 Q3"/>
    <n v="43801"/>
    <s v="Administrative"/>
    <n v="0"/>
    <n v="0"/>
    <n v="1"/>
    <n v="1"/>
    <n v="0"/>
    <n v="1"/>
  </r>
  <r>
    <s v="Bulb Energy Ltd"/>
    <s v="RO"/>
    <s v="Audit and assurance"/>
    <s v="Procedure needs updating"/>
    <s v="Whilst procedure notes exist, these do not refer to the sense check which is carried out between the calculated electricity supply and the Elexon data emailed to Bulb by Ofgem. "/>
    <s v="2019/20"/>
    <s v="December"/>
    <s v="2019/20 Q3"/>
    <n v="43816"/>
    <s v="Administrative"/>
    <n v="0"/>
    <n v="0"/>
    <n v="1"/>
    <n v="0"/>
    <n v="0"/>
    <n v="1"/>
  </r>
  <r>
    <s v="Bulb Energy Ltd"/>
    <s v="RO"/>
    <s v="Audit and assurance"/>
    <s v="Register Contacts"/>
    <s v="Bulb Energy’s address is incorrect within the Renewables &amp; CHP Register. It was also noted that one user account is no longer a Bulb employee, and the other user account is being used by more than one employee of Bulb to access the Register."/>
    <s v="2019/20"/>
    <s v="December"/>
    <s v="2019/20 Q3"/>
    <n v="43816"/>
    <s v="Administrative"/>
    <n v="0"/>
    <n v="0"/>
    <n v="1"/>
    <n v="1"/>
    <n v="0"/>
    <n v="1"/>
  </r>
  <r>
    <s v="Click Energy "/>
    <s v="RO"/>
    <s v="Late data/payments"/>
    <s v="Failed to make late payment on time "/>
    <s v="Click Energy missed the late payment deadline (31/10) to meet its obligation. Therefore it did not comply with its obligation for 2017-18."/>
    <s v="2018/19"/>
    <s v="November"/>
    <s v="2018/19 Q3"/>
    <n v="43507"/>
    <s v="Legislative"/>
    <n v="4"/>
    <n v="4"/>
    <n v="1"/>
    <n v="0"/>
    <n v="4"/>
    <n v="4"/>
  </r>
  <r>
    <s v="Click Energy "/>
    <s v="RO"/>
    <s v="Audit and assurance"/>
    <s v="Independent assurance"/>
    <s v="No independent assurance or risk assessment activity has taken place."/>
    <s v="2019/20"/>
    <s v="December"/>
    <s v="2019/20 Q3"/>
    <n v="43816"/>
    <s v="Administrative"/>
    <n v="0"/>
    <n v="0"/>
    <n v="1"/>
    <n v="0"/>
    <n v="0"/>
    <n v="1"/>
  </r>
  <r>
    <s v="Click Energy "/>
    <s v="RO"/>
    <s v="Audit and assurance"/>
    <s v="Non compliance action plan"/>
    <s v="Click Energy was unable to produce a finalised plan of action to address the risk of non-compliance under the RO."/>
    <s v="2019/20"/>
    <s v="December"/>
    <s v="2019/20 Q3"/>
    <n v="43816"/>
    <s v="Administrative"/>
    <n v="0"/>
    <n v="0"/>
    <n v="1"/>
    <n v="0"/>
    <n v="0"/>
    <n v="1"/>
  </r>
  <r>
    <s v="Corona Energy Retail 4 Limited"/>
    <s v="FIT"/>
    <s v="Late data/payments"/>
    <s v="FIT Annual Notification"/>
    <s v="Supplier failed to submit customer numbers and to notify Ofgem of their participation to the scheme as a Voluntary, Mandatory or Non-FIT Licensee"/>
    <s v="2018/19"/>
    <s v="February"/>
    <s v="2018/19 Q4"/>
    <n v="43581"/>
    <s v="Administrative"/>
    <n v="0"/>
    <n v="1"/>
    <n v="1"/>
    <n v="0"/>
    <n v="0"/>
    <n v="1"/>
  </r>
  <r>
    <s v="Corona Energy Retail 4 Limited"/>
    <s v="RO"/>
    <s v="Failure to submit information"/>
    <s v="Late submission of supply data"/>
    <s v="2018-19: Missed the legislative deadline of 1 June for reporting their estimated supply data."/>
    <s v="2019/20"/>
    <s v="June"/>
    <s v="2019/20 Q1"/>
    <n v="43627"/>
    <s v="Legislative"/>
    <n v="0"/>
    <n v="1"/>
    <n v="1"/>
    <n v="0"/>
    <n v="0"/>
    <n v="1"/>
  </r>
  <r>
    <s v="Delta Gas and Power Ltd"/>
    <s v="FIT"/>
    <s v="Data accuracy/misreporting"/>
    <s v="Levelisation"/>
    <s v="Misreporting of total electricity supplied figure in Y9 Q3"/>
    <s v="2018/19"/>
    <s v="January "/>
    <s v="2018/19 Q1"/>
    <n v="43622"/>
    <s v="Legislative"/>
    <n v="0"/>
    <n v="0"/>
    <n v="1"/>
    <n v="1"/>
    <n v="0"/>
    <n v="1"/>
  </r>
  <r>
    <s v="E.ON Energy Limited"/>
    <s v="FIT"/>
    <s v="Data accuracy/misreporting"/>
    <s v="CFR"/>
    <s v="Ofgem E-Serve approved 3 requests received due to eligibility errors being made. "/>
    <s v="2018/19"/>
    <s v="December"/>
    <s v="2018/19 Q3"/>
    <n v="43483"/>
    <s v="Legislative"/>
    <n v="0"/>
    <n v="0"/>
    <n v="1"/>
    <n v="1"/>
    <n v="0"/>
    <n v="1"/>
  </r>
  <r>
    <s v="E.ON Energy Limited"/>
    <s v="FIT"/>
    <s v="Data accuracy/misreporting"/>
    <s v="CFR"/>
    <s v="Ofgem E-Serve approved 5 requests received due to administrative errors being made. "/>
    <s v="2018/19"/>
    <s v="December"/>
    <s v="2018/19 Q3"/>
    <n v="43483"/>
    <s v="Administrative"/>
    <n v="0"/>
    <n v="0"/>
    <n v="1"/>
    <n v="1"/>
    <n v="0"/>
    <n v="1"/>
  </r>
  <r>
    <s v="E.ON Energy Limited"/>
    <s v="FIT"/>
    <s v="Data accuracy/misreporting"/>
    <s v="CFR"/>
    <s v="Ofgem E-Serve rejected 8 request received due to administrative errors being made. "/>
    <s v="2018/19"/>
    <s v="December"/>
    <s v="2018/19 Q3"/>
    <n v="43483"/>
    <s v="Administrative"/>
    <n v="0"/>
    <n v="0"/>
    <n v="1"/>
    <n v="1"/>
    <n v="0"/>
    <n v="1"/>
  </r>
  <r>
    <s v="E.ON Energy Limited"/>
    <s v="FIT"/>
    <s v="Data accuracy/misreporting"/>
    <s v="CFR"/>
    <s v="Ofgem E-Serve approved 2 requests received due to administrative errors being made. "/>
    <s v="2018/19"/>
    <s v="January"/>
    <s v="2018/19 Q4"/>
    <n v="43500"/>
    <s v="Administrative"/>
    <n v="0"/>
    <n v="0"/>
    <n v="1"/>
    <n v="1"/>
    <n v="0"/>
    <n v="1"/>
  </r>
  <r>
    <s v="E.ON Energy Limited"/>
    <s v="FIT"/>
    <s v="Data accuracy/misreporting"/>
    <s v="CFR"/>
    <s v="Ofgem E-Serve approved 5 requests received due to eligibility errors being made. "/>
    <s v="2018/19"/>
    <s v="January"/>
    <s v="2018/19 Q4"/>
    <n v="43500"/>
    <s v="Legislative"/>
    <n v="0"/>
    <n v="0"/>
    <n v="1"/>
    <n v="1"/>
    <n v="0"/>
    <n v="1"/>
  </r>
  <r>
    <s v="E.ON Energy Limited"/>
    <s v="FIT"/>
    <s v="Data accuracy/misreporting"/>
    <s v="CFR"/>
    <s v="Ofgem E-Serve rejected 1 requests received due to administrative errors being made. "/>
    <s v="2018/19"/>
    <s v="January"/>
    <s v="2018/19 Q4"/>
    <n v="43500"/>
    <s v="Administrative"/>
    <n v="0"/>
    <n v="0"/>
    <n v="1"/>
    <n v="1"/>
    <n v="0"/>
    <n v="1"/>
  </r>
  <r>
    <s v="E.ON Energy Limited"/>
    <s v="FIT"/>
    <s v="Data accuracy/misreporting"/>
    <s v="CFR"/>
    <s v="Ofgem E-Serve approved 2 requests received due to eligibility errors being made. "/>
    <s v="2018/19"/>
    <s v="February"/>
    <s v="2018/19 Q4"/>
    <n v="43535"/>
    <s v="Legislative"/>
    <n v="0"/>
    <n v="0"/>
    <n v="1"/>
    <n v="1"/>
    <n v="0"/>
    <n v="1"/>
  </r>
  <r>
    <s v="E.ON Energy Limited"/>
    <s v="FIT"/>
    <s v="Data accuracy/misreporting"/>
    <s v="CFR"/>
    <s v="Ofgem E-Serve approved 3 requests received due to administrative errors being made. "/>
    <s v="2018/19"/>
    <s v="March"/>
    <s v="2018/19 Q4"/>
    <n v="43564"/>
    <s v="Administrative"/>
    <n v="0"/>
    <n v="0"/>
    <n v="1"/>
    <n v="1"/>
    <n v="0"/>
    <n v="1"/>
  </r>
  <r>
    <s v="E.ON Energy Limited"/>
    <s v="FIT"/>
    <s v="Data accuracy/misreporting"/>
    <s v="CFR"/>
    <s v="Ofgem E-Serve approved 3 requests received due to eligibility errors being made. "/>
    <s v="2018/19"/>
    <s v="March"/>
    <s v="2018/19 Q4"/>
    <n v="43564"/>
    <s v="Legislative"/>
    <n v="0"/>
    <n v="0"/>
    <n v="1"/>
    <n v="1"/>
    <n v="0"/>
    <n v="1"/>
  </r>
  <r>
    <s v="E.ON Energy Limited"/>
    <s v="FIT"/>
    <s v="Data accuracy/misreporting"/>
    <s v="CFR"/>
    <s v="Ofgem E-Serve rejected 3 requests received due to administrative errors being made. "/>
    <s v="2018/19"/>
    <s v="March"/>
    <s v="2018/19 Q4"/>
    <n v="43564"/>
    <s v="Administrative"/>
    <n v="0"/>
    <n v="0"/>
    <n v="1"/>
    <n v="1"/>
    <n v="0"/>
    <n v="1"/>
  </r>
  <r>
    <s v="E.ON Energy Limited"/>
    <s v="FIT"/>
    <s v="Data accuracy/misreporting"/>
    <s v="CFR"/>
    <s v="Ofgem E-Serve approved 1 request received due to administrative errors being made. "/>
    <s v="2019/20"/>
    <s v="April"/>
    <s v="2019/20 Q1"/>
    <n v="43586"/>
    <s v="Administrative"/>
    <n v="0"/>
    <n v="0"/>
    <n v="1"/>
    <n v="1"/>
    <n v="0"/>
    <n v="1"/>
  </r>
  <r>
    <s v="E.ON Energy Limited"/>
    <s v="FIT"/>
    <s v="Data accuracy/misreporting"/>
    <s v="CFR"/>
    <s v="Ofgem E-Serve approved 4 requests received due to eligibility errors being made. "/>
    <s v="2019/20"/>
    <s v="April"/>
    <s v="2019/20 Q1"/>
    <n v="43586"/>
    <s v="Legislative"/>
    <n v="0"/>
    <n v="0"/>
    <n v="1"/>
    <n v="1"/>
    <n v="0"/>
    <n v="1"/>
  </r>
  <r>
    <s v="E.ON Energy Limited"/>
    <s v="FIT"/>
    <s v="Data accuracy/misreporting"/>
    <s v="CFR"/>
    <s v="Ofgem E-Serve rejected 1 request received due to administrative errors being made. "/>
    <s v="2019/20"/>
    <s v="April"/>
    <s v="2019/20 Q1"/>
    <n v="43586"/>
    <s v="Administrative"/>
    <n v="0"/>
    <n v="0"/>
    <n v="1"/>
    <n v="1"/>
    <n v="0"/>
    <n v="1"/>
  </r>
  <r>
    <s v="E.ON Energy Limited"/>
    <s v="FIT"/>
    <s v="Data accuracy/misreporting"/>
    <s v="CFR"/>
    <s v="Ofgem E-Serve approved 2 requests received due to administrative errors being made. "/>
    <s v="2019/20"/>
    <s v="May"/>
    <s v="2019/20 Q1"/>
    <n v="43619"/>
    <s v="Administrative"/>
    <n v="0"/>
    <n v="0"/>
    <n v="1"/>
    <n v="1"/>
    <n v="0"/>
    <n v="1"/>
  </r>
  <r>
    <s v="E.ON Energy Limited"/>
    <s v="FIT"/>
    <s v="Data accuracy/misreporting"/>
    <s v="EON incorrectly amended a meter reading resulting in an overpayment to the generator."/>
    <s v="We are currently auditing the generator Winkleigh Wind Turbine under the FIT scheme. The audit was carried out in November 2018 and the auditor, Black &amp; Veatch, found that after cross checking their FIT meter readings against the statements from EON that there was an over-claim of £21,096 made._x000a__x000a_It appears that the generator submitted meter reading 683,880 to EON for June 2018 and when comparing this against the FIT March – June statement from EON , it would seem that EON have input the wrong meter reading and said that it was 863,880. It looks like they switched the first two figures around resulting in this over payment._x000a__x000a_This over sight is raising concerns as their internal tolerance checks may be ineffective._x000a_"/>
    <s v="2019/20"/>
    <s v="June"/>
    <s v="2019/20 Q1"/>
    <n v="43644"/>
    <s v="Administrative"/>
    <n v="0"/>
    <n v="0"/>
    <n v="1"/>
    <n v="1"/>
    <n v="0"/>
    <n v="1"/>
  </r>
  <r>
    <s v="E.ON Energy Limited"/>
    <s v="FIT"/>
    <s v="Failure to submit information"/>
    <s v="Biennial Meter Verifications"/>
    <s v="Supplier failed to notifiy Ofgem of changes to installation statuses for 1137 installations and have suspended these installations without input from Ofgem"/>
    <s v="2018/19"/>
    <s v="July"/>
    <s v="2018/2019"/>
    <n v="43671"/>
    <s v="Administrative"/>
    <n v="0"/>
    <n v="0"/>
    <n v="1"/>
    <n v="1"/>
    <n v="0"/>
    <n v="1"/>
  </r>
  <r>
    <s v="E.ON Energy Limited"/>
    <s v="FIT"/>
    <s v="Data accuracy/misreporting"/>
    <s v="CFR"/>
    <s v="Ofgem E-Serve approved 2 requests received due to administrative errors being made."/>
    <s v="2019/20"/>
    <s v="July"/>
    <s v="2019/20 Q2"/>
    <n v="43684"/>
    <s v="Administrative"/>
    <n v="0"/>
    <n v="0"/>
    <n v="1"/>
    <n v="1"/>
    <n v="0"/>
    <n v="1"/>
  </r>
  <r>
    <s v="E.ON Energy Limited"/>
    <s v="FIT"/>
    <s v="Data accuracy/misreporting"/>
    <s v="CFR"/>
    <s v="Ofgem E-Serve approved 1 request received due to eligibility errors being made."/>
    <n v="2019"/>
    <s v="July"/>
    <s v="2019 Q2"/>
    <n v="43684"/>
    <s v="Legislative"/>
    <n v="0"/>
    <n v="0"/>
    <n v="1"/>
    <n v="1"/>
    <n v="0"/>
    <n v="1"/>
  </r>
  <r>
    <s v="E.ON Energy Limited"/>
    <s v="FIT"/>
    <s v="Data accuracy/misreporting"/>
    <s v="CFR"/>
    <s v="Ofgem E-Serve approved 10 requests received due to administrative errors being made."/>
    <s v="2019/20"/>
    <s v="August"/>
    <s v="2019/20 Q2"/>
    <n v="43710"/>
    <s v="Administrative"/>
    <n v="0"/>
    <n v="0"/>
    <n v="1"/>
    <n v="1"/>
    <n v="0"/>
    <n v="1"/>
  </r>
  <r>
    <s v="E.ON Energy Limited"/>
    <s v="FIT"/>
    <s v="Data accuracy/misreporting"/>
    <s v="CFR"/>
    <s v="Ofgem E-Serve approved 6 requests received due to eligibility errors being made."/>
    <s v="2019/20"/>
    <s v="August"/>
    <s v="2019/20 Q2"/>
    <n v="43710"/>
    <s v="Legislative"/>
    <n v="0"/>
    <n v="0"/>
    <n v="1"/>
    <n v="1"/>
    <n v="0"/>
    <n v="1"/>
  </r>
  <r>
    <s v="E.ON Energy Limited"/>
    <s v="FIT"/>
    <s v="Data accuracy/misreporting"/>
    <s v="CFR"/>
    <s v="Ofgem E-Serve approved 54 requests received due to administrative errors being made."/>
    <s v="2019/20"/>
    <s v="September"/>
    <s v="2019/20 Q2"/>
    <n v="43739"/>
    <s v="Administrative"/>
    <n v="0"/>
    <n v="0"/>
    <n v="1"/>
    <n v="1"/>
    <n v="0"/>
    <n v="1"/>
  </r>
  <r>
    <s v="E.ON Energy Limited"/>
    <s v="FIT"/>
    <s v="Data accuracy/misreporting"/>
    <s v="CFR"/>
    <s v="Ofgem E-Serve approved 5 requests received due to eligibility errors being made."/>
    <s v="2019/20"/>
    <s v="September"/>
    <s v="2019/20 Q2"/>
    <n v="43739"/>
    <s v="Legislative"/>
    <n v="0"/>
    <n v="0"/>
    <n v="1"/>
    <n v="1"/>
    <n v="0"/>
    <n v="1"/>
  </r>
  <r>
    <s v="E.ON Energy Limited"/>
    <s v="FIT"/>
    <s v="Data accuracy/misreporting"/>
    <s v="CFR"/>
    <s v="Ofgem E-Serve rejected 2 requests received due to administrative errors being made. "/>
    <s v="2019/20"/>
    <s v="September"/>
    <s v="2019/20 Q2"/>
    <n v="43739"/>
    <s v="Administrative"/>
    <n v="0"/>
    <n v="0"/>
    <n v="1"/>
    <n v="1"/>
    <n v="0"/>
    <n v="1"/>
  </r>
  <r>
    <s v="E.ON Energy Limited"/>
    <s v="RO"/>
    <s v="Late data/payments"/>
    <s v="RO Mutualisation"/>
    <s v="paid into wrong account"/>
    <s v="2019/20"/>
    <s v="August"/>
    <s v="2019/20 Q2"/>
    <n v="43748"/>
    <s v="Administrative"/>
    <n v="0"/>
    <n v="0"/>
    <n v="1"/>
    <n v="1"/>
    <n v="0"/>
    <n v="1"/>
  </r>
  <r>
    <s v="E.ON Energy Limited"/>
    <s v="RO"/>
    <s v="Late data/payments"/>
    <s v="RO Mutualisation"/>
    <s v="paid into wrong account"/>
    <s v="2019/20"/>
    <s v="August"/>
    <s v="2019/20 Q2"/>
    <n v="43748"/>
    <s v="Administrative"/>
    <n v="0"/>
    <n v="0"/>
    <n v="1"/>
    <n v="1"/>
    <n v="0"/>
    <n v="1"/>
  </r>
  <r>
    <s v="E.ON Energy Limited"/>
    <s v="FIT"/>
    <s v="Data accuracy/misreporting"/>
    <s v="CFR"/>
    <s v="Ofgem E-Serve rejected 2 requests received due to administrative errors being made. "/>
    <s v="2019/20"/>
    <s v="October"/>
    <s v="2019/20 Q3"/>
    <n v="43774"/>
    <s v="Administrative"/>
    <n v="0"/>
    <n v="0"/>
    <n v="1"/>
    <n v="1"/>
    <n v="0"/>
    <n v="1"/>
  </r>
  <r>
    <s v="E.ON Energy Limited"/>
    <s v="FIT"/>
    <s v="Data accuracy/misreporting"/>
    <s v="CFR"/>
    <s v="Ofgem E-Serve approved 7 requests received due to administrative errors being made."/>
    <s v="2019/20"/>
    <s v="October"/>
    <s v="2019/20 Q3"/>
    <n v="43774"/>
    <s v="Administrative"/>
    <n v="0"/>
    <n v="0"/>
    <n v="1"/>
    <n v="1"/>
    <n v="0"/>
    <n v="1"/>
  </r>
  <r>
    <s v="E.ON Energy Limited"/>
    <s v="FIT"/>
    <s v="Data accuracy/misreporting"/>
    <s v="CFR"/>
    <s v="Ofgem E-Serve approved 4 requests received due to eligibility errors being made."/>
    <s v="2019/20"/>
    <s v="October"/>
    <s v="2019/20 Q3"/>
    <n v="43774"/>
    <s v="Legislative"/>
    <n v="0"/>
    <n v="0"/>
    <n v="1"/>
    <n v="1"/>
    <n v="0"/>
    <n v="1"/>
  </r>
  <r>
    <s v="E.ON Energy Limited"/>
    <s v="FIT"/>
    <s v="Data accuracy/misreporting"/>
    <s v="CFR"/>
    <s v="Ofgem E-Serve rejected 2 requests received due to administrative errors being made."/>
    <s v="2019/20"/>
    <s v="November"/>
    <s v="2019/20 Q3"/>
    <n v="43801"/>
    <s v="Administrative"/>
    <n v="0"/>
    <n v="0"/>
    <n v="1"/>
    <n v="1"/>
    <n v="0"/>
    <n v="1"/>
  </r>
  <r>
    <s v="E.ON Energy Limited"/>
    <s v="FIT"/>
    <s v="Data accuracy/misreporting"/>
    <s v="CFR"/>
    <s v="Ofgem E-Serve approved 9 request received due to administrative errors being made."/>
    <s v="2019/20"/>
    <s v="November"/>
    <s v="2019/20 Q3"/>
    <n v="43801"/>
    <s v="Administrative"/>
    <n v="0"/>
    <n v="0"/>
    <n v="1"/>
    <n v="1"/>
    <n v="0"/>
    <n v="1"/>
  </r>
  <r>
    <s v="E.ON Energy Limited"/>
    <s v="FIT"/>
    <s v="Data accuracy/misreporting"/>
    <s v="CFR"/>
    <s v="Ofgem E-Serve approved 3 request received due to eligibility errors being made."/>
    <s v="2019/20"/>
    <s v="November"/>
    <s v="2019/20 Q3"/>
    <n v="43801"/>
    <s v="Legislative"/>
    <n v="0"/>
    <n v="0"/>
    <n v="1"/>
    <n v="1"/>
    <n v="0"/>
    <n v="1"/>
  </r>
  <r>
    <s v="E.ON Energy Limited"/>
    <s v="FIT"/>
    <s v="Failed BMV checks_UI"/>
    <s v="Biennial Meter Verifications"/>
    <s v="Supplier's BMV submission included two installations that each included an ID ext. reference  that does not exist."/>
    <s v="2018/19"/>
    <s v="February"/>
    <s v="2018/19 Q4"/>
    <n v="43801"/>
    <s v="Administrative"/>
    <n v="0"/>
    <n v="0"/>
    <n v="1"/>
    <n v="1"/>
    <n v="0"/>
    <n v="1"/>
  </r>
  <r>
    <s v="E.ON Energy Limited"/>
    <s v="FIT"/>
    <s v="Failed BMV checks_UI"/>
    <s v="Biennial Meter Verifications"/>
    <s v="Supplier's BMV 'UI' submission included: three installations that each bears an ID ext. reference  that does not exist;  eighteen installations managed by another licensee"/>
    <s v="2018/19"/>
    <s v="March"/>
    <s v="2018/19 Q4"/>
    <n v="43801"/>
    <s v="Administrative"/>
    <n v="0"/>
    <n v="0"/>
    <n v="1"/>
    <n v="1"/>
    <n v="0"/>
    <n v="1"/>
  </r>
  <r>
    <s v="E.ON Energy Limited"/>
    <s v="FIT"/>
    <s v="Failed BMV checks_Unsuspend on CFR"/>
    <s v="Biennial Meter Verifications"/>
    <s v="Supplier's BMV submission included one installation whereby its meter has not passed validation checks, and therefore cannot be unsuspended on CFR"/>
    <s v="2019/20"/>
    <s v="June"/>
    <s v="2019/20 Q1"/>
    <n v="43801"/>
    <s v="Administrative"/>
    <n v="0"/>
    <n v="0"/>
    <n v="1"/>
    <n v="1"/>
    <n v="0"/>
    <n v="1"/>
  </r>
  <r>
    <s v="E.ON Energy Limited"/>
    <s v="FIT"/>
    <s v="Failed BMV checks_Unsuspend on CFR"/>
    <s v="Biennial Meter Verifications"/>
    <s v="Supplier's submission included three installation that should be set to 'Modified'"/>
    <s v="2019/20"/>
    <s v="July"/>
    <s v="2019/20 Q2"/>
    <n v="43801"/>
    <s v="Administrative"/>
    <n v="0"/>
    <n v="0"/>
    <n v="1"/>
    <n v="1"/>
    <n v="0"/>
    <n v="1"/>
  </r>
  <r>
    <s v="E.ON Energy Limited"/>
    <s v="FIT"/>
    <s v="Failed BMV checks_Unsuspend on CFR"/>
    <s v="Biennial Meter Verifications"/>
    <s v="Supplier's submission included 789 installations not inspected within last two years"/>
    <s v="2019/20"/>
    <s v="August"/>
    <s v="2019/20 Q2"/>
    <n v="43801"/>
    <s v="Legislative"/>
    <n v="0"/>
    <n v="4"/>
    <n v="1"/>
    <n v="0"/>
    <n v="0"/>
    <n v="4"/>
  </r>
  <r>
    <s v="E.ON Energy Limited"/>
    <s v="FIT"/>
    <s v="Failed BMV checks_UI"/>
    <s v="Biennial Meter Verifications"/>
    <s v="Suppliers's submission included: duplicate entries for eight installations; one installation that has already had a meter read."/>
    <s v="2019/20"/>
    <s v="October"/>
    <s v="2019/20 Q3"/>
    <n v="43801"/>
    <s v="Administrative"/>
    <n v="0"/>
    <n v="0"/>
    <n v="1"/>
    <n v="1"/>
    <n v="0"/>
    <n v="1"/>
  </r>
  <r>
    <s v="E.ON Energy Limited"/>
    <s v="FIT"/>
    <s v="Failed BMV checks_UI"/>
    <s v="Biennial Meter Verifications"/>
    <s v="Supplier's submission included duplicate entries for one installation"/>
    <s v="2019/20"/>
    <s v="Nov"/>
    <s v="2019/20 Q3"/>
    <n v="43801"/>
    <s v="Administrative"/>
    <n v="0"/>
    <n v="0"/>
    <n v="1"/>
    <n v="1"/>
    <n v="0"/>
    <n v="1"/>
  </r>
  <r>
    <s v="Eco Green Management Ltd"/>
    <s v="RO"/>
    <s v="Data accuracy/misreporting"/>
    <s v="RO Mutualisation"/>
    <s v="incorrect amount paid"/>
    <s v="2019/20"/>
    <s v="August"/>
    <s v="2019/20 Q2"/>
    <n v="43767"/>
    <s v="Administrative"/>
    <n v="0"/>
    <n v="0"/>
    <n v="1"/>
    <n v="1"/>
    <n v="0"/>
    <n v="1"/>
  </r>
  <r>
    <s v="Eco Green Management Ltd"/>
    <s v="RO"/>
    <s v="Data accuracy/misreporting"/>
    <s v="ROS Mutualisation"/>
    <s v="incorrect amount paid"/>
    <s v="2019/20"/>
    <s v="August"/>
    <s v="2019/20 Q2"/>
    <n v="43767"/>
    <s v="Administrative"/>
    <n v="0"/>
    <n v="0"/>
    <n v="1"/>
    <n v="1"/>
    <n v="0"/>
    <n v="1"/>
  </r>
  <r>
    <s v="Economy Energy Trading"/>
    <s v="RO"/>
    <s v="Late data/payments"/>
    <s v="Missed deadline"/>
    <s v="2018-19 Failed to meet its RO obligations in full by the late payment deadline of 31 October"/>
    <s v="2019/20"/>
    <s v="December"/>
    <s v="2019/20 Q3"/>
    <n v="43814"/>
    <s v="Legislative"/>
    <n v="4"/>
    <n v="4"/>
    <n v="1"/>
    <n v="0"/>
    <n v="4"/>
    <n v="4"/>
  </r>
  <r>
    <s v="Ecotricity"/>
    <s v="FIT"/>
    <s v="Audit and assurance"/>
    <s v="Eligibility and registration"/>
    <s v="From the sample of 20 installations, one postal application was not date stamped, one application date was incorrectly input to the FIT database and one application had the date of eligibility_x000a_incorrectly determined."/>
    <s v="2018/19"/>
    <s v="December"/>
    <s v="2018/19 Q3"/>
    <n v="43468"/>
    <s v="Administrative"/>
    <n v="0"/>
    <n v="0"/>
    <n v="1"/>
    <n v="1"/>
    <n v="0"/>
    <n v="1"/>
  </r>
  <r>
    <s v="Ecotricity"/>
    <s v="FIT"/>
    <s v="Data accuracy/misreporting"/>
    <s v="CFR"/>
    <s v="Ofgem E-Serve rejected 2 requests received due to administrative errors being made. "/>
    <s v="2018/19"/>
    <s v="December"/>
    <s v="2018/19 Q3"/>
    <n v="43483"/>
    <s v="Administrative"/>
    <n v="0"/>
    <n v="0"/>
    <n v="1"/>
    <n v="1"/>
    <n v="0"/>
    <n v="1"/>
  </r>
  <r>
    <s v="Ecotricity"/>
    <s v="FIT"/>
    <s v="Data accuracy/misreporting"/>
    <s v="CFR"/>
    <s v="Ofgem E-Serve rejected 1 requests received due to administrative errors being made. "/>
    <s v="2018/19"/>
    <s v="January"/>
    <s v="2018/19 Q4"/>
    <n v="43500"/>
    <s v="Administrative"/>
    <n v="0"/>
    <n v="0"/>
    <n v="1"/>
    <n v="1"/>
    <n v="0"/>
    <n v="1"/>
  </r>
  <r>
    <s v="Ecotricity"/>
    <s v="FIT"/>
    <s v="Data accuracy/misreporting"/>
    <s v="CFR"/>
    <s v="Ofgem E-Serve approved 1 request received due to administrative errors being made. "/>
    <s v="2018/19"/>
    <s v="February"/>
    <s v="2018/19 Q4"/>
    <n v="43535"/>
    <s v="Administrative"/>
    <n v="0"/>
    <n v="0"/>
    <n v="1"/>
    <n v="1"/>
    <n v="0"/>
    <n v="1"/>
  </r>
  <r>
    <s v="Ecotricity"/>
    <s v="FIT"/>
    <s v="Data accuracy/misreporting"/>
    <s v="CFR"/>
    <s v="Ofgem E-Serve approved 1 request received due to eligibility errors being made. "/>
    <s v="2018/19"/>
    <s v="March"/>
    <s v="2018/19 Q4"/>
    <n v="43564"/>
    <s v="Legislative"/>
    <n v="0"/>
    <n v="0"/>
    <n v="1"/>
    <n v="1"/>
    <n v="0"/>
    <n v="1"/>
  </r>
  <r>
    <s v="Ecotricity"/>
    <s v="FIT"/>
    <s v="Data accuracy/misreporting"/>
    <s v="CFR"/>
    <s v="Ofgem E-Serve approved 2 requests received due to administrative errors being made. "/>
    <s v="2019/20"/>
    <s v="April"/>
    <s v="2019/20 Q1"/>
    <n v="43586"/>
    <s v="Administrative"/>
    <n v="0"/>
    <n v="0"/>
    <n v="1"/>
    <n v="1"/>
    <n v="0"/>
    <n v="1"/>
  </r>
  <r>
    <s v="Ecotricity"/>
    <s v="FIT"/>
    <s v="Data accuracy/misreporting"/>
    <s v="CFR"/>
    <s v="Ofgem E-Serve rejected 2 requests received due to administrative errors being made. "/>
    <s v="2019/20"/>
    <s v="April"/>
    <s v="2019/20 Q1"/>
    <n v="43586"/>
    <s v="Administrative"/>
    <n v="0"/>
    <n v="0"/>
    <n v="1"/>
    <n v="1"/>
    <n v="0"/>
    <n v="1"/>
  </r>
  <r>
    <s v="Ecotricity"/>
    <s v="FIT"/>
    <s v="Data accuracy/misreporting"/>
    <s v="CFR"/>
    <s v="Ofgem E-Serve approved 1 request received due to eligibility errors being made. "/>
    <s v="2019/20"/>
    <s v="May"/>
    <s v="2019/20 Q1"/>
    <n v="43619"/>
    <s v="Legislative"/>
    <n v="0"/>
    <n v="0"/>
    <n v="1"/>
    <n v="1"/>
    <n v="0"/>
    <n v="1"/>
  </r>
  <r>
    <s v="Ecotricity"/>
    <s v="FIT"/>
    <s v="Data accuracy/misreporting"/>
    <s v="CFR"/>
    <s v="Ofgem E-Serve rejected 2 requests received due to administrative errors being made. "/>
    <s v="2019/20"/>
    <s v="May"/>
    <s v="2019/20 Q1"/>
    <n v="43619"/>
    <s v="Administrative"/>
    <n v="0"/>
    <n v="0"/>
    <n v="1"/>
    <n v="1"/>
    <n v="0"/>
    <n v="1"/>
  </r>
  <r>
    <s v="Ecotricity"/>
    <s v="FIT"/>
    <s v="Data accuracy/misreporting"/>
    <s v="CFR"/>
    <s v="Ofgem E-Serve rejected 5 requests received due to eligibility errors being made. "/>
    <s v="2019/20"/>
    <s v="May"/>
    <s v="2019/20 Q1"/>
    <n v="43619"/>
    <s v="Legislative"/>
    <n v="0"/>
    <n v="0"/>
    <n v="1"/>
    <n v="1"/>
    <n v="0"/>
    <n v="1"/>
  </r>
  <r>
    <s v="Ecotricity"/>
    <s v="FIT"/>
    <s v="Data accuracy/misreporting"/>
    <s v="CFR"/>
    <s v="Ofgem E-Serve approved 3 requests received due to administrative errors being made. "/>
    <s v="2019/20"/>
    <s v="June"/>
    <s v="2019/20 Q1"/>
    <n v="43647"/>
    <s v="Administrative"/>
    <n v="0"/>
    <n v="0"/>
    <n v="1"/>
    <n v="1"/>
    <n v="0"/>
    <n v="1"/>
  </r>
  <r>
    <s v="Ecotricity"/>
    <s v="FIT"/>
    <s v="Data accuracy/misreporting"/>
    <s v="CFR"/>
    <s v="Ofgem E-Serve approved 3 requests received due to eligibility errors being made. "/>
    <s v="2019/20"/>
    <s v="June"/>
    <s v="2019/20 Q1"/>
    <n v="43647"/>
    <s v="Legislative"/>
    <n v="0"/>
    <n v="0"/>
    <n v="1"/>
    <n v="1"/>
    <n v="0"/>
    <n v="1"/>
  </r>
  <r>
    <s v="Ecotricity"/>
    <s v="FIT"/>
    <s v="Data accuracy/misreporting"/>
    <s v="CFR"/>
    <s v="Ofgem E-Serve approved 1 request received due to administrative errors being made."/>
    <n v="2019"/>
    <s v="July"/>
    <s v="2019 Q2"/>
    <n v="43684"/>
    <s v="Administrative"/>
    <n v="0"/>
    <n v="0"/>
    <n v="1"/>
    <n v="1"/>
    <n v="0"/>
    <n v="1"/>
  </r>
  <r>
    <s v="Ecotricity"/>
    <s v="FIT"/>
    <s v="Data accuracy/misreporting"/>
    <s v="CFR"/>
    <s v="Ofgem E-Serve approved 1 request received due to eligibility errors being made."/>
    <n v="2019"/>
    <s v="July"/>
    <s v="2019 Q2"/>
    <n v="43684"/>
    <s v="Legislative"/>
    <n v="0"/>
    <n v="0"/>
    <n v="1"/>
    <n v="1"/>
    <n v="0"/>
    <n v="1"/>
  </r>
  <r>
    <s v="Ecotricity"/>
    <s v="FIT"/>
    <s v="Data accuracy/misreporting"/>
    <s v="CFR"/>
    <s v="Ofgem E-Serve approved 2 requests received due to administrative errors being made."/>
    <s v="2019/20"/>
    <s v="August"/>
    <s v="2019/20 Q2"/>
    <n v="43710"/>
    <s v="Administrative"/>
    <n v="0"/>
    <n v="0"/>
    <n v="1"/>
    <n v="1"/>
    <n v="0"/>
    <n v="1"/>
  </r>
  <r>
    <s v="Ecotricity"/>
    <s v="FIT"/>
    <s v="Data accuracy/misreporting"/>
    <s v="CFR"/>
    <s v="Ofgem E-Serve rejected 2 requests received due to administrative errors being made. "/>
    <s v="2019/20"/>
    <s v="August"/>
    <s v="2019/20 Q2"/>
    <n v="43710"/>
    <s v="Administrative"/>
    <n v="0"/>
    <n v="0"/>
    <n v="1"/>
    <n v="1"/>
    <n v="0"/>
    <n v="1"/>
  </r>
  <r>
    <s v="Ecotricity"/>
    <s v="FIT"/>
    <s v="Data accuracy/misreporting"/>
    <s v="CFR"/>
    <s v="Ofgem E-Serve rejected 1 request received due to administrative errors being made."/>
    <s v="2019/20"/>
    <s v="September"/>
    <s v="2019/20 Q2"/>
    <n v="43739"/>
    <s v="Administrative"/>
    <n v="0"/>
    <n v="0"/>
    <n v="1"/>
    <n v="1"/>
    <n v="0"/>
    <n v="1"/>
  </r>
  <r>
    <s v="Ecotricity"/>
    <s v="FIT"/>
    <s v="Data accuracy/misreporting"/>
    <s v="CFR"/>
    <s v="_x000a_Ofgem E-Serve approved 1 request received due to administrative errors being made."/>
    <s v="2019/20"/>
    <s v="October"/>
    <s v="2019/20 Q3"/>
    <n v="43774"/>
    <s v="Administrative"/>
    <n v="0"/>
    <n v="0"/>
    <n v="1"/>
    <n v="1"/>
    <n v="0"/>
    <n v="1"/>
  </r>
  <r>
    <s v="Ecotricity"/>
    <s v="FIT"/>
    <s v="Data accuracy/misreporting"/>
    <s v="CFR"/>
    <s v="Ofgem E-Serve approved 1 request received due to eligibility errors being made."/>
    <s v="2019/20"/>
    <s v="October"/>
    <s v="2019/20 Q3"/>
    <n v="43774"/>
    <s v="Legislative"/>
    <n v="0"/>
    <n v="0"/>
    <n v="1"/>
    <n v="1"/>
    <n v="0"/>
    <n v="1"/>
  </r>
  <r>
    <s v="Ecotricity"/>
    <s v="FIT"/>
    <s v="Data accuracy/misreporting"/>
    <s v="CFR"/>
    <s v="Ofgem E-Serve rejected 2 requests received due to admininstrative errors being made."/>
    <s v="2019/20"/>
    <s v="November"/>
    <s v="2019/20 Q3"/>
    <n v="43801"/>
    <s v="Administrative"/>
    <n v="0"/>
    <n v="0"/>
    <n v="1"/>
    <n v="1"/>
    <n v="0"/>
    <n v="1"/>
  </r>
  <r>
    <s v="Ecotricity"/>
    <s v="FIT"/>
    <s v="Data accuracy/misreporting"/>
    <s v="CFR"/>
    <s v="Ofgem E-Serve approved 8 request received due to administrative errors being made."/>
    <s v="2019/20"/>
    <s v="November"/>
    <s v="2019/20 Q3"/>
    <n v="43801"/>
    <s v="Administrative"/>
    <n v="0"/>
    <n v="0"/>
    <n v="1"/>
    <n v="1"/>
    <n v="0"/>
    <n v="1"/>
  </r>
  <r>
    <s v="Ecotricity"/>
    <s v="FIT"/>
    <s v="Failed BMV checks_UI"/>
    <s v="Biennial Meter Verifications"/>
    <s v="Supplier's BMV submission included two installations that have already had a meter-read within the last two years, but advised us to place these in 'UI' on CFR. "/>
    <s v="2018/19"/>
    <s v="January"/>
    <s v="2018/19 Q4"/>
    <n v="43801"/>
    <s v="Administrative"/>
    <n v="0"/>
    <n v="0"/>
    <n v="1"/>
    <n v="1"/>
    <n v="0"/>
    <n v="1"/>
  </r>
  <r>
    <s v="Ecotricity"/>
    <s v="FIT"/>
    <s v="Failed BMV checks_UI"/>
    <s v="Biennial Meter Verifications"/>
    <s v="Supplier's BMV submission included fifteen installations to be placed in 'UI' that have already been placed in 'UI'"/>
    <s v="2019/20"/>
    <s v="April"/>
    <s v="2019/20 Q1"/>
    <n v="43801"/>
    <s v="Administrative"/>
    <n v="0"/>
    <n v="0"/>
    <n v="1"/>
    <n v="1"/>
    <n v="0"/>
    <n v="1"/>
  </r>
  <r>
    <s v="Ecotricity"/>
    <s v="FIT"/>
    <s v="Failed BMV checks_Unsuspend on CFR"/>
    <s v="Biennial Meter Verifications"/>
    <s v="Supplier's submission included eleven installations that haven't had a meter-read within last two years, and  thus cannot be unsuspended on CFR"/>
    <s v="2019/20"/>
    <s v="April"/>
    <s v="2019/20 Q1"/>
    <n v="43801"/>
    <s v="Legislative"/>
    <n v="0"/>
    <n v="4"/>
    <n v="1"/>
    <n v="0"/>
    <n v="0"/>
    <n v="4"/>
  </r>
  <r>
    <s v="Ecotricity"/>
    <s v="FIT"/>
    <s v="Failed BMV checks_UI"/>
    <s v="Biennial Meter Verifications"/>
    <s v="Supplier's submission included:  46 installations that arere already in 'UI';  14 installations that belongs to another Licensee; 4 installations that have already each had a meter-reading within last 2 years"/>
    <s v="2019/20"/>
    <s v="July"/>
    <s v="2019/20 Q2"/>
    <n v="43801"/>
    <s v="Administrative"/>
    <n v="0"/>
    <n v="0"/>
    <n v="1"/>
    <n v="1"/>
    <n v="0"/>
    <n v="1"/>
  </r>
  <r>
    <s v="Ecotricity"/>
    <s v="FIT"/>
    <s v="Failed BMV checks_Unsuspend on CFR"/>
    <s v="Biennial Meter Verifications"/>
    <s v="Supplier's submission included one installation not inspected within last two years"/>
    <s v="2019/20"/>
    <s v="August"/>
    <s v="2019/20 Q2"/>
    <n v="43801"/>
    <s v="Legislative"/>
    <n v="0"/>
    <n v="4"/>
    <n v="1"/>
    <n v="0"/>
    <n v="0"/>
    <n v="4"/>
  </r>
  <r>
    <s v="Ecotricity"/>
    <s v="FIT"/>
    <s v="Failed BMV checks_UI"/>
    <s v="Biennial Meter Verifications"/>
    <s v="Supplier's submission included one installation that has had a meter-read within last two years"/>
    <s v="2019/20"/>
    <s v="Dec"/>
    <s v="2019/20 Q3"/>
    <n v="43801"/>
    <s v="Administrative"/>
    <n v="0"/>
    <n v="0"/>
    <n v="1"/>
    <n v="1"/>
    <n v="0"/>
    <n v="1"/>
  </r>
  <r>
    <s v="EDF Energy Customers Ltd"/>
    <s v="FIT"/>
    <s v="Data accuracy/misreporting"/>
    <s v="CFR"/>
    <s v="Ofgem E-Serve approved 1 requests received due to administrative errors being made. "/>
    <s v="2018/19"/>
    <s v="January"/>
    <s v="2018/19 Q4"/>
    <n v="43500"/>
    <s v="Administrative"/>
    <n v="0"/>
    <n v="0"/>
    <n v="1"/>
    <n v="1"/>
    <n v="0"/>
    <n v="1"/>
  </r>
  <r>
    <s v="EDF Energy Customers Ltd"/>
    <s v="FIT"/>
    <s v="Data accuracy/misreporting"/>
    <s v="CFR"/>
    <s v="Ofgem E-Serve approved 1 request received due to administrative errors being made. "/>
    <s v="2018/19"/>
    <s v="February"/>
    <s v="2018/19 Q4"/>
    <n v="43535"/>
    <s v="Administrative"/>
    <n v="0"/>
    <n v="0"/>
    <n v="1"/>
    <n v="1"/>
    <n v="0"/>
    <n v="1"/>
  </r>
  <r>
    <s v="EDF Energy Customers Ltd"/>
    <s v="FIT"/>
    <s v="Data accuracy/misreporting"/>
    <s v="CFR"/>
    <s v="Ofgem E-Serve approved 1 request received due to eligibility errors being made. "/>
    <s v="2018/19"/>
    <s v="February"/>
    <s v="2018/19 Q4"/>
    <n v="43535"/>
    <s v="Legislative"/>
    <n v="0"/>
    <n v="0"/>
    <n v="1"/>
    <n v="1"/>
    <n v="0"/>
    <n v="1"/>
  </r>
  <r>
    <s v="EDF Energy Customers Ltd"/>
    <s v="FIT"/>
    <s v="Data accuracy/misreporting"/>
    <s v="CFR"/>
    <s v="Ofgem E-Serve approved 2 request received due to eligibility errors being made. "/>
    <s v="2018/19"/>
    <s v="March"/>
    <s v="2018/19 Q4"/>
    <n v="43564"/>
    <s v="Legislative"/>
    <n v="0"/>
    <n v="0"/>
    <n v="1"/>
    <n v="1"/>
    <n v="0"/>
    <n v="1"/>
  </r>
  <r>
    <s v="EDF Energy Customers Ltd"/>
    <s v="FIT"/>
    <s v="Data accuracy/misreporting"/>
    <s v="CFR"/>
    <s v="Ofgem E-Serve approved 1 request received due to eligibility errors being made. "/>
    <s v="2019/20"/>
    <s v="April"/>
    <s v="2019/20 Q1"/>
    <n v="43586"/>
    <s v="Legislative"/>
    <n v="0"/>
    <n v="0"/>
    <n v="1"/>
    <n v="1"/>
    <n v="0"/>
    <n v="1"/>
  </r>
  <r>
    <s v="EDF Energy Customers Ltd"/>
    <s v="FIT"/>
    <s v="Data accuracy/misreporting"/>
    <s v="CFR"/>
    <s v="Ofgem E-Serve approved 1 request received due to administrative errors being made. "/>
    <s v="2019/20"/>
    <s v="May"/>
    <s v="2019/20 Q1"/>
    <n v="43619"/>
    <s v="Administrative"/>
    <n v="0"/>
    <n v="0"/>
    <n v="1"/>
    <n v="1"/>
    <n v="0"/>
    <n v="1"/>
  </r>
  <r>
    <s v="EDF Energy Customers Ltd"/>
    <s v="FIT"/>
    <s v="Data accuracy/misreporting"/>
    <s v="CFR"/>
    <s v="Ofgem E-Serve approved 1 request received due to administrative errors being made. "/>
    <s v="2019/20"/>
    <s v="June"/>
    <s v="2019/20 Q1"/>
    <n v="43647"/>
    <s v="Administrative"/>
    <n v="0"/>
    <n v="0"/>
    <n v="1"/>
    <n v="1"/>
    <n v="0"/>
    <n v="1"/>
  </r>
  <r>
    <s v="EDF Energy Customers Ltd"/>
    <s v="FIT"/>
    <s v="Data accuracy/misreporting"/>
    <s v="CFR"/>
    <s v="Ofgem E-Serve approved 1 request received due to eligibility errors being made. "/>
    <s v="2019/20"/>
    <s v="June"/>
    <s v="2019/20 Q1"/>
    <n v="43647"/>
    <s v="Legislative"/>
    <n v="0"/>
    <n v="0"/>
    <n v="1"/>
    <n v="1"/>
    <n v="0"/>
    <n v="1"/>
  </r>
  <r>
    <s v="EDF Energy Customers Ltd"/>
    <s v="FIT"/>
    <s v="Data accuracy/misreporting"/>
    <s v="CFR"/>
    <s v="Ofgem E-Serve approved 3 requests received due to administrative errors being made."/>
    <n v="2019"/>
    <s v="July"/>
    <s v="2019 Q2"/>
    <n v="43684"/>
    <s v="Administrative"/>
    <n v="0"/>
    <n v="0"/>
    <n v="1"/>
    <n v="1"/>
    <n v="0"/>
    <n v="1"/>
  </r>
  <r>
    <s v="EDF Energy Customers Ltd"/>
    <s v="FIT"/>
    <s v="Data accuracy/misreporting"/>
    <s v="CFR"/>
    <s v="Ofgem E-Serve approved 2 requests received due to eligibility errors being made."/>
    <n v="2019"/>
    <s v="July"/>
    <s v="2019 Q2"/>
    <n v="43684"/>
    <s v="Legislative"/>
    <n v="0"/>
    <n v="0"/>
    <n v="1"/>
    <n v="1"/>
    <n v="0"/>
    <n v="1"/>
  </r>
  <r>
    <s v="EDF Energy Customers Ltd"/>
    <s v="FIT"/>
    <s v="Data accuracy/misreporting"/>
    <s v="CFR"/>
    <s v="Ofgem E-Serve approved 1 request received due to administrative errors being made."/>
    <s v="2019/20"/>
    <s v="August"/>
    <s v="2019/20 Q2"/>
    <n v="43710"/>
    <s v="Administrative"/>
    <n v="0"/>
    <n v="0"/>
    <n v="1"/>
    <n v="1"/>
    <n v="0"/>
    <n v="1"/>
  </r>
  <r>
    <s v="EDF Energy Customers Ltd"/>
    <s v="FIT"/>
    <s v="Data accuracy/misreporting"/>
    <s v="CFR"/>
    <s v="Ofgem E-Serve approved 2 requests received due to eligibility errors being made."/>
    <s v="2019/20"/>
    <s v="August"/>
    <s v="2019/20 Q2"/>
    <n v="43710"/>
    <s v="Legislative"/>
    <n v="0"/>
    <n v="0"/>
    <n v="1"/>
    <n v="1"/>
    <n v="0"/>
    <n v="1"/>
  </r>
  <r>
    <s v="EDF Energy Customers Ltd"/>
    <s v="FIT"/>
    <s v="Data accuracy/misreporting"/>
    <s v="CFR"/>
    <s v="Ofgem E-Serve approved 2 requests received due to administrative errors being made."/>
    <s v="2019/20"/>
    <s v="September"/>
    <s v="2019/20 Q2"/>
    <n v="43739"/>
    <s v="Administrative"/>
    <n v="0"/>
    <n v="0"/>
    <n v="1"/>
    <n v="1"/>
    <n v="0"/>
    <n v="1"/>
  </r>
  <r>
    <s v="EDF Energy Customers Ltd"/>
    <s v="FIT"/>
    <s v="Data accuracy/misreporting"/>
    <s v="CFR"/>
    <s v="Ofgem E-Serve approved 1 request received due to eligibility errors being made."/>
    <s v="2019/20"/>
    <s v="September"/>
    <s v="2019/20 Q2"/>
    <n v="43739"/>
    <s v="Legislative"/>
    <n v="0"/>
    <n v="0"/>
    <n v="1"/>
    <n v="1"/>
    <n v="0"/>
    <n v="1"/>
  </r>
  <r>
    <s v="EDF Energy Customers Ltd"/>
    <s v="FIT"/>
    <s v="Data accuracy/misreporting"/>
    <s v="CFR"/>
    <s v="Ofgem E-Serve rejected 2 requests received due to administrative errors being made. "/>
    <s v="2019/20"/>
    <s v="October"/>
    <s v="2019/20 Q3"/>
    <n v="43774"/>
    <s v="Administrative"/>
    <n v="0"/>
    <n v="0"/>
    <n v="1"/>
    <n v="1"/>
    <n v="0"/>
    <n v="1"/>
  </r>
  <r>
    <s v="EDF Energy Customers Ltd"/>
    <s v="FIT"/>
    <s v="Data accuracy/misreporting"/>
    <s v="CFR"/>
    <s v="Ofgem E-Serve rejected 2 requests received due to admininstrative errors being made."/>
    <s v="2019/20"/>
    <s v="November"/>
    <s v="2019/20 Q3"/>
    <n v="43801"/>
    <s v="Administrative"/>
    <n v="0"/>
    <n v="0"/>
    <n v="1"/>
    <n v="1"/>
    <n v="0"/>
    <n v="1"/>
  </r>
  <r>
    <s v="EDF Energy Customers Ltd"/>
    <s v="FIT"/>
    <s v="Failed BMV checks_UI"/>
    <s v="Biennial Meter Verifications"/>
    <s v="Supplier's BMV submission included two installations that have already had a meter-read within the last two years, but advised us to place these in 'UI' on CFR. Also this included duplicate entries for four installations. "/>
    <s v="2018/19"/>
    <s v="January"/>
    <s v="2018/19 Q4"/>
    <n v="43801"/>
    <s v="Administrative"/>
    <n v="0"/>
    <n v="0"/>
    <n v="1"/>
    <n v="1"/>
    <n v="0"/>
    <n v="1"/>
  </r>
  <r>
    <s v="EDF Energy Customers Ltd"/>
    <s v="FIT"/>
    <s v="Failed BMV checks_Unsuspend on CFR"/>
    <s v="Biennial Meter Verifications"/>
    <s v="Supplier's BMV submission included eight installations to be returned to 'Normal'  status on CFR that's already previously been set to 'Normal' status. "/>
    <s v="2018/19"/>
    <s v="January"/>
    <s v="2018/19 Q4"/>
    <n v="43801"/>
    <s v="Administrative"/>
    <n v="0"/>
    <n v="0"/>
    <n v="1"/>
    <n v="1"/>
    <n v="0"/>
    <n v="1"/>
  </r>
  <r>
    <s v="EDF Energy Customers Ltd"/>
    <s v="FIT"/>
    <s v="Failed BMV checks_UI"/>
    <s v="Biennial Meter Verifications"/>
    <s v="Supplier's BMV 'UI' submission included: duplicate entries for one installaton; two installations that each bears an ID ext. reference  that does not exist; request for seven installations to be placed in 'UI' on CFR that are already in 'UI' ;  six installations that each had a meter-read within last 2 yrs and therefore didn't need to be placed in UI"/>
    <s v="2018/19"/>
    <s v="February"/>
    <s v="2018/19 Q4"/>
    <n v="43801"/>
    <s v="Administrative"/>
    <n v="0"/>
    <n v="0"/>
    <n v="1"/>
    <n v="1"/>
    <n v="0"/>
    <n v="1"/>
  </r>
  <r>
    <s v="EDF Energy Customers Ltd"/>
    <s v="FIT"/>
    <s v="Failed BMV checks_UI"/>
    <s v="Biennial Meter Verifications"/>
    <s v="Supplier's BMV submission included:  twelve installations to be placed in 'UI' on CFR that's already previously been set to 'UI' status; one installation that had a meter-read within last 2 yrs and therefore doesn't need to be placed in UI; duplicate entries for one installation"/>
    <s v="2018/19"/>
    <s v="March"/>
    <s v="2018/19 Q4"/>
    <n v="43801"/>
    <s v="Administrative"/>
    <n v="0"/>
    <n v="0"/>
    <n v="1"/>
    <n v="1"/>
    <n v="0"/>
    <n v="1"/>
  </r>
  <r>
    <s v="EDF Energy Customers Ltd"/>
    <s v="FIT"/>
    <s v="Failed BMV checks_Unsuspend on CFR"/>
    <s v="Biennial Meter Verifications"/>
    <s v="Supplier's submission included duplicate entries for one installation"/>
    <s v="2019/20"/>
    <s v="April"/>
    <s v="2019/20 Q1"/>
    <n v="43801"/>
    <s v="Administrative"/>
    <n v="0"/>
    <n v="0"/>
    <n v="1"/>
    <n v="1"/>
    <n v="0"/>
    <n v="1"/>
  </r>
  <r>
    <s v="EDF Energy Customers Ltd"/>
    <s v="FIT"/>
    <s v="Failed BMV checks_UI"/>
    <s v="Biennial Meter Verifications"/>
    <s v="Supplier's BMV submission included: 88 installations that all have had a meter-ready within last two years, and therefore doesn't need to be placed in UI; duplicate entry for one installation"/>
    <s v="2019/20"/>
    <s v="May"/>
    <s v="2019/20 Q1"/>
    <n v="43801"/>
    <s v="Administrative"/>
    <n v="0"/>
    <n v="0"/>
    <n v="1"/>
    <n v="1"/>
    <n v="0"/>
    <n v="1"/>
  </r>
  <r>
    <s v="EDF Energy Customers Ltd"/>
    <s v="FIT"/>
    <s v="Failed BMV checks_UI"/>
    <s v="Biennial Meter Verifications"/>
    <s v="Supplier'ssubmission included: four already placed in 'UI';  duplicate entries for one installation;  meter-read already read for seven installations"/>
    <s v="2019/20"/>
    <s v="June"/>
    <s v="2019/20 Q1"/>
    <n v="43801"/>
    <s v="Administrative"/>
    <n v="0"/>
    <n v="0"/>
    <n v="1"/>
    <n v="1"/>
    <n v="0"/>
    <n v="1"/>
  </r>
  <r>
    <s v="EDF Energy Customers Ltd"/>
    <s v="FIT"/>
    <s v="Failed BMV checks_UI"/>
    <s v="Biennial Meter Verifications"/>
    <s v="Supplier's submission included five installations that each have had a meter-read wiithin last two years"/>
    <s v="2019/20"/>
    <s v="July"/>
    <s v="2019/20 Q2"/>
    <n v="43801"/>
    <s v="Administrative"/>
    <n v="0"/>
    <n v="0"/>
    <n v="1"/>
    <n v="1"/>
    <n v="0"/>
    <n v="1"/>
  </r>
  <r>
    <s v="EDF Energy Customers Ltd"/>
    <s v="FIT"/>
    <s v="Failed BMV checks_UI"/>
    <s v="Biennial Meter Verifications"/>
    <s v="Supplier's submission included duplicate entries for one installation and a meter-read already read within last two years"/>
    <s v="2019/20"/>
    <s v="August"/>
    <s v="2019/20 Q2"/>
    <n v="43801"/>
    <s v="Administrative"/>
    <n v="0"/>
    <n v="0"/>
    <n v="1"/>
    <n v="1"/>
    <n v="0"/>
    <n v="1"/>
  </r>
  <r>
    <s v="EDF Energy Customers Ltd"/>
    <s v="FIT"/>
    <s v="Failed BMV checks_UI"/>
    <s v="Biennial Meter Verifications"/>
    <s v="Supplier's submission included two installations that each have had a meter-read wiithin last two years"/>
    <s v="2019/20"/>
    <s v="September"/>
    <s v="2019/20 Q2"/>
    <n v="43801"/>
    <s v="Administrative"/>
    <n v="0"/>
    <n v="0"/>
    <n v="1"/>
    <n v="1"/>
    <n v="0"/>
    <n v="1"/>
  </r>
  <r>
    <s v="EDF Energy Customers Ltd"/>
    <s v="FIT"/>
    <s v="Failed BMV checks_UI"/>
    <s v="Biennial Meter Verifications"/>
    <s v="Supplier's submission included an installation that had a meter-read taken within last two years."/>
    <s v="2019/20"/>
    <s v="Nov"/>
    <s v="2019/20 Q3"/>
    <n v="43801"/>
    <s v="Administrative"/>
    <n v="0"/>
    <n v="0"/>
    <n v="1"/>
    <n v="1"/>
    <n v="0"/>
    <n v="1"/>
  </r>
  <r>
    <s v="Electricity Plus Supply Ltd"/>
    <s v="FIT"/>
    <s v="Failed BMV checks_UI"/>
    <s v="Biennial Meter Verifications"/>
    <s v="One installation that had a meter-read within last 2 yrs and therefore doesn't need to be placed in UI."/>
    <s v="2018/19"/>
    <s v="February"/>
    <s v="2018/19 Q4"/>
    <n v="43801"/>
    <s v="Administrative"/>
    <n v="0"/>
    <n v="0"/>
    <n v="1"/>
    <n v="1"/>
    <n v="0"/>
    <n v="1"/>
  </r>
  <r>
    <s v="Electricity Plus Supply Ltd"/>
    <s v="FIT"/>
    <s v="Failed BMV checks_Unsuspend on CFR"/>
    <s v="Biennial Meter Verifications"/>
    <s v="Supplier's submission included one installation that belongs to another Licensee"/>
    <s v="2019/20"/>
    <s v="June"/>
    <s v="2019/20 Q1"/>
    <n v="43801"/>
    <s v="Administrative"/>
    <n v="0"/>
    <n v="0"/>
    <n v="1"/>
    <n v="1"/>
    <n v="0"/>
    <n v="1"/>
  </r>
  <r>
    <s v="Electricity Plus Supply Ltd"/>
    <s v="FIT"/>
    <s v="Failed BMV checks_UI"/>
    <s v="Biennial Meter Verifications"/>
    <s v="Supplier's submission included: two installations that are already placed in 'UI';  eight installations that have had a meter-read within last two years"/>
    <s v="2019/20"/>
    <s v="Nov"/>
    <s v="2019/20 Q3"/>
    <n v="43801"/>
    <s v="Administrative"/>
    <n v="0"/>
    <n v="0"/>
    <n v="1"/>
    <n v="1"/>
    <n v="0"/>
    <n v="1"/>
  </r>
  <r>
    <s v="Electricity Supply Licence"/>
    <s v="FIT"/>
    <s v="Data accuracy/misreporting"/>
    <s v="Levelisation"/>
    <s v="Misreporting of total electricity supplied figure in Y9 Q3"/>
    <s v="2018/19"/>
    <s v="January "/>
    <s v="2018/19 Q1"/>
    <n v="43622"/>
    <s v="Legislative"/>
    <n v="0"/>
    <n v="0"/>
    <n v="1"/>
    <n v="1"/>
    <n v="0"/>
    <n v="1"/>
  </r>
  <r>
    <s v="Emexconsult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Eneco Energy Trade BV"/>
    <s v="FIT"/>
    <s v="Late data/payments"/>
    <s v="Levelisation"/>
    <s v="Late payment for Periodic Levelisation for Y9 Q4"/>
    <s v="2018/19"/>
    <s v="April "/>
    <s v="2018/19 Q1"/>
    <n v="43622"/>
    <s v="Legislative"/>
    <n v="4"/>
    <n v="4"/>
    <n v="1"/>
    <n v="0"/>
    <n v="4"/>
    <n v="4"/>
  </r>
  <r>
    <s v="ENGIE"/>
    <s v="FIT"/>
    <s v="Data accuracy/misreporting"/>
    <s v="CFR"/>
    <s v="Ofgem E-Serve approved 1 request received due to eligibility errors being made. "/>
    <s v="2018/19"/>
    <s v="March"/>
    <s v="2018/19 Q4"/>
    <n v="43564"/>
    <s v="Legislative"/>
    <n v="0"/>
    <n v="0"/>
    <n v="1"/>
    <n v="1"/>
    <n v="0"/>
    <n v="1"/>
  </r>
  <r>
    <s v="ENGIE"/>
    <s v="FIT"/>
    <s v="Data accuracy/misreporting"/>
    <s v="CFR"/>
    <s v="Ofgem E-Serve approved 1 request received due to administrative errors being made. "/>
    <s v="2019/20"/>
    <s v="April"/>
    <s v="2019/20 Q1"/>
    <n v="43586"/>
    <s v="Administrative"/>
    <n v="0"/>
    <n v="0"/>
    <n v="1"/>
    <n v="1"/>
    <n v="0"/>
    <n v="1"/>
  </r>
  <r>
    <s v="ENGIE"/>
    <s v="FIT"/>
    <s v="Data accuracy/misreporting"/>
    <s v="CFR"/>
    <s v="Ofgem E-Serve approved 1 request received due to eligibility errors being made."/>
    <n v="2019"/>
    <s v="July"/>
    <s v="2019 Q2"/>
    <n v="43684"/>
    <s v="Legislative"/>
    <n v="0"/>
    <n v="0"/>
    <n v="1"/>
    <n v="1"/>
    <n v="0"/>
    <n v="1"/>
  </r>
  <r>
    <s v="ENGIE"/>
    <s v="RO"/>
    <s v="Audit and assurance"/>
    <s v="Supply Volume settlement runs"/>
    <s v="Engie’s methodology for calculating their D0030_x000a_supply volume deviates from Ofgem’s Supplier_x000a_Guidance, which stipulates that each month should consist of one specific settlement run. However, Engie’s methodology results in certain months containing two different settlement runs within the same month."/>
    <s v="2019/20"/>
    <s v="December"/>
    <s v="2019/20 Q3"/>
    <n v="43816"/>
    <s v="Legislative"/>
    <n v="0"/>
    <n v="0"/>
    <n v="1"/>
    <n v="1"/>
    <n v="0"/>
    <n v="1"/>
  </r>
  <r>
    <s v="ENGIE"/>
    <s v="RO"/>
    <s v="Audit and assurance"/>
    <s v="EII exempted volumes"/>
    <s v="In addition, Engie’s methodology for calculating the EII exempted volumes are based on Elexon D0275 data, which is not in line with Ofgem’s Supplier Guidance Sections 5.13-5.14 of Appendix 5"/>
    <s v="2019/20"/>
    <s v="December"/>
    <s v="2019/20 Q3"/>
    <n v="43816"/>
    <s v="Legislative"/>
    <n v="0"/>
    <n v="0"/>
    <n v="1"/>
    <n v="1"/>
    <n v="0"/>
    <n v="1"/>
  </r>
  <r>
    <s v="ENGIE"/>
    <s v="RO"/>
    <s v="Audit and assurance"/>
    <s v="Register Contacts"/>
    <s v="Confirmation of the Super User and other named users with access to the Renewables and CHP Register not be confirmed, as a result of the access Engie had during the site visit."/>
    <s v="2019/20"/>
    <s v="December"/>
    <s v="2019/20 Q3"/>
    <n v="43816"/>
    <s v="Administrative"/>
    <n v="0"/>
    <n v="0"/>
    <n v="1"/>
    <n v="0"/>
    <n v="0"/>
    <n v="1"/>
  </r>
  <r>
    <s v="ENGIE"/>
    <s v="RO"/>
    <s v="Audit and assurance"/>
    <s v="Internal audit"/>
    <s v="Whilst Engie confirmed an internal audit had taken place over RO processes, the audit report was not available to enable confirmation over whether any issues were reported (and subsequently addressed)."/>
    <s v="2019/20"/>
    <s v="December"/>
    <s v="2019/20 Q3"/>
    <n v="43816"/>
    <s v="Administrative"/>
    <n v="0"/>
    <n v="0"/>
    <n v="1"/>
    <n v="0"/>
    <n v="0"/>
    <n v="1"/>
  </r>
  <r>
    <s v="ENGIE"/>
    <s v="RO"/>
    <s v="Audit and assurance"/>
    <s v="Risk assessment"/>
    <s v="No risk assessment activity has been carried out over Engie’s RO."/>
    <s v="2019/20"/>
    <s v="December"/>
    <s v="2019/20 Q3"/>
    <n v="43816"/>
    <s v="Administrative"/>
    <n v="0"/>
    <n v="0"/>
    <n v="1"/>
    <n v="0"/>
    <n v="0"/>
    <n v="1"/>
  </r>
  <r>
    <s v="Enstroga Ltd"/>
    <s v="RO"/>
    <s v="Failure to submit information"/>
    <s v="Late submission of supply data"/>
    <s v="2017-18 Compliance Round: Missed legislative deadline of 1 Julyfor reporting final supply volume."/>
    <s v="2018/19"/>
    <s v="July"/>
    <s v="2018/19 Q2"/>
    <n v="43507"/>
    <s v="Legislative"/>
    <n v="0"/>
    <n v="1"/>
    <n v="1"/>
    <n v="0"/>
    <n v="0"/>
    <n v="1"/>
  </r>
  <r>
    <s v="Enstroga Ltd"/>
    <s v="RO"/>
    <s v="Late data/payments"/>
    <s v="Erroneous payment"/>
    <s v="Paid its RO and ROS late payment into our RO late payment account. To correct this, we transferred its ROS late payment from our RO late payment account to the ROS late payment account."/>
    <s v="2018/19"/>
    <s v="September"/>
    <s v="2018/19 Q2"/>
    <n v="43507"/>
    <s v="Administrative"/>
    <n v="0"/>
    <n v="0"/>
    <n v="1"/>
    <n v="1"/>
    <n v="0"/>
    <n v="1"/>
  </r>
  <r>
    <s v="Enstroga Ltd"/>
    <s v="FIT"/>
    <s v="Late data/payments"/>
    <s v="Levelisation"/>
    <s v="Late payment for Periodic Levelisation for Y9 Q3"/>
    <s v="2018/19"/>
    <s v="January "/>
    <s v="2018/19 Q1"/>
    <n v="43622"/>
    <s v="Legislative"/>
    <n v="4"/>
    <n v="4"/>
    <n v="1"/>
    <n v="0"/>
    <n v="4"/>
    <n v="4"/>
  </r>
  <r>
    <s v="ESB Energy Limited"/>
    <s v="RO"/>
    <s v="Late data/payments"/>
    <s v="Erroneous payment"/>
    <s v="Paid its ROS buyout payment into our RO buyout account"/>
    <s v="2018/19"/>
    <s v="August"/>
    <s v="2018/19 Q2"/>
    <n v="43507"/>
    <s v="Administrative"/>
    <n v="0"/>
    <n v="0"/>
    <n v="1"/>
    <n v="1"/>
    <n v="0"/>
    <n v="1"/>
  </r>
  <r>
    <s v="ESB Energy Limited"/>
    <s v="FIT"/>
    <s v="Data accuracy/misreporting"/>
    <s v="Levelisation"/>
    <s v="Made payment into the RO account instead of the Periodic Levelisation account Y9Q3"/>
    <s v="2018/19"/>
    <s v="January "/>
    <s v="2018/19 Q1"/>
    <n v="43622"/>
    <s v="Administrative"/>
    <n v="0"/>
    <n v="0"/>
    <n v="1"/>
    <n v="0"/>
    <n v="0"/>
    <n v="1"/>
  </r>
  <r>
    <s v="ESB Energy Limited"/>
    <s v="FIT"/>
    <s v="Data accuracy/misreporting"/>
    <s v="Levelisation"/>
    <s v="Made payment into the RO account instead of the Periodic Levelisation account Y9Q4"/>
    <s v="2018/19"/>
    <s v="April "/>
    <s v="2018/19 Q1"/>
    <n v="43622"/>
    <s v="Administrative"/>
    <n v="0"/>
    <n v="0"/>
    <n v="1"/>
    <n v="0"/>
    <n v="0"/>
    <n v="1"/>
  </r>
  <r>
    <s v="ETUL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F &amp; S Energy Limited"/>
    <s v="FIT"/>
    <s v="Audit and assurance"/>
    <s v="Scheme administration"/>
    <s v="For two installations, the FIT database had not recorded that declarations had been made."/>
    <s v="2018/19"/>
    <s v="December"/>
    <s v="2018/19 Q3"/>
    <n v="43483"/>
    <s v="Administrative"/>
    <n v="0"/>
    <n v="0"/>
    <n v="0"/>
    <n v="1"/>
    <n v="0"/>
    <n v="1"/>
  </r>
  <r>
    <s v="F &amp; S Energy Limited"/>
    <s v="FIT"/>
    <s v="Audit and assurance"/>
    <s v="Eligibility and registration"/>
    <s v="From the sample testing of five installations, one had an incorrect MPAN recorded on the CFR, for two the CFR hadn't been updated to reflect the approval of the FIT Statement of Terms, and one had an incorrect eligilbility date set due to incorrect methodology being applied. "/>
    <s v="2018/19"/>
    <s v="December"/>
    <s v="2018/19 Q3"/>
    <n v="43483"/>
    <s v="Administrative"/>
    <n v="0"/>
    <n v="0"/>
    <n v="1"/>
    <n v="1"/>
    <n v="0"/>
    <n v="1"/>
  </r>
  <r>
    <s v="F &amp; S Energy Limited"/>
    <s v="FIT"/>
    <s v="Audit and assurance"/>
    <s v="Scheme administration"/>
    <s v="Whilst management were able to confirm their understanding of how to set the date of eligibility, F&amp;S Energy’s procedure notes for this process are incorrect."/>
    <s v="2018/19"/>
    <s v="December"/>
    <s v="2018/19 Q3"/>
    <n v="43483"/>
    <s v="Administrative"/>
    <n v="0"/>
    <n v="0"/>
    <n v="1"/>
    <n v="1"/>
    <n v="0"/>
    <n v="1"/>
  </r>
  <r>
    <s v="F &amp; S Energy Limited"/>
    <s v="FIT"/>
    <s v="Data accuracy/misreporting"/>
    <s v="CFR"/>
    <s v="Ofgem E-Serve approved 1 request received due to eligibility errors being made. "/>
    <s v="2018/19"/>
    <s v="March"/>
    <s v="2018/19 Q4"/>
    <n v="43564"/>
    <s v="Legislative"/>
    <n v="0"/>
    <n v="0"/>
    <n v="1"/>
    <n v="1"/>
    <n v="0"/>
    <n v="1"/>
  </r>
  <r>
    <s v="F &amp; S Energy Limited"/>
    <s v="FIT"/>
    <s v="Data accuracy/misreporting"/>
    <s v="CFR"/>
    <s v="Ofgem E-Serve rejected 1 request received due to administrative errors being made. "/>
    <s v="2019/20"/>
    <s v="April"/>
    <s v="2019/20 Q1"/>
    <n v="43586"/>
    <s v="Administrative"/>
    <n v="0"/>
    <n v="0"/>
    <n v="1"/>
    <n v="1"/>
    <n v="0"/>
    <n v="1"/>
  </r>
  <r>
    <s v="Fischer Energy"/>
    <s v="FIT"/>
    <s v="Data accuracy/misreporting"/>
    <s v="CFR"/>
    <s v="Ofgem E-Serve approved 1 request received due to eligibility errors being made. "/>
    <s v="2018/19"/>
    <s v="March"/>
    <s v="2018/19 Q4"/>
    <n v="43564"/>
    <s v="Legislative"/>
    <n v="0"/>
    <n v="0"/>
    <n v="1"/>
    <n v="1"/>
    <n v="0"/>
    <n v="1"/>
  </r>
  <r>
    <s v="Fischer Energy"/>
    <s v="RO"/>
    <s v="Late data/payments"/>
    <s v="RO Mutualisation"/>
    <s v="Have failed to make payment by the deadline - 1st Instalment"/>
    <s v="2019/20"/>
    <s v="August"/>
    <s v="2019/20 Q2"/>
    <n v="43748"/>
    <s v="Legislative"/>
    <n v="4"/>
    <n v="4"/>
    <n v="1"/>
    <n v="0"/>
    <n v="4"/>
    <n v="4"/>
  </r>
  <r>
    <s v="Fischer Energy"/>
    <s v="RO"/>
    <s v="Late data/payments"/>
    <s v="ROS Mutualisation"/>
    <s v="Have failed to make payment by the deadline - 1st Instalment"/>
    <s v="2019/20"/>
    <s v="August"/>
    <s v="2019/20 Q2"/>
    <n v="43748"/>
    <s v="Legislative"/>
    <n v="4"/>
    <n v="4"/>
    <n v="1"/>
    <n v="0"/>
    <n v="4"/>
    <n v="4"/>
  </r>
  <r>
    <s v="Flow Energy"/>
    <s v="FIT"/>
    <s v="Data accuracy/misreporting"/>
    <s v="CFR"/>
    <s v="Ofgem E-Serve approved 1 request received due to administrative errors being made. "/>
    <s v="2018/19"/>
    <s v="February"/>
    <s v="2018/19 Q4"/>
    <n v="43535"/>
    <s v="Administrative"/>
    <n v="0"/>
    <n v="0"/>
    <n v="1"/>
    <n v="1"/>
    <n v="0"/>
    <n v="1"/>
  </r>
  <r>
    <s v="Flow Energy"/>
    <s v="FIT"/>
    <s v="Data accuracy/misreporting"/>
    <s v="CFR"/>
    <s v="Ofgem E-Serve rejected 1 request received due to administrative errors being made. "/>
    <s v="2019/20"/>
    <s v="July"/>
    <s v="2019/20 Q2"/>
    <n v="43684"/>
    <s v="Administrative"/>
    <n v="0"/>
    <n v="0"/>
    <n v="1"/>
    <n v="1"/>
    <n v="0"/>
    <n v="1"/>
  </r>
  <r>
    <s v="Flow Energy"/>
    <s v="FIT"/>
    <s v="Data accuracy/misreporting"/>
    <s v="CFR"/>
    <s v="Ofgem E-Serve approved 1 request received due to administrative errors being made."/>
    <s v="2019/20"/>
    <s v="August"/>
    <s v="2019/20 Q2"/>
    <n v="43710"/>
    <s v="Administrative"/>
    <n v="0"/>
    <n v="0"/>
    <n v="1"/>
    <n v="1"/>
    <n v="0"/>
    <n v="1"/>
  </r>
  <r>
    <s v="Flow Energy "/>
    <s v="FIT"/>
    <s v="Data accuracy/misreporting"/>
    <s v="Levelisation"/>
    <s v="Misreporting of total electricity supplied figure in Y9 Q3"/>
    <s v="2018/19"/>
    <s v="January "/>
    <s v="2018/19 Q1"/>
    <n v="43622"/>
    <s v="Legislative"/>
    <n v="0"/>
    <n v="0"/>
    <n v="1"/>
    <n v="1"/>
    <n v="0"/>
    <n v="1"/>
  </r>
  <r>
    <s v="Foxglove Energy Supply Limited"/>
    <s v="FIT"/>
    <s v="Data accuracy/misreporting"/>
    <s v="Levelisation"/>
    <s v="Misreporting of Total Deemed Electricity figure in Y9 Q2 levelisation"/>
    <s v="2018/19"/>
    <s v="October "/>
    <s v="2018/19 Q3"/>
    <n v="43468"/>
    <s v="Legislative"/>
    <n v="0"/>
    <n v="0"/>
    <n v="1"/>
    <n v="1"/>
    <n v="0"/>
    <n v="1"/>
  </r>
  <r>
    <s v="Foxglove Energy Supply Limited"/>
    <s v="FIT"/>
    <s v="Late data/payments"/>
    <s v="Levelisation"/>
    <s v="Have not made payment for Periodic Levelisation for Y9 Q2"/>
    <s v="2018/19"/>
    <s v="October "/>
    <s v="2018/19 Q3"/>
    <n v="43468"/>
    <s v="Legislative"/>
    <n v="4"/>
    <n v="4"/>
    <n v="1"/>
    <n v="0"/>
    <n v="4"/>
    <n v="4"/>
  </r>
  <r>
    <s v="Foxglove Energy Supply Limited"/>
    <s v="FIT"/>
    <s v="Audit and assurance"/>
    <s v="Eligibility and registration"/>
    <s v="The date of applications received via the post are not date-stamped or recorded upon receipt"/>
    <s v="2018/19"/>
    <s v="December"/>
    <s v="2018/19 Q3"/>
    <n v="43483"/>
    <s v="Administrative"/>
    <n v="0"/>
    <n v="0"/>
    <n v="1"/>
    <n v="1"/>
    <n v="0"/>
    <n v="1"/>
  </r>
  <r>
    <s v="Foxglove Energy Supply Limited"/>
    <s v="FIT"/>
    <s v="Audit and assurance"/>
    <s v="Eligibility and registration"/>
    <s v="MCS certificates are not validated to the MCS database"/>
    <s v="2018/19"/>
    <s v="December"/>
    <s v="2018/19 Q3"/>
    <n v="43483"/>
    <s v="Administrative"/>
    <n v="0"/>
    <n v="0"/>
    <n v="1"/>
    <n v="1"/>
    <n v="0"/>
    <n v="1"/>
  </r>
  <r>
    <s v="Foxglove Energy Supply Limited"/>
    <s v="FIT"/>
    <s v="Audit and assurance"/>
    <s v="Eligibility and registration"/>
    <s v="For postal applications with an initial meter reading, Foxglove does not request a further meter reading after receipt of the application"/>
    <s v="2018/19"/>
    <s v="December"/>
    <s v="2018/19 Q3"/>
    <n v="43483"/>
    <s v="Administrative"/>
    <n v="0"/>
    <n v="0"/>
    <n v="1"/>
    <n v="1"/>
    <n v="0"/>
    <n v="1"/>
  </r>
  <r>
    <s v="Foxglove Energy Supply Limited"/>
    <s v="FIT"/>
    <s v="Audit and assurance"/>
    <s v="Eligibility and registration"/>
    <s v="There is no procedure for identifying installations with battery storage or generators with smart meters"/>
    <s v="2018/19"/>
    <s v="December"/>
    <s v="2018/19 Q3"/>
    <n v="43483"/>
    <s v="Administrative"/>
    <n v="0"/>
    <n v="0"/>
    <n v="1"/>
    <n v="1"/>
    <n v="0"/>
    <n v="1"/>
  </r>
  <r>
    <s v="Foxglove Energy Supply Limited"/>
    <s v="FIT"/>
    <s v="Audit and assurance"/>
    <s v="Eligibility and registration"/>
    <s v="Installations which are in receipt of a Grant from Public Funds are not permitted on the Feed-in Tariff Scheme unless evidence of repayment is provided."/>
    <s v="2018/19"/>
    <s v="December"/>
    <s v="2018/19 Q3"/>
    <n v="43483"/>
    <s v="Administrative"/>
    <n v="0"/>
    <n v="0"/>
    <n v="1"/>
    <n v="1"/>
    <n v="0"/>
    <n v="1"/>
  </r>
  <r>
    <s v="Foxglove Energy Supply Limited"/>
    <s v="FIT"/>
    <s v="Audit and assurance"/>
    <s v="Eligibility and registration"/>
    <s v="Tolerance factors applied to generation meter readings are based on ‘local knowledge’ and do not consider factors such as seasonality and TIC"/>
    <s v="2018/19"/>
    <s v="December"/>
    <s v="2018/19 Q3"/>
    <n v="43483"/>
    <s v="Administrative"/>
    <n v="0"/>
    <n v="0"/>
    <n v="1"/>
    <n v="1"/>
    <n v="0"/>
    <n v="1"/>
  </r>
  <r>
    <s v="Foxglove Energy Supply Limited"/>
    <s v="FIT"/>
    <s v="Audit and assurance"/>
    <s v="Scheme administration"/>
    <s v="Generation meter readings which straddle a RPI uplift are not apportioned between the different tariffs; the latest tariff is applied in these cases"/>
    <s v="2018/19"/>
    <s v="December"/>
    <s v="2018/19 Q3"/>
    <n v="43483"/>
    <s v="Administrative"/>
    <n v="0"/>
    <n v="0"/>
    <n v="1"/>
    <n v="1"/>
    <n v="0"/>
    <n v="1"/>
  </r>
  <r>
    <s v="Foxglove Energy Supply Limited"/>
    <s v="FIT"/>
    <s v="Audit and assurance"/>
    <s v="Scheme administration"/>
    <s v="Fischer was unaware of the requirement to issue FIT Statement of Terms. As such, not all generators have been issued these as the procedure has only recently been developed"/>
    <s v="2018/19"/>
    <s v="December"/>
    <s v="2018/19 Q3"/>
    <n v="43483"/>
    <s v="Administrative"/>
    <n v="0"/>
    <n v="0"/>
    <n v="1"/>
    <n v="0"/>
    <n v="0"/>
    <n v="1"/>
  </r>
  <r>
    <s v="Foxglove Energy Supply Limited"/>
    <s v="FIT"/>
    <s v="Audit and assurance"/>
    <s v="Scheme administration"/>
    <s v="Procedures for identifying and reporting annual levelisation are in development"/>
    <s v="2018/19"/>
    <s v="December"/>
    <s v="2018/19 Q3"/>
    <n v="43483"/>
    <s v="Administrative"/>
    <n v="0"/>
    <n v="0"/>
    <n v="1"/>
    <n v="1"/>
    <n v="0"/>
    <n v="1"/>
  </r>
  <r>
    <s v="Foxglove Energy Supply Limited"/>
    <s v="FIT"/>
    <s v="Audit and assurance"/>
    <s v="Levelisation"/>
    <s v="Management was unable to evidence how they arrived at their supply figures for the annual and quarterly levelisation submission"/>
    <s v="2018/19"/>
    <s v="December"/>
    <s v="2018/19 Q3"/>
    <n v="43483"/>
    <s v="Administrative"/>
    <n v="0"/>
    <n v="0"/>
    <s v="1`"/>
    <n v="1"/>
    <n v="0"/>
    <n v="1"/>
  </r>
  <r>
    <s v="Foxglove Energy Supply Limited"/>
    <s v="FIT"/>
    <s v="Audit and assurance"/>
    <s v="Scheme administration"/>
    <s v="There are 27 installations (22.69%) which are overdue the two-year verification. None of these are either suspended, pending suspension, or blocked from receiving payments."/>
    <s v="2018/19"/>
    <s v="December"/>
    <s v="2018/19 Q3"/>
    <n v="43483"/>
    <s v="Administrative"/>
    <n v="0"/>
    <n v="0"/>
    <n v="1"/>
    <n v="4"/>
    <n v="0"/>
    <n v="4"/>
  </r>
  <r>
    <s v="Foxglove Energy Supply Limited"/>
    <s v="FIT"/>
    <s v="Audit and assurance"/>
    <s v="Scheme administration"/>
    <s v="Procedure notes are in development and require completion to align with Ofgem’s Supplier Guidance"/>
    <s v="2018/19"/>
    <s v="December"/>
    <s v="2018/19 Q3"/>
    <n v="43483"/>
    <s v="Administrative"/>
    <n v="0"/>
    <n v="0"/>
    <n v="1"/>
    <n v="1"/>
    <n v="0"/>
    <n v="1"/>
  </r>
  <r>
    <s v="Foxglove Energy Supply Limited"/>
    <s v="FIT"/>
    <s v="Audit and assurance"/>
    <s v="Scheme administration"/>
    <s v="Oversight and monitoring of FIT processes requires enhancing, as demonstrated by the issues raised in the audit"/>
    <s v="2018/19"/>
    <s v="December"/>
    <s v="2018/19 Q3"/>
    <n v="43483"/>
    <s v="Administrative"/>
    <n v="0"/>
    <n v="0"/>
    <n v="1"/>
    <n v="1"/>
    <n v="0"/>
    <n v="1"/>
  </r>
  <r>
    <s v="Foxglove Energy Supply Limited"/>
    <s v="FIT"/>
    <s v="Audit and assurance"/>
    <s v="Eligibility and registration"/>
    <s v="The following issues were noted from the sample of 10 installations:_x000a__x000a_• incorrect declarations were made for one installation_x000a_• proof of ownership was not correctly assessed for four installations_x000a_• for all 10 in the sample, no FIT Statement of Terms were issued_x000a_• one application had a MCS certificate without details of the MPAN. It could therefore not be determined if the MPAN matched the installation_x000a_• for one installation, details of the export meter were not included in the application form_x000a_• the date of eligibility for one installation was set one week after the receipt of eligible documentation_x000a_• a meter reading provided for a generation payment could not be evidenced in supporting records."/>
    <s v="2018/19"/>
    <s v="December"/>
    <s v="2018/19 Q3"/>
    <n v="43483"/>
    <s v="Administrative"/>
    <n v="0"/>
    <n v="0"/>
    <n v="1"/>
    <n v="1"/>
    <n v="0"/>
    <n v="1"/>
  </r>
  <r>
    <s v="Foxglove Energy Supply Limited"/>
    <s v="FIT"/>
    <s v="Data accuracy/misreporting"/>
    <s v="CFR"/>
    <s v="Ofgem E-Serve approved 1 request received due to eligibility errors being made. "/>
    <s v="2018/19"/>
    <s v="January"/>
    <s v="2018/19 Q4"/>
    <n v="43500"/>
    <s v="Legislative"/>
    <n v="0"/>
    <n v="0"/>
    <n v="1"/>
    <n v="1"/>
    <n v="0"/>
    <n v="1"/>
  </r>
  <r>
    <s v="Foxglove Energy Supply Limited"/>
    <s v="RO"/>
    <s v="Failure to submit information"/>
    <s v="Late submission of supply data"/>
    <s v="2017-18 Compliance Round: Missed legislative deadline of 1 Julyfor reporting final supply volume."/>
    <s v="2018/19"/>
    <s v="July"/>
    <s v="2018/19 Q2"/>
    <n v="43507"/>
    <s v="Legislative"/>
    <n v="0"/>
    <n v="1"/>
    <n v="1"/>
    <n v="0"/>
    <n v="0"/>
    <n v="1"/>
  </r>
  <r>
    <s v="Foxglove Energy Supply Limited"/>
    <s v="FIT"/>
    <s v="Data accuracy/misreporting"/>
    <s v="CFR"/>
    <s v="Ofgem E-Serve rejected 1 request received due to eligibility errors being made. "/>
    <s v="2018/19"/>
    <s v="February"/>
    <s v="2018/19 Q4"/>
    <n v="43535"/>
    <s v="Legislative"/>
    <n v="0"/>
    <n v="0"/>
    <n v="1"/>
    <n v="1"/>
    <n v="0"/>
    <n v="1"/>
  </r>
  <r>
    <s v="Foxglove Energy Supply Limited"/>
    <s v="FIT"/>
    <s v="Late data/payments"/>
    <s v="FIT Annual Notification"/>
    <s v="Supplier failed to submit customer numbers and to notify Ofgem of their participation to the scheme as a Voluntary, Mandatory or Non-FIT Licensee"/>
    <s v="2018/19"/>
    <s v="February"/>
    <s v="2018/19 Q4"/>
    <n v="43581"/>
    <s v="Administrative"/>
    <n v="0"/>
    <n v="1"/>
    <n v="1"/>
    <n v="0"/>
    <n v="0"/>
    <n v="1"/>
  </r>
  <r>
    <s v="Foxglove Energy Supply Limited"/>
    <s v="FIT"/>
    <s v="Late data/payments"/>
    <s v="Levelisation"/>
    <s v="Late payment for Periodic Levelisation for Y9 Q4"/>
    <s v="2018/19"/>
    <s v="April "/>
    <s v="2018/19 Q1"/>
    <n v="43622"/>
    <s v="Legislative"/>
    <n v="4"/>
    <n v="4"/>
    <n v="1"/>
    <n v="0"/>
    <n v="4"/>
    <n v="4"/>
  </r>
  <r>
    <s v="Foxglove Energy Supply Limited"/>
    <s v="FIT"/>
    <s v="Audit and assurance"/>
    <s v="Missed deadline"/>
    <s v="Foxglove's response to the audit findings is now 20 weeks overdue, despite a number of chasers."/>
    <s v="2019/20"/>
    <s v="June"/>
    <s v="2019/20 Q1"/>
    <n v="43641"/>
    <s v="Administrative"/>
    <n v="0"/>
    <n v="1"/>
    <n v="1"/>
    <n v="0"/>
    <n v="0"/>
    <n v="1"/>
  </r>
  <r>
    <s v="Foxglove Energy Supply Limited"/>
    <s v="FIT"/>
    <s v="Data accuracy/misreporting"/>
    <s v="CFR"/>
    <s v="Ofgem E-Serve approved 2 requests received due to eligibility errors being made. "/>
    <s v="2019/20"/>
    <s v="June"/>
    <s v="2019/20 Q1"/>
    <n v="43647"/>
    <s v="Legislative"/>
    <n v="0"/>
    <n v="0"/>
    <n v="1"/>
    <n v="1"/>
    <n v="0"/>
    <n v="1"/>
  </r>
  <r>
    <s v="Foxglove Energy Supply Limited"/>
    <s v="FIT"/>
    <s v="Data accuracy/misreporting"/>
    <s v="CFR"/>
    <s v="Ofgem E-Serve approved 1 request received due to administrative errors being made."/>
    <s v="2019/20"/>
    <s v="August"/>
    <s v="2019/20 Q2"/>
    <n v="43710"/>
    <s v="Administrative"/>
    <n v="0"/>
    <n v="0"/>
    <n v="1"/>
    <n v="1"/>
    <n v="0"/>
    <n v="1"/>
  </r>
  <r>
    <s v="Gas and Power Ltd"/>
    <s v="FIT"/>
    <s v="Late data/payments"/>
    <s v="Levelisation"/>
    <s v="Late submission of data for periodic levelisation Y9 Q2"/>
    <s v="2018/19"/>
    <s v="October "/>
    <s v="2018/19 Q3"/>
    <n v="43468"/>
    <s v="Legislative"/>
    <n v="0"/>
    <n v="1"/>
    <n v="1"/>
    <n v="0"/>
    <n v="0"/>
    <n v="1"/>
  </r>
  <r>
    <s v="GEN4U Ltd"/>
    <s v="RO"/>
    <s v="Late data/payments"/>
    <s v="Missed deadline"/>
    <s v="2018-19 Failed to meet its RO obligations in full by the late payment deadline of 31 October"/>
    <s v="2019/20"/>
    <s v="December"/>
    <s v="2019/20 Q3"/>
    <n v="43814"/>
    <s v="Legislative"/>
    <n v="4"/>
    <n v="4"/>
    <n v="1"/>
    <n v="0"/>
    <n v="4"/>
    <n v="4"/>
  </r>
  <r>
    <s v="Gnergy Limited"/>
    <s v="RO"/>
    <s v="Failure to submit information"/>
    <s v="Late submission of supply data"/>
    <s v="2017-18 Compliance Round: Missed legislative deadline of 1 Julyfor reporting final supply volume."/>
    <s v="2018/19"/>
    <s v="July"/>
    <s v="2018/19 Q2"/>
    <n v="43507"/>
    <s v="Legislative"/>
    <n v="0"/>
    <n v="1"/>
    <n v="1"/>
    <n v="0"/>
    <n v="0"/>
    <n v="1"/>
  </r>
  <r>
    <s v="Gnergy Limited"/>
    <s v="RO"/>
    <s v="Late data/payments"/>
    <s v="Erroneous payment"/>
    <s v="Made part of its late E &amp; W payment into our standard account rather than late payment account. "/>
    <s v="2018/19"/>
    <s v="September"/>
    <s v="2018/19 Q2"/>
    <n v="43507"/>
    <s v="Administrative"/>
    <n v="0"/>
    <n v="0"/>
    <n v="1"/>
    <n v="1"/>
    <n v="0"/>
    <n v="1"/>
  </r>
  <r>
    <s v="Gnergy Limited"/>
    <s v="RO"/>
    <s v="Late data/payments"/>
    <s v="Erroneous payment"/>
    <s v="Over-paid its late payment by £70.72"/>
    <s v="2018/19"/>
    <s v="September"/>
    <s v="2018/19 Q2"/>
    <n v="43507"/>
    <s v="Administrative"/>
    <n v="0"/>
    <n v="0"/>
    <n v="1"/>
    <n v="1"/>
    <n v="0"/>
    <n v="1"/>
  </r>
  <r>
    <s v="Gnergy Limited"/>
    <s v="RO"/>
    <s v="Late data/payments"/>
    <s v="Missed deadline"/>
    <s v="2018-19 Failed to meet its RO obligations in full by the late payment deadline of 31 October"/>
    <s v="2019/20"/>
    <s v="December"/>
    <s v="2019/20 Q3"/>
    <n v="43814"/>
    <s v="Legislative"/>
    <n v="4"/>
    <n v="4"/>
    <n v="1"/>
    <n v="0"/>
    <n v="4"/>
    <n v="4"/>
  </r>
  <r>
    <s v="Good Energy Ltd"/>
    <s v="FIT"/>
    <s v="Audit and assurance"/>
    <s v="Eligibility and registration"/>
    <s v="From the sample of 20 installations, the MCS certificate was not requested from one customer."/>
    <s v="2018/19"/>
    <s v="December"/>
    <s v="2018/19 Q3"/>
    <n v="43468"/>
    <s v="Administrative"/>
    <n v="0"/>
    <n v="0"/>
    <n v="1"/>
    <n v="1"/>
    <n v="0"/>
    <n v="1"/>
  </r>
  <r>
    <s v="Good Energy Ltd"/>
    <s v="FIT"/>
    <s v="Audit and assurance"/>
    <s v="Eligibility and registration"/>
    <s v="From the sample of 20 installations, one postal application was not date stamped upon arrival. "/>
    <s v="2018/19"/>
    <s v="November"/>
    <s v="2018/19 Q3"/>
    <n v="43468"/>
    <s v="Administrative"/>
    <n v="0"/>
    <n v="0"/>
    <n v="1"/>
    <n v="1"/>
    <n v="0"/>
    <n v="1"/>
  </r>
  <r>
    <s v="Good Energy Ltd"/>
    <s v="FIT"/>
    <s v="Data accuracy/misreporting"/>
    <s v="CFR"/>
    <s v="Ofgem E-Serve approved 3 requests received due to eligibility errors being made. "/>
    <s v="2018/19"/>
    <s v="December"/>
    <s v="2018/19 Q3"/>
    <n v="43483"/>
    <s v="Legislative"/>
    <n v="0"/>
    <n v="0"/>
    <n v="1"/>
    <n v="1"/>
    <n v="0"/>
    <n v="1"/>
  </r>
  <r>
    <s v="Good Energy Ltd"/>
    <s v="FIT"/>
    <s v="Data accuracy/misreporting"/>
    <s v="CFR"/>
    <s v="Ofgem E-Serve approved 5 requests received due to administrative errors being made. "/>
    <s v="2018/19"/>
    <s v="December"/>
    <s v="2018/19 Q3"/>
    <n v="43483"/>
    <s v="Administrative"/>
    <n v="0"/>
    <n v="0"/>
    <n v="1"/>
    <n v="1"/>
    <n v="0"/>
    <n v="1"/>
  </r>
  <r>
    <s v="Good Energy Ltd"/>
    <s v="FIT"/>
    <s v="Data accuracy/misreporting"/>
    <s v="CFR"/>
    <s v="Ofgem E-Serve rejected 3 requests received due to administrative errors being made. "/>
    <s v="2018/19"/>
    <s v="December"/>
    <s v="2018/19 Q3"/>
    <n v="43483"/>
    <s v="Administrative"/>
    <n v="0"/>
    <n v="0"/>
    <n v="1"/>
    <n v="1"/>
    <n v="0"/>
    <n v="1"/>
  </r>
  <r>
    <s v="Good Energy Ltd"/>
    <s v="FIT"/>
    <s v="Data accuracy/misreporting"/>
    <s v="CFR"/>
    <s v="Ofgem E-Serve approved 7 requests received due to administrative errors being made. "/>
    <s v="2018/19"/>
    <s v="January"/>
    <s v="2018/19 Q4"/>
    <n v="43500"/>
    <s v="Administrative"/>
    <n v="0"/>
    <n v="0"/>
    <n v="1"/>
    <n v="1"/>
    <n v="0"/>
    <n v="1"/>
  </r>
  <r>
    <s v="Good Energy Ltd"/>
    <s v="FIT"/>
    <s v="Data accuracy/misreporting"/>
    <s v="CFR"/>
    <s v="Ofgem E-Serve rejected 1 requests received due to administrative errors being made. "/>
    <s v="2018/19"/>
    <s v="January"/>
    <s v="2018/19 Q4"/>
    <n v="43500"/>
    <s v="Administrative"/>
    <n v="0"/>
    <n v="0"/>
    <n v="1"/>
    <n v="1"/>
    <n v="0"/>
    <n v="1"/>
  </r>
  <r>
    <s v="Good Energy Ltd"/>
    <s v="FIT"/>
    <s v="Data accuracy/misreporting"/>
    <s v="CFR"/>
    <s v="Ofgem E-Serve rejected 1 request received due to eligibility errors being made. "/>
    <s v="2018/19"/>
    <s v="January"/>
    <s v="2018/19 Q4"/>
    <n v="43500"/>
    <s v="Legislative"/>
    <n v="0"/>
    <n v="0"/>
    <n v="1"/>
    <n v="1"/>
    <n v="0"/>
    <n v="1"/>
  </r>
  <r>
    <s v="Good Energy Ltd"/>
    <s v="FIT"/>
    <s v="Data accuracy/misreporting"/>
    <s v="CFR"/>
    <s v="Ofgem E-Serve approved 8 requests received due to administrative errors being made. "/>
    <s v="2018/19"/>
    <s v="February"/>
    <s v="2018/19 Q4"/>
    <n v="43535"/>
    <s v="Administrative"/>
    <n v="0"/>
    <n v="0"/>
    <n v="1"/>
    <n v="1"/>
    <n v="0"/>
    <n v="1"/>
  </r>
  <r>
    <s v="Good Energy Ltd"/>
    <s v="FIT"/>
    <s v="Data accuracy/misreporting"/>
    <s v="CFR"/>
    <s v="Ofgem E-Serve approved 2 requests received due to eligibility errors being made. "/>
    <s v="2018/19"/>
    <s v="February"/>
    <s v="2018/19 Q4"/>
    <n v="43535"/>
    <s v="Legislative"/>
    <n v="0"/>
    <n v="0"/>
    <n v="1"/>
    <n v="1"/>
    <n v="0"/>
    <n v="1"/>
  </r>
  <r>
    <s v="Good Energy Ltd"/>
    <s v="FIT"/>
    <s v="Data accuracy/misreporting"/>
    <s v="CFR"/>
    <s v="Ofgem E-Serve rejected 1 request received due to administrative errors being made. "/>
    <s v="2018/19"/>
    <s v="February"/>
    <s v="2018/19 Q4"/>
    <n v="43535"/>
    <s v="Administrative"/>
    <n v="0"/>
    <n v="0"/>
    <n v="1"/>
    <n v="1"/>
    <n v="0"/>
    <n v="1"/>
  </r>
  <r>
    <s v="Good Energy Ltd"/>
    <s v="FIT"/>
    <s v="Data accuracy/misreporting"/>
    <s v="CFR"/>
    <s v="Ofgem E-Serve rejected 5 requests received due to eligibility errors being made. "/>
    <s v="2018/19"/>
    <s v="February"/>
    <s v="2018/19 Q4"/>
    <n v="43535"/>
    <s v="Legislative"/>
    <n v="0"/>
    <n v="0"/>
    <n v="1"/>
    <n v="1"/>
    <n v="0"/>
    <n v="1"/>
  </r>
  <r>
    <s v="Good Energy Ltd"/>
    <s v="FIT"/>
    <s v="Data accuracy/misreporting"/>
    <s v="CFR"/>
    <s v="Ofgem E-Serve approved 45 requests received due to administrative errors being made. "/>
    <s v="2018/19"/>
    <s v="March"/>
    <s v="2018/19 Q4"/>
    <n v="43564"/>
    <s v="Administrative"/>
    <n v="0"/>
    <n v="0"/>
    <n v="1"/>
    <n v="1"/>
    <n v="0"/>
    <n v="1"/>
  </r>
  <r>
    <s v="Good Energy Ltd"/>
    <s v="FIT"/>
    <s v="Data accuracy/misreporting"/>
    <s v="CFR"/>
    <s v="Ofgem E-Serve approved 11 requests received due to eligibility errors being made. "/>
    <s v="2018/19"/>
    <s v="March"/>
    <s v="2018/19 Q4"/>
    <n v="43564"/>
    <s v="Legislative"/>
    <n v="0"/>
    <n v="0"/>
    <n v="1"/>
    <n v="1"/>
    <n v="0"/>
    <n v="1"/>
  </r>
  <r>
    <s v="Good Energy Ltd"/>
    <s v="FIT"/>
    <s v="Data accuracy/misreporting"/>
    <s v="CFR"/>
    <s v="Ofgem E-Serve rejected 1 request received due to administrative errors being made. "/>
    <s v="2018/19"/>
    <s v="March"/>
    <s v="2018/19 Q4"/>
    <n v="43564"/>
    <s v="Administrative"/>
    <n v="0"/>
    <n v="0"/>
    <n v="1"/>
    <n v="1"/>
    <n v="0"/>
    <n v="1"/>
  </r>
  <r>
    <s v="Good Energy Ltd"/>
    <s v="FIT"/>
    <s v="Data accuracy/misreporting"/>
    <s v="CFR"/>
    <s v="Ofgem E-Serve approved 86 requests received due to administrative errors being made. "/>
    <s v="2019/20"/>
    <s v="April"/>
    <s v="2019/20 Q1"/>
    <n v="43586"/>
    <s v="Administrative"/>
    <n v="0"/>
    <n v="0"/>
    <n v="1"/>
    <n v="1"/>
    <n v="0"/>
    <n v="1"/>
  </r>
  <r>
    <s v="Good Energy Ltd"/>
    <s v="FIT"/>
    <s v="Data accuracy/misreporting"/>
    <s v="CFR"/>
    <s v="Ofgem E-Serve approved 11 requests received due to eligibility errors being made. "/>
    <s v="2019/20"/>
    <s v="April"/>
    <s v="2019/20 Q1"/>
    <n v="43586"/>
    <s v="Legislative"/>
    <n v="0"/>
    <n v="0"/>
    <n v="1"/>
    <n v="1"/>
    <n v="0"/>
    <n v="1"/>
  </r>
  <r>
    <s v="Good Energy Ltd"/>
    <s v="FIT"/>
    <s v="Data accuracy/misreporting"/>
    <s v="CFR"/>
    <s v="Ofgem E-Serve rejected 6 requests received due to administrative errors being made. "/>
    <s v="2019/20"/>
    <s v="April"/>
    <s v="2019/20 Q1"/>
    <n v="43586"/>
    <s v="Administrative"/>
    <n v="0"/>
    <n v="0"/>
    <n v="1"/>
    <n v="1"/>
    <n v="0"/>
    <n v="1"/>
  </r>
  <r>
    <s v="Good Energy Ltd"/>
    <s v="FIT"/>
    <s v="Data accuracy/misreporting"/>
    <s v="CFR"/>
    <s v="Ofgem E-Serve approved 22 requests received due to administrative errors being made. "/>
    <s v="2019/20"/>
    <s v="May"/>
    <s v="2019/20 Q1"/>
    <n v="43619"/>
    <s v="Administrative"/>
    <n v="0"/>
    <n v="0"/>
    <n v="1"/>
    <n v="1"/>
    <n v="0"/>
    <n v="1"/>
  </r>
  <r>
    <s v="Good Energy Ltd"/>
    <s v="FIT"/>
    <s v="Data accuracy/misreporting"/>
    <s v="CFR"/>
    <s v="Ofgem E-Serve approved 2 requests received due to eligibility errors being made. "/>
    <s v="2019/20"/>
    <s v="May"/>
    <s v="2019/20 Q1"/>
    <n v="43619"/>
    <s v="Legislative"/>
    <n v="0"/>
    <n v="0"/>
    <n v="1"/>
    <n v="1"/>
    <n v="0"/>
    <n v="1"/>
  </r>
  <r>
    <s v="Good Energy Ltd"/>
    <s v="FIT"/>
    <s v="Data accuracy/misreporting"/>
    <s v="CFR"/>
    <s v="Ofgem E-Serve approved 34 requests received due to administrative errors being made. "/>
    <s v="2019/20"/>
    <s v="June"/>
    <s v="2019/20 Q1"/>
    <n v="43647"/>
    <s v="Administrative"/>
    <n v="0"/>
    <n v="0"/>
    <n v="1"/>
    <n v="1"/>
    <n v="0"/>
    <n v="1"/>
  </r>
  <r>
    <s v="Good Energy Ltd"/>
    <s v="FIT"/>
    <s v="Data accuracy/misreporting"/>
    <s v="CFR"/>
    <s v="Ofgem E-Serve approved 4 requests received due to eligibility errors being made. "/>
    <s v="2019/20"/>
    <s v="June"/>
    <s v="2019/20 Q1"/>
    <n v="43647"/>
    <s v="Legislative"/>
    <n v="0"/>
    <n v="0"/>
    <n v="1"/>
    <n v="1"/>
    <n v="0"/>
    <n v="1"/>
  </r>
  <r>
    <s v="Good Energy Ltd"/>
    <s v="FIT"/>
    <s v="Data accuracy/misreporting"/>
    <s v="CFR"/>
    <s v="Ofgem E-Serve rejected 2 requests received due to administrative errors being made. "/>
    <s v="2019/20"/>
    <s v="June"/>
    <s v="2019/20 Q1"/>
    <n v="43647"/>
    <s v="Administrative"/>
    <n v="0"/>
    <n v="0"/>
    <n v="1"/>
    <n v="1"/>
    <n v="0"/>
    <n v="1"/>
  </r>
  <r>
    <s v="Good Energy Ltd"/>
    <s v="FIT"/>
    <s v="Data accuracy/misreporting"/>
    <s v="CFR"/>
    <s v="Ofgem E-Serve rejected 1 request received due to eligibility errors being made. "/>
    <s v="2019/20"/>
    <s v="June"/>
    <s v="2019/20 Q1"/>
    <n v="43647"/>
    <s v="Legislative"/>
    <n v="0"/>
    <n v="0"/>
    <n v="1"/>
    <n v="1"/>
    <n v="0"/>
    <n v="1"/>
  </r>
  <r>
    <s v="Good Energy Ltd"/>
    <s v="FIT"/>
    <s v="Data accuracy/misreporting"/>
    <s v="CFR"/>
    <s v="Ofgem E-Serve rejected 1 request received due to administrative errors being made. "/>
    <s v="2019/20"/>
    <s v="July"/>
    <s v="2019/20 Q2"/>
    <n v="43684"/>
    <s v="Administrative"/>
    <n v="0"/>
    <n v="0"/>
    <n v="1"/>
    <n v="1"/>
    <n v="0"/>
    <n v="1"/>
  </r>
  <r>
    <s v="Good Energy Ltd"/>
    <s v="FIT"/>
    <s v="Data accuracy/misreporting"/>
    <s v="CFR"/>
    <s v="Ofgem E-Serve rejected 2 requests received due to eligibility errors being made. "/>
    <s v="2019/20"/>
    <s v="July"/>
    <s v="2019/20 Q2"/>
    <n v="43684"/>
    <s v="Legislative"/>
    <n v="0"/>
    <n v="0"/>
    <n v="1"/>
    <n v="1"/>
    <n v="0"/>
    <n v="1"/>
  </r>
  <r>
    <s v="Good Energy Ltd"/>
    <s v="FIT"/>
    <s v="Data accuracy/misreporting"/>
    <s v="CFR"/>
    <s v="Ofgem E-Serve approved 20 requests received due to administrative errors being made."/>
    <n v="2019"/>
    <s v="July"/>
    <s v="2019 Q2"/>
    <n v="43684"/>
    <s v="Administrative"/>
    <n v="0"/>
    <n v="0"/>
    <n v="1"/>
    <n v="1"/>
    <n v="0"/>
    <n v="1"/>
  </r>
  <r>
    <s v="Good Energy Ltd"/>
    <s v="FIT"/>
    <s v="Data accuracy/misreporting"/>
    <s v="CFR"/>
    <s v="Ofgem E-Serve approved 4 requests received due to eligibility errors being made."/>
    <n v="2019"/>
    <s v="July"/>
    <s v="2019 Q2"/>
    <n v="43684"/>
    <s v="Legislative"/>
    <n v="0"/>
    <n v="0"/>
    <n v="1"/>
    <n v="1"/>
    <n v="0"/>
    <n v="1"/>
  </r>
  <r>
    <s v="Good Energy Ltd"/>
    <s v="FIT"/>
    <s v="Data accuracy/misreporting"/>
    <s v="CFR"/>
    <s v="Ofgem E-Serve approved 7 requests received due to administrative errors being made."/>
    <s v="2019/20"/>
    <s v="August"/>
    <s v="2019/20 Q2"/>
    <n v="43710"/>
    <s v="Administrative"/>
    <n v="0"/>
    <n v="0"/>
    <n v="1"/>
    <n v="1"/>
    <n v="0"/>
    <n v="1"/>
  </r>
  <r>
    <s v="Good Energy Ltd"/>
    <s v="FIT"/>
    <s v="Data accuracy/misreporting"/>
    <s v="CFR"/>
    <s v="Ofgem E-Serve approved 2 requests received due to eligibility errors being made."/>
    <s v="2019/20"/>
    <s v="August"/>
    <s v="2019/20 Q2"/>
    <n v="43710"/>
    <s v="Legislative"/>
    <n v="0"/>
    <n v="0"/>
    <n v="1"/>
    <n v="1"/>
    <n v="0"/>
    <n v="1"/>
  </r>
  <r>
    <s v="Good Energy Ltd"/>
    <s v="FIT"/>
    <s v="Data accuracy/misreporting"/>
    <s v="CFR"/>
    <s v="Ofgem E-Serve rejected 2 requests received due to administrative errors being made. "/>
    <s v="2019/20"/>
    <s v="August"/>
    <s v="2019/20 Q2"/>
    <n v="43710"/>
    <s v="Administrative"/>
    <n v="0"/>
    <n v="0"/>
    <n v="1"/>
    <n v="1"/>
    <n v="0"/>
    <n v="1"/>
  </r>
  <r>
    <s v="Good Energy Ltd"/>
    <s v="FIT"/>
    <s v="Data accuracy/misreporting"/>
    <s v="CFR"/>
    <s v="Ofgem E-Serve approved 1 request received due to administrative errors being made."/>
    <s v="2019/20"/>
    <s v="September"/>
    <s v="2019/20 Q2"/>
    <n v="43739"/>
    <s v="Administrative"/>
    <n v="0"/>
    <n v="0"/>
    <n v="1"/>
    <n v="1"/>
    <n v="0"/>
    <n v="1"/>
  </r>
  <r>
    <s v="Good Energy Ltd"/>
    <s v="FIT"/>
    <s v="Data accuracy/misreporting"/>
    <s v="CFR"/>
    <s v="Ofgem E-Serve rejected 5 requests received due to administrative errors being made. "/>
    <s v="2019/20"/>
    <s v="September"/>
    <s v="2019/20 Q2"/>
    <n v="43739"/>
    <s v="Administrative"/>
    <n v="0"/>
    <n v="0"/>
    <n v="1"/>
    <n v="1"/>
    <n v="0"/>
    <n v="1"/>
  </r>
  <r>
    <s v="Good Energy Ltd"/>
    <s v="FIT"/>
    <s v="Data accuracy/misreporting"/>
    <s v="CFR"/>
    <s v="Ofgem E-Serve rejected 1 request received due to eligibility errors being made. "/>
    <s v="2019/20"/>
    <s v="September"/>
    <s v="2019/20 Q2"/>
    <n v="43739"/>
    <s v="Legislative"/>
    <n v="0"/>
    <n v="0"/>
    <n v="1"/>
    <n v="1"/>
    <n v="0"/>
    <n v="1"/>
  </r>
  <r>
    <s v="Good Energy Ltd"/>
    <s v="FIT"/>
    <s v="Data accuracy/misreporting"/>
    <s v="CFR"/>
    <s v="Ofgem E-Serve rejected 9 requests received due to administrative errors being made. "/>
    <s v="2019/20"/>
    <s v="October"/>
    <s v="2019/20 Q3"/>
    <n v="43774"/>
    <s v="Administrative"/>
    <n v="0"/>
    <n v="0"/>
    <n v="1"/>
    <n v="1"/>
    <n v="0"/>
    <n v="1"/>
  </r>
  <r>
    <s v="Good Energy Ltd"/>
    <s v="FIT"/>
    <s v="Data accuracy/misreporting"/>
    <s v="CFR"/>
    <s v="Ofgem E-Serve approved 7 requests received due to administrative errors being made."/>
    <s v="2019/20"/>
    <s v="October"/>
    <s v="2019/20 Q3"/>
    <n v="43774"/>
    <s v="Administrative"/>
    <n v="0"/>
    <n v="0"/>
    <n v="1"/>
    <n v="1"/>
    <n v="0"/>
    <n v="1"/>
  </r>
  <r>
    <s v="Good Energy Ltd"/>
    <s v="FIT"/>
    <s v="Data accuracy/misreporting"/>
    <s v="CFR"/>
    <s v="Ofgem E-Serve approved 1 request received due to eligibility errors being made."/>
    <s v="2019/20"/>
    <s v="October"/>
    <s v="2019/20 Q3"/>
    <n v="43774"/>
    <s v="Legislative"/>
    <n v="0"/>
    <n v="0"/>
    <n v="1"/>
    <n v="1"/>
    <n v="0"/>
    <n v="1"/>
  </r>
  <r>
    <s v="Good Energy Ltd"/>
    <s v="FIT"/>
    <s v="Data accuracy/misreporting"/>
    <s v="CFR"/>
    <s v="Ofgem E-Serve rejected 5 requests received due to admininstrative errors being made."/>
    <s v="2019/20"/>
    <s v="November"/>
    <s v="2019/20 Q3"/>
    <n v="43801"/>
    <s v="Administrative"/>
    <n v="0"/>
    <n v="0"/>
    <n v="1"/>
    <n v="1"/>
    <n v="0"/>
    <n v="1"/>
  </r>
  <r>
    <s v="Good Energy Ltd"/>
    <s v="FIT"/>
    <s v="Data accuracy/misreporting"/>
    <s v="CFR"/>
    <s v="Ofgem E-Serve rejected 1 request received due to eligibility errors being made."/>
    <s v="2019/20"/>
    <s v="November"/>
    <s v="2019/20 Q3"/>
    <n v="43801"/>
    <s v="Legislative"/>
    <n v="0"/>
    <n v="0"/>
    <n v="1"/>
    <n v="1"/>
    <n v="0"/>
    <n v="1"/>
  </r>
  <r>
    <s v="Good Energy Ltd"/>
    <s v="FIT"/>
    <s v="Data accuracy/misreporting"/>
    <s v="CFR"/>
    <s v="Ofgem E-Serve approved 2 request received due to administrative errors being made."/>
    <s v="2019/20"/>
    <s v="November"/>
    <s v="2019/20 Q3"/>
    <n v="43801"/>
    <s v="Administrative"/>
    <n v="0"/>
    <n v="0"/>
    <n v="1"/>
    <n v="1"/>
    <n v="0"/>
    <n v="1"/>
  </r>
  <r>
    <s v="Good Energy Ltd"/>
    <s v="FIT"/>
    <s v="Data accuracy/misreporting"/>
    <s v="CFR"/>
    <s v="Ofgem E-Serve approved 1 request received due to eligibility errors being made."/>
    <s v="2019/20"/>
    <s v="November"/>
    <s v="2019/20 Q3"/>
    <n v="43801"/>
    <s v="Legislative"/>
    <n v="0"/>
    <n v="0"/>
    <n v="1"/>
    <n v="1"/>
    <n v="0"/>
    <n v="1"/>
  </r>
  <r>
    <s v="Good Energy Ltd"/>
    <s v="FIT"/>
    <s v="Failed BMV checks_UI"/>
    <s v="Biennial Meter Verifications"/>
    <s v="Supplier's BMV submission included twenty-one installations that have already had a meter-read within the last two years, but advised us to place these in 'UI' on CFR. "/>
    <s v="2018/19"/>
    <s v="January"/>
    <s v="2018/19 Q4"/>
    <n v="43801"/>
    <s v="Administrative"/>
    <n v="0"/>
    <n v="0"/>
    <n v="1"/>
    <n v="1"/>
    <n v="0"/>
    <n v="1"/>
  </r>
  <r>
    <s v="Good Energy Ltd"/>
    <s v="FIT"/>
    <s v="Failed BMV checks_Unsuspend on CFR"/>
    <s v="Biennial Meter Verifications"/>
    <s v="Supplier's BMV submission included duplicate entries for two installations"/>
    <s v="2018/19"/>
    <s v="March"/>
    <s v="2018/19 Q4"/>
    <n v="43801"/>
    <s v="Administrative"/>
    <n v="0"/>
    <n v="0"/>
    <n v="1"/>
    <n v="1"/>
    <n v="0"/>
    <n v="1"/>
  </r>
  <r>
    <s v="Good Energy Ltd"/>
    <s v="FIT"/>
    <s v="Failed BMV checks_UI"/>
    <s v="Biennial Meter Verifications"/>
    <s v="Supplier's BMV submission included:  seven installations that have all had a meter-read within last 2 yrs and therefore doesn't need to be placed in UI"/>
    <s v="2018/19"/>
    <s v="March"/>
    <s v="2018/19 Q4"/>
    <n v="43801"/>
    <s v="Administrative"/>
    <n v="0"/>
    <n v="0"/>
    <n v="1"/>
    <n v="1"/>
    <n v="0"/>
    <n v="1"/>
  </r>
  <r>
    <s v="Good Energy Ltd"/>
    <s v="FIT"/>
    <s v="Failed BMV checks_Unsuspend on CFR"/>
    <s v="Biennial Meter Verifications"/>
    <s v="Supplier's submission included two installations that haven't had a meter-read within last two years, and therefore cann not be unsuspended on CFR"/>
    <s v="2019/20"/>
    <s v="May"/>
    <s v="2019/20 Q1"/>
    <n v="43801"/>
    <s v="Legislative"/>
    <n v="0"/>
    <n v="4"/>
    <n v="1"/>
    <n v="0"/>
    <n v="0"/>
    <n v="4"/>
  </r>
  <r>
    <s v="Great Western Energy Lt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Green Energy Limited"/>
    <s v="FIT"/>
    <s v="Failed BMV checks_UI"/>
    <s v="Biennial Meter Verifications"/>
    <s v="Supplier's BMV submission included one installation to be placed in 'UI' on CFR that's already previously been set to 'UI' status. "/>
    <s v="2018/19"/>
    <s v="January"/>
    <s v="2018/19 Q4"/>
    <n v="43801"/>
    <s v="Administrative"/>
    <n v="0"/>
    <n v="0"/>
    <n v="1"/>
    <n v="1"/>
    <n v="0"/>
    <n v="1"/>
  </r>
  <r>
    <s v="Green Energy Limited"/>
    <s v="FIT"/>
    <s v="Failed BMV checks_Unsuspend on CFR"/>
    <s v="Biennial Meter Verifications"/>
    <s v="Supplier's BMV submission included three installations to be returned to 'Normal'  status on CFR that's already previously been set to 'Normal' status. "/>
    <s v="2018/19"/>
    <s v="January"/>
    <s v="2018/19 Q4"/>
    <n v="43801"/>
    <s v="Administrative"/>
    <n v="0"/>
    <n v="0"/>
    <n v="1"/>
    <n v="1"/>
    <n v="0"/>
    <n v="1"/>
  </r>
  <r>
    <s v="Green Energy Limited"/>
    <s v="FIT"/>
    <s v="Failed BMV checks_Unsuspend on CFR"/>
    <s v="Biennial Meter Verifications"/>
    <s v="Supplier's submission included one installation that has already been unsuspended on CFR"/>
    <s v="2019/20"/>
    <s v="April"/>
    <s v="2019/20 Q1"/>
    <n v="43801"/>
    <s v="Administrative"/>
    <n v="0"/>
    <n v="0"/>
    <n v="1"/>
    <n v="1"/>
    <n v="0"/>
    <n v="1"/>
  </r>
  <r>
    <s v="Green Energy Limited"/>
    <s v="FIT"/>
    <s v="Failed BMV checks_Unsuspend on CFR"/>
    <s v="Biennial Meter Verifications"/>
    <s v="Supplier's submission included one installation that is already unsuspended."/>
    <s v="2019/20"/>
    <s v="October"/>
    <s v="2019/20 Q3"/>
    <n v="43801"/>
    <s v="Administrative"/>
    <n v="0"/>
    <n v="0"/>
    <n v="1"/>
    <n v="1"/>
    <n v="0"/>
    <n v="1"/>
  </r>
  <r>
    <s v="Green Network Energy"/>
    <s v="RO"/>
    <s v="Late data/payments"/>
    <s v="Erroneous payment"/>
    <s v="Paid its ROS buyout payment into our RO buyout account."/>
    <s v="2019/20"/>
    <s v="August"/>
    <s v="2019/20 Q2"/>
    <n v="43733"/>
    <s v="Administrative"/>
    <n v="0"/>
    <n v="0"/>
    <n v="1"/>
    <n v="1"/>
    <n v="0"/>
    <n v="1"/>
  </r>
  <r>
    <s v="Green Star Energy"/>
    <s v="WHD"/>
    <s v="Data accuracy/misreporting"/>
    <s v="Misreporting"/>
    <s v="Failed to provide accurate data for SY8 non-core group delivery achievement. "/>
    <s v="2019/20"/>
    <s v="April"/>
    <s v="2019/20 Q1"/>
    <n v="43560"/>
    <s v="Administrative"/>
    <n v="0"/>
    <n v="0"/>
    <n v="1"/>
    <n v="2"/>
    <n v="0"/>
    <n v="2"/>
  </r>
  <r>
    <s v="Green Star Energy"/>
    <s v="WHD"/>
    <s v="Late data/payments"/>
    <s v="Missed deadline"/>
    <s v="Failure to provide management response to the Scheme Year 8 Audit report by deadline of 24th January 2019. "/>
    <s v="2019/20"/>
    <s v="April"/>
    <s v="2019/20 Q1"/>
    <n v="43560"/>
    <s v="Administrative"/>
    <n v="0"/>
    <n v="4"/>
    <n v="1"/>
    <n v="1"/>
    <n v="0"/>
    <n v="4"/>
  </r>
  <r>
    <s v="Green Star Energy"/>
    <s v="ECO"/>
    <s v="Communication"/>
    <s v="Missed deadline"/>
    <s v="Failure to provide annual fraud prevention strategy by deadline. Submission was over 6 weeks late."/>
    <s v="2019/20"/>
    <s v="June"/>
    <s v="2019/20 Q1"/>
    <n v="43628"/>
    <s v="Administrative"/>
    <n v="0"/>
    <n v="1"/>
    <n v="0"/>
    <n v="0"/>
    <n v="0"/>
    <n v="1"/>
  </r>
  <r>
    <s v="Green Star Energy"/>
    <s v="FIT"/>
    <s v="Data accuracy/misreporting"/>
    <s v="CFR"/>
    <s v="Ofgem E-Serve approved 1 request received due to eligibility errors being made."/>
    <n v="2019"/>
    <s v="July"/>
    <s v="2019 Q2"/>
    <n v="43684"/>
    <s v="Legislative"/>
    <n v="0"/>
    <n v="0"/>
    <n v="1"/>
    <n v="1"/>
    <n v="0"/>
    <n v="1"/>
  </r>
  <r>
    <s v="Green Star Energy"/>
    <s v="WHD"/>
    <s v="Data accuracy/misreporting"/>
    <s v="WHD Core Group requirements"/>
    <s v="Failure to administer core group customers adequately in scheme year 8: 76 core group instruction to pay (ITPs) from Department for Work and Pensions (DWP) could not be accounted for by Green Star. "/>
    <s v="2019/20"/>
    <s v="August"/>
    <s v="2019/20 Q2"/>
    <n v="43741"/>
    <s v="Administrative"/>
    <n v="0"/>
    <n v="0"/>
    <n v="0"/>
    <n v="2"/>
    <n v="0"/>
    <n v="2"/>
  </r>
  <r>
    <s v="Green Star Energy"/>
    <s v="ECO"/>
    <s v="Late data/payments"/>
    <s v="Missed deadline"/>
    <s v="Failed to submit ECO Quarter 1 Core Monitoring before the deadline. "/>
    <s v="2019/20"/>
    <s v="June"/>
    <s v="2019/20 Q1"/>
    <n v="43628"/>
    <s v="Administrative"/>
    <n v="0"/>
    <n v="1"/>
    <n v="0"/>
    <n v="0"/>
    <n v="0"/>
    <n v="1"/>
  </r>
  <r>
    <s v="Green Star Energy"/>
    <s v="ECO"/>
    <s v="Audit and assurance"/>
    <s v="Missed deadline"/>
    <s v="Failure to communicate regarding audit, compliance and operational activity. _x000a_"/>
    <s v="2019/20"/>
    <s v="June"/>
    <s v="2019-20 Q1"/>
    <n v="43628"/>
    <s v="Administrative"/>
    <n v="0"/>
    <n v="1"/>
    <n v="0"/>
    <n v="0"/>
    <n v="0"/>
    <n v="1"/>
  </r>
  <r>
    <s v="Green Star Energy"/>
    <s v="ECO"/>
    <s v="Data accuracy/misreporting"/>
    <s v="Misreporting"/>
    <s v="Failed to submit Quarter 2 Core Monitoring correctly."/>
    <s v="2019/20"/>
    <s v="June"/>
    <s v="2019-20 Q1"/>
    <n v="43628"/>
    <s v="Administrative"/>
    <n v="0"/>
    <n v="0"/>
    <n v="0"/>
    <n v="1"/>
    <n v="0"/>
    <n v="1"/>
  </r>
  <r>
    <s v="GridBeyond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Hartree Partners Supply (UK) Limited"/>
    <s v="FIT"/>
    <s v="Data accuracy/misreporting"/>
    <s v="Levelisation"/>
    <s v="Misreporting of total electricity supplied figure in Y9 Q3"/>
    <s v="2018/19"/>
    <s v="January "/>
    <s v="2018/19 Q1"/>
    <n v="43622"/>
    <s v="Legislative"/>
    <n v="0"/>
    <n v="0"/>
    <n v="1"/>
    <n v="1"/>
    <n v="0"/>
    <n v="1"/>
  </r>
  <r>
    <s v="Hartree Partners Supply (UK)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Haven Power Ltd"/>
    <s v="FIT"/>
    <s v="Data accuracy/misreporting"/>
    <s v="Levelisation"/>
    <s v="Misreporting of Total FIT Export Payments Made and Total FIT Deemed Export Payments Made figure in Y9 Q2 levelisation "/>
    <s v="2018/19"/>
    <s v="October "/>
    <s v="2018/19 Q3"/>
    <n v="43468"/>
    <s v="Legislative"/>
    <n v="0"/>
    <n v="0"/>
    <n v="1"/>
    <n v="1"/>
    <n v="0"/>
    <n v="1"/>
  </r>
  <r>
    <s v="Haven Power Ltd"/>
    <s v="FIT"/>
    <s v="Data accuracy/misreporting"/>
    <s v="CFR"/>
    <s v="Ofgem E-Serve rejected 1 request received due to eligibility errors being made."/>
    <s v="2019/20"/>
    <s v="November"/>
    <s v="2019/20 Q3"/>
    <n v="43801"/>
    <s v="Legislative"/>
    <n v="0"/>
    <n v="0"/>
    <n v="1"/>
    <n v="1"/>
    <n v="0"/>
    <n v="1"/>
  </r>
  <r>
    <s v="Home Counties Energy Plc"/>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Home Energy Trading Lt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Hudson Energy"/>
    <s v="FIT"/>
    <s v="Audit and assurance"/>
    <s v="Eligibility and registration"/>
    <s v="Applications received by post are not date-stamped on the date of receipt, which could potentially lead to incorrect eligibility dates being set."/>
    <s v="2018/19"/>
    <s v="December"/>
    <s v="2018/19 Q3"/>
    <n v="43497"/>
    <s v="Administrative"/>
    <n v="0"/>
    <n v="0"/>
    <n v="1"/>
    <n v="1"/>
    <n v="0"/>
    <n v="1"/>
  </r>
  <r>
    <s v="Hudson Energy"/>
    <s v="FIT"/>
    <s v="Audit and assurance"/>
    <s v="Eligibility and registration"/>
    <s v="There is a lack of a formal checklist or equivalent to confirm that all elements of an application have been received, or to enable incomplete applications to be easily monitored."/>
    <s v="2018/19"/>
    <s v="December"/>
    <s v="2018/19 Q3"/>
    <n v="43497"/>
    <s v="Administrative"/>
    <n v="0"/>
    <n v="0"/>
    <n v="1"/>
    <n v="1"/>
    <n v="0"/>
    <n v="1"/>
  </r>
  <r>
    <s v="Hudson Energy"/>
    <s v="FIT"/>
    <s v="Audit and assurance"/>
    <s v="Eligibility and registration"/>
    <s v="The application form does not ask the generator to confirm if a grant had been obtained and/or paid back for the installation; consequently, there is a lack of process for dealing with such a scenario. Nor does the form ask if a battery has been fitted as part of the installation."/>
    <s v="2018/19"/>
    <s v="December"/>
    <s v="2018/19 Q3"/>
    <n v="43497"/>
    <s v="Administrative"/>
    <n v="0"/>
    <n v="0"/>
    <n v="1"/>
    <n v="1"/>
    <n v="0"/>
    <n v="1"/>
  </r>
  <r>
    <s v="Hudson Energy"/>
    <s v="FIT"/>
    <s v="Audit and assurance"/>
    <s v="Eligibility and registration"/>
    <s v="Meter specifications are not verified during the application process to ensure that installations are set up with approved meters."/>
    <s v="2018/19"/>
    <s v="December"/>
    <s v="2018/19 Q3"/>
    <n v="43497"/>
    <s v="Administrative"/>
    <n v="0"/>
    <n v="0"/>
    <n v="1"/>
    <n v="1"/>
    <n v="0"/>
    <n v="1"/>
  </r>
  <r>
    <s v="Hudson Energy"/>
    <s v="FIT"/>
    <s v="Audit and assurance"/>
    <s v="Eligibility and registration"/>
    <s v="EER exemption letters are not checked to ensure that they are dated before the eligibility date, which is not in line with Ofgem’s Supplier Guidance."/>
    <s v="2018/19"/>
    <s v="December"/>
    <s v="2018/19 Q3"/>
    <n v="43497"/>
    <s v="Administrative"/>
    <n v="0"/>
    <n v="0"/>
    <n v="1"/>
    <n v="1"/>
    <n v="0"/>
    <n v="1"/>
  </r>
  <r>
    <s v="Hudson Energy"/>
    <s v="FIT"/>
    <s v="Audit and assurance"/>
    <s v="Eligibility and registration"/>
    <s v="The following issues were noted from the sample testing of 10 installations:_x000a_• there was insufficient evidence of ownership for one application_x000a_• one installation was incorrectly allocated a higher rate tariff despite receiving an EPC rating ‘E’_x000a_• one installation had an EPC assessment date more than 10 years prior to the eligibility date."/>
    <s v="2018/19"/>
    <s v="December"/>
    <s v="2018/19 Q3"/>
    <n v="43497"/>
    <s v="Administrative"/>
    <n v="0"/>
    <n v="0"/>
    <n v="1"/>
    <n v="1"/>
    <n v="0"/>
    <n v="1"/>
  </r>
  <r>
    <s v="Hudson Energy"/>
    <s v="FIT"/>
    <s v="Audit and assurance"/>
    <s v="Eligibility and registration"/>
    <s v="The eligibility date is set incorrectly, as Hudson waits for all supporting documentation to be received before setting it. This occurred in five out of 10 installations sampled."/>
    <s v="2018/19"/>
    <s v="December"/>
    <s v="2018/19 Q3"/>
    <n v="43497"/>
    <s v="Administrative"/>
    <n v="0"/>
    <n v="0"/>
    <n v="1"/>
    <n v="1"/>
    <n v="0"/>
    <n v="1"/>
  </r>
  <r>
    <s v="Hudson Energy"/>
    <s v="FIT"/>
    <s v="Audit and assurance"/>
    <s v="Scheme administration"/>
    <s v="There is a lack of system or process for checking tolerances of generation data."/>
    <s v="2018/19"/>
    <s v="December"/>
    <s v="2018/19 Q3"/>
    <n v="43497"/>
    <s v="Administrative"/>
    <n v="0"/>
    <n v="0"/>
    <n v="1"/>
    <n v="1"/>
    <n v="0"/>
    <n v="1"/>
  </r>
  <r>
    <s v="Hudson Energy"/>
    <s v="FIT"/>
    <s v="Audit and assurance"/>
    <s v="Scheme administration"/>
    <s v="The FIT statement of terms are included within the application form, however, the applicant is not formally required to sign the form to thereby formally agree to the terms"/>
    <s v="2018/19"/>
    <s v="December"/>
    <s v="2018/19 Q3"/>
    <n v="43497"/>
    <s v="Administrative"/>
    <n v="0"/>
    <n v="0"/>
    <n v="1"/>
    <n v="1"/>
    <n v="0"/>
    <n v="1"/>
  </r>
  <r>
    <s v="Hudson Energy"/>
    <s v="FIT"/>
    <s v="Audit and assurance"/>
    <s v="Scheme administration"/>
    <s v="The following issue was noted from the sample testing of 10 installations, one installation had an incorrect generation payment due to the FIT spreadsheet containing an incorrect tariff. The payment should have been £3.74 but due to the error, it was £37.42."/>
    <s v="2018/19"/>
    <s v="December"/>
    <s v="2018/19 Q3"/>
    <n v="43497"/>
    <s v="Administrative"/>
    <n v="0"/>
    <n v="0"/>
    <n v="1"/>
    <n v="1"/>
    <n v="0"/>
    <n v="1"/>
  </r>
  <r>
    <s v="Hudson Energy"/>
    <s v="FIT"/>
    <s v="Audit and assurance"/>
    <s v="Scheme administration"/>
    <s v="Due to a transposition error whilst inputting the Levelisation submission for Quarter 2, a difference of £0.36 to underlying records was identified."/>
    <s v="2018/19"/>
    <s v="December"/>
    <s v="2018/19 Q3"/>
    <n v="43497"/>
    <s v="Administrative"/>
    <n v="0"/>
    <n v="0"/>
    <n v="1"/>
    <n v="1"/>
    <n v="0"/>
    <n v="1"/>
  </r>
  <r>
    <s v="Hudson Energy"/>
    <s v="FIT"/>
    <s v="Audit and assurance"/>
    <s v="Scheme administration"/>
    <s v="Whilst there are process notes in place, many of these are in draft format and front-line staff were unable to locate them."/>
    <s v="2018/19"/>
    <s v="December"/>
    <s v="2018/19 Q3"/>
    <n v="43497"/>
    <s v="Administrative"/>
    <n v="0"/>
    <n v="0"/>
    <n v="1"/>
    <n v="0"/>
    <n v="0"/>
    <n v="1"/>
  </r>
  <r>
    <s v="Hudson Energy"/>
    <s v="FIT"/>
    <s v="Data accuracy/misreporting"/>
    <s v="CFR"/>
    <s v="Ofgem E-Serve rejected 1 request received due to eligibility errors being made. "/>
    <s v="2018/19"/>
    <s v="February"/>
    <s v="2018/19 Q4"/>
    <n v="43535"/>
    <s v="Legislative"/>
    <n v="0"/>
    <n v="0"/>
    <n v="1"/>
    <n v="1"/>
    <n v="0"/>
    <n v="1"/>
  </r>
  <r>
    <s v="Hudson Energy"/>
    <s v="FIT"/>
    <s v="Data accuracy/misreporting"/>
    <s v="CFR"/>
    <s v="Ofgem E-Serve approved 1 request received due to administrative errors being made. "/>
    <s v="2019/20"/>
    <s v="April"/>
    <s v="2019/20 Q1"/>
    <n v="43586"/>
    <s v="Administrative"/>
    <n v="0"/>
    <n v="0"/>
    <n v="1"/>
    <n v="1"/>
    <n v="0"/>
    <n v="1"/>
  </r>
  <r>
    <s v="Hudson Energy"/>
    <s v="RO"/>
    <s v="Late data/payments"/>
    <s v="RO Mutualisation"/>
    <s v="Have failed to make payment by the deadline - 1st Instalment"/>
    <s v="2019/20"/>
    <s v="August"/>
    <s v="2019/20 Q2"/>
    <n v="43748"/>
    <s v="Legislative"/>
    <n v="4"/>
    <n v="4"/>
    <n v="1"/>
    <n v="0"/>
    <n v="4"/>
    <n v="4"/>
  </r>
  <r>
    <s v="Hudson Energy"/>
    <s v="RO"/>
    <s v="Late data/payments"/>
    <s v="ROS Mutualisation"/>
    <s v="Have failed to make payment by the deadline - 1st Instalment"/>
    <s v="2019/20"/>
    <s v="August"/>
    <s v="2019/20 Q2"/>
    <n v="43748"/>
    <s v="Legislative"/>
    <n v="4"/>
    <n v="4"/>
    <n v="1"/>
    <n v="0"/>
    <n v="4"/>
    <n v="4"/>
  </r>
  <r>
    <s v="Hudson Energy"/>
    <s v="RO"/>
    <s v="Late data/payments"/>
    <s v="Missed deadline"/>
    <s v="2018-19 Failed to meet its RO obligations in full by the late payment deadline of 31 October"/>
    <s v="2019/20"/>
    <s v="December"/>
    <s v="2019/20 Q3"/>
    <n v="43814"/>
    <s v="Legislative"/>
    <n v="4"/>
    <n v="4"/>
    <n v="1"/>
    <n v="0"/>
    <n v="4"/>
    <n v="4"/>
  </r>
  <r>
    <s v="I Supply Energy Ltd."/>
    <s v="FIT"/>
    <s v="Audit and assurance"/>
    <s v="Eligibility and registration"/>
    <s v="iSupply waits until all documentation, including the initial meter reading is received, before setting the eligibility date, which doesn’t confirm with Ofgem’s Supplier Guidance._x000a_From the sample of 20 installations, 15 had an incorrect date of eligibility set due to an incorrect methodology being applied to determine date of eligibility."/>
    <s v="2018/19"/>
    <s v="December"/>
    <s v="2018/19 Q3"/>
    <n v="43496"/>
    <s v="Administrative"/>
    <n v="0"/>
    <n v="0"/>
    <n v="1"/>
    <n v="1"/>
    <n v="0"/>
    <n v="1"/>
  </r>
  <r>
    <s v="I Supply Energy Ltd."/>
    <s v="FIT"/>
    <s v="Audit and assurance"/>
    <s v="Eligibility and registration"/>
    <s v="From the sample of 20 installations:_x000a_• three did not have sufficient proof of ownership_x000a_• two had incorrect EER recorded on the CFR and the FIT database; these therefore had incorrect tariffs set."/>
    <s v="2018/19"/>
    <s v="December"/>
    <s v="2018/19 Q3"/>
    <n v="43496"/>
    <s v="Administrative"/>
    <n v="0"/>
    <n v="0"/>
    <n v="1"/>
    <n v="1"/>
    <n v="0"/>
    <n v="1"/>
  </r>
  <r>
    <s v="I Supply Energy Ltd."/>
    <s v="FIT"/>
    <s v="Audit and assurance"/>
    <s v="Generation and export payments"/>
    <s v="An issue with extracting all payments with certain Generator IDs meant that some had to be calculated manually, and errors were made with the calculation, leading to incorrect payments being made. From sample testing of 20 installations, four had incorrect generation and export payments calculated."/>
    <s v="2018/19"/>
    <s v="December"/>
    <s v="2018/19 Q3"/>
    <n v="43496"/>
    <s v="Administrative"/>
    <n v="0"/>
    <n v="0"/>
    <n v="1"/>
    <n v="1"/>
    <n v="0"/>
    <n v="1"/>
  </r>
  <r>
    <s v="I Supply Energy Ltd."/>
    <s v="FIT"/>
    <s v="Audit and assurance"/>
    <s v="Levelisation"/>
    <s v="Both annual and quarterly levelisation payment figures were overstated when compared to underlying records."/>
    <s v="2018/19"/>
    <s v="December"/>
    <s v="2018/19 Q3"/>
    <n v="43496"/>
    <s v="Administrative"/>
    <n v="0"/>
    <n v="0"/>
    <n v="1"/>
    <n v="1"/>
    <n v="0"/>
    <n v="1"/>
  </r>
  <r>
    <s v="I Supply Energy Ltd."/>
    <s v="FIT"/>
    <s v="Data accuracy/misreporting"/>
    <s v="CFR"/>
    <s v="Ofgem E-Serve approved 1 request received due to administrative errors being made. "/>
    <s v="2019/20"/>
    <s v="April"/>
    <s v="2019/20 Q1"/>
    <n v="43586"/>
    <s v="Administrative"/>
    <n v="0"/>
    <n v="0"/>
    <n v="1"/>
    <n v="1"/>
    <n v="0"/>
    <n v="1"/>
  </r>
  <r>
    <s v="I Supply Energy Ltd."/>
    <s v="FIT"/>
    <s v="Data accuracy/misreporting"/>
    <s v="CFR"/>
    <s v="Ofgem E-Serve approved 1 request received due to eligibility errors being made. "/>
    <s v="2019/20"/>
    <s v="April"/>
    <s v="2019/20 Q1"/>
    <n v="43586"/>
    <s v="Legislative"/>
    <n v="0"/>
    <n v="0"/>
    <n v="1"/>
    <n v="1"/>
    <n v="0"/>
    <n v="1"/>
  </r>
  <r>
    <s v="I Supply Energy Ltd."/>
    <s v="FIT"/>
    <s v="Failed BMV checks_Unsuspend on CFR"/>
    <s v="Biennial Meter Verifications"/>
    <s v="Supplier's submission included two installations that have not had a meter read within last two years"/>
    <s v="2019/20"/>
    <s v="Nov"/>
    <s v="2019/20 Q3"/>
    <n v="43801"/>
    <s v="Legislative"/>
    <n v="4"/>
    <n v="4"/>
    <n v="1"/>
    <n v="0"/>
    <n v="0"/>
    <n v="4"/>
  </r>
  <r>
    <s v="I Supply Energy Ltd."/>
    <s v="FIT"/>
    <s v="Failed BMV checks_Unsuspend on CFR"/>
    <s v="Biennial Meter Verifications"/>
    <s v="Supplier's submission included one installation that belongs to an another Licensee."/>
    <s v="2019/20"/>
    <s v="Nov"/>
    <s v="2019/20 Q3"/>
    <n v="43801"/>
    <s v="Administrative"/>
    <n v="0"/>
    <n v="0"/>
    <n v="1"/>
    <n v="1"/>
    <n v="0"/>
    <n v="1"/>
  </r>
  <r>
    <s v="Iresa Limited"/>
    <s v="RO"/>
    <s v="Late data/payments"/>
    <s v="Missed deadline"/>
    <s v="2018-19 Failed to meet its RO obligations in full by the late payment deadline of 31 October"/>
    <s v="2019/20"/>
    <s v="December"/>
    <s v="2019/20 Q3"/>
    <n v="43814"/>
    <s v="Legislative"/>
    <n v="4"/>
    <n v="4"/>
    <n v="1"/>
    <n v="0"/>
    <n v="4"/>
    <n v="4"/>
  </r>
  <r>
    <s v="Jacob Developments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KAL-Energy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LCC Group Limited "/>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Limejump Energy Limited"/>
    <s v="FIT"/>
    <s v="Audit and assurance"/>
    <s v="Eligibility and registration"/>
    <s v="The following issues were noted from the sample testing:_x000a_• four installations were determined to have inadequate ownership checks_x000a_• the Statement of FIT Terms could not be found for one installation"/>
    <s v="2018/19"/>
    <s v="December"/>
    <s v="2018/19 Q3"/>
    <n v="43496"/>
    <s v="Administrative"/>
    <n v="0"/>
    <n v="0"/>
    <n v="1"/>
    <n v="1"/>
    <n v="0"/>
    <n v="1"/>
  </r>
  <r>
    <s v="Limejump Energy Limited"/>
    <s v="FIT"/>
    <s v="Audit and assurance"/>
    <s v="Scheme administration"/>
    <s v="There is no process in place to apportion the generation data in instances where the meter reading spans the RPI uplift date"/>
    <s v="2018/19"/>
    <s v="December"/>
    <s v="2018/19 Q3"/>
    <n v="43496"/>
    <s v="Administrative"/>
    <n v="0"/>
    <n v="0"/>
    <n v="1"/>
    <n v="1"/>
    <n v="0"/>
    <n v="1"/>
  </r>
  <r>
    <s v="Limejump Energy Limited"/>
    <s v="FIT"/>
    <s v="Audit and assurance"/>
    <s v="Scheme administration"/>
    <s v="Procedure notes refer to an outdated version (8) of Ofgem’s Supplier Guidance and are therefore not in line with the latest requirements of Guidance"/>
    <s v="2018/19"/>
    <s v="December"/>
    <s v="2018/19 Q3"/>
    <n v="43496"/>
    <s v="Administrative"/>
    <n v="0"/>
    <n v="0"/>
    <n v="1"/>
    <n v="1"/>
    <n v="0"/>
    <n v="1"/>
  </r>
  <r>
    <s v="Limejump Energy Limited"/>
    <s v="FIT"/>
    <s v="Audit and assurance"/>
    <s v="Scheme administration"/>
    <s v="11 out of 23 installations are overdue their two-year verification"/>
    <s v="2018/19"/>
    <s v="December"/>
    <s v="2018/19 Q3"/>
    <n v="43496"/>
    <s v="Administrative"/>
    <n v="0"/>
    <n v="0"/>
    <n v="1"/>
    <n v="4"/>
    <n v="0"/>
    <n v="4"/>
  </r>
  <r>
    <s v="Limejump Energy Limited"/>
    <s v="FIT"/>
    <s v="Audit and assurance"/>
    <s v="Scheme administration"/>
    <s v="The complaints process is not referred to on Limejump’s website"/>
    <s v="2018/19"/>
    <s v="December"/>
    <s v="2018/19 Q3"/>
    <n v="43496"/>
    <s v="Administrative"/>
    <n v="0"/>
    <n v="0"/>
    <n v="1"/>
    <n v="0"/>
    <n v="0"/>
    <n v="1"/>
  </r>
  <r>
    <s v="Limejump Energy Limited"/>
    <s v="RO"/>
    <s v="Late data/payments"/>
    <s v="Erroneous payment"/>
    <s v="Paid its ROS buyout payment into our RO buyout account"/>
    <s v="2019/20"/>
    <s v="August"/>
    <s v="2019/20 Q2"/>
    <n v="43733"/>
    <s v="Administrative"/>
    <n v="0"/>
    <n v="0"/>
    <n v="1"/>
    <n v="1"/>
    <n v="0"/>
    <n v="1"/>
  </r>
  <r>
    <s v="Limejump Energy Limited"/>
    <s v="RO"/>
    <s v="Late data/payments"/>
    <s v="RO Mutualisation"/>
    <s v="Have failed to make payment by the deadline - 1st Instalment"/>
    <s v="2019/20"/>
    <s v="August"/>
    <s v="2019/20 Q2"/>
    <n v="43748"/>
    <s v="Legislative"/>
    <n v="4"/>
    <n v="4"/>
    <n v="1"/>
    <n v="0"/>
    <n v="4"/>
    <n v="4"/>
  </r>
  <r>
    <s v="Logicor Energy"/>
    <s v="RO"/>
    <s v="Failure to submit information"/>
    <s v="Late submission of supply data"/>
    <s v="2017-18 Compliance Round: Missed legislative deadline of 1 June for reporting estimated supply volume."/>
    <s v="2018/19"/>
    <s v="June"/>
    <s v="2018/19 Q1"/>
    <n v="43507"/>
    <s v="Legislative"/>
    <n v="0"/>
    <n v="1"/>
    <n v="1"/>
    <n v="0"/>
    <n v="0"/>
    <n v="1"/>
  </r>
  <r>
    <s v="Logicor Energy"/>
    <s v="FIT"/>
    <s v="Late data/payments"/>
    <s v="Levelisation"/>
    <s v="Late payment for Periodic Levelisation for Y9 Q3"/>
    <s v="2018/19"/>
    <s v="January "/>
    <s v="2018/19 Q1"/>
    <n v="43622"/>
    <s v="Legislative"/>
    <n v="4"/>
    <n v="4"/>
    <n v="1"/>
    <n v="0"/>
    <n v="4"/>
    <n v="4"/>
  </r>
  <r>
    <s v="Logicor Energy"/>
    <s v="RO"/>
    <s v="Data accuracy/misreporting"/>
    <s v="Failure to submit supply data"/>
    <s v="2018-19 Compliance Round: Missed legislative deadline of 1 July for reporting final supply volume."/>
    <s v="2019/20"/>
    <s v="July"/>
    <s v="2019/20 Q2"/>
    <n v="43669"/>
    <s v="Legislative"/>
    <n v="0"/>
    <n v="1"/>
    <n v="1"/>
    <n v="1"/>
    <n v="0"/>
    <n v="1"/>
  </r>
  <r>
    <s v="Logicor Energy"/>
    <s v="RO"/>
    <s v="Late data/payments"/>
    <s v="RO Mutualisation"/>
    <s v="Have failed to make payment by the deadline - 1st Instalment"/>
    <s v="2019/20"/>
    <s v="August"/>
    <s v="2019/20 Q2"/>
    <n v="43748"/>
    <s v="Legislative"/>
    <n v="4"/>
    <n v="4"/>
    <n v="1"/>
    <n v="0"/>
    <n v="4"/>
    <n v="4"/>
  </r>
  <r>
    <s v="Mattina Limited "/>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MoneyPlus Energy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MyLife Home Energy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Nabuh Energy Limited"/>
    <s v="RO"/>
    <s v="Late data/payments"/>
    <s v="RO Mutualisation"/>
    <s v="Have failed to make payment by the deadline - 1st Instalment"/>
    <s v="2019/20"/>
    <s v="August"/>
    <s v="2019/20 Q2"/>
    <n v="43748"/>
    <s v="Legislative"/>
    <n v="4"/>
    <n v="4"/>
    <n v="1"/>
    <n v="0"/>
    <n v="4"/>
    <n v="4"/>
  </r>
  <r>
    <s v="Nabuh Energy Limited"/>
    <s v="RO"/>
    <s v="Late data/payments"/>
    <s v="ROS Mutualisation"/>
    <s v="Have failed to make payment by the deadline - 1st Instalment"/>
    <s v="2019/20"/>
    <s v="August"/>
    <s v="2019/20 Q2"/>
    <n v="43748"/>
    <s v="Legislative"/>
    <n v="4"/>
    <n v="4"/>
    <n v="1"/>
    <n v="0"/>
    <n v="4"/>
    <n v="4"/>
  </r>
  <r>
    <s v="Nabuh Energy Limited"/>
    <s v="RO"/>
    <s v="Late data/payments"/>
    <s v="Missed deadline"/>
    <s v="2018-19 Failed to meet its RO obligations in full by the late payment deadline of 31 October"/>
    <s v="2019/20"/>
    <s v="December"/>
    <s v="2019/20 Q3"/>
    <n v="43814"/>
    <s v="Legislative"/>
    <n v="4"/>
    <n v="4"/>
    <n v="1"/>
    <n v="0"/>
    <n v="4"/>
    <n v="4"/>
  </r>
  <r>
    <s v="Nationwide Electricity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New Stream Renewables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Nilo Developments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Npower Ltd"/>
    <s v="FIT"/>
    <s v="Data accuracy/misreporting"/>
    <s v="CFR"/>
    <s v="Ofgem E-Serve approved 1 requests received due to eligibility errors being made. "/>
    <s v="2018/19"/>
    <s v="December"/>
    <s v="2018/19 Q3"/>
    <n v="43483"/>
    <s v="Legislative"/>
    <n v="0"/>
    <n v="0"/>
    <n v="1"/>
    <n v="1"/>
    <n v="0"/>
    <n v="1"/>
  </r>
  <r>
    <s v="Npower Ltd"/>
    <s v="FIT"/>
    <s v="Audit and assurance"/>
    <s v="Scheme administration"/>
    <s v="At the time of the audit, there were 5,219 overdue two year meter readings out of a total of 58,651 installations; 14 accounts had been suspended."/>
    <s v="2018/19"/>
    <s v="December"/>
    <s v="2018/19 Q3"/>
    <n v="43494"/>
    <s v="Administrative"/>
    <n v="0"/>
    <n v="0"/>
    <n v="1"/>
    <n v="4"/>
    <n v="0"/>
    <n v="4"/>
  </r>
  <r>
    <s v="Npower Ltd"/>
    <s v="FIT"/>
    <s v="Data accuracy/misreporting"/>
    <s v="CFR"/>
    <s v="Ofgem E-Serve rejected 2 requests received due to administrative errors being made. "/>
    <s v="2018/19"/>
    <s v="February"/>
    <s v="2018/19 Q4"/>
    <n v="43535"/>
    <s v="Administrative"/>
    <n v="0"/>
    <n v="0"/>
    <n v="1"/>
    <n v="1"/>
    <n v="0"/>
    <n v="1"/>
  </r>
  <r>
    <s v="Npower Ltd"/>
    <s v="ECO"/>
    <s v="Failure to meet licence condition"/>
    <s v="Governance and Administration"/>
    <s v="Underachievement of CSCO obligation on one licence resulting in administrative non-compliance for ECO2 final determination. Overall CSCO obligation was still achieved due to over-delivery on other licences."/>
    <s v="2018/19"/>
    <s v="March"/>
    <s v="2018/19 Q4"/>
    <n v="43549"/>
    <s v="Administrative"/>
    <n v="0"/>
    <n v="0"/>
    <n v="1"/>
    <n v="0"/>
    <n v="0"/>
    <n v="1"/>
  </r>
  <r>
    <s v="Npower Ltd"/>
    <s v="FIT"/>
    <s v="Data accuracy/misreporting"/>
    <s v="CFR"/>
    <s v="Ofgem E-Serve approved 2 requests received due to eligibility errors being made. "/>
    <s v="2018/19"/>
    <s v="March"/>
    <s v="2018/19 Q4"/>
    <n v="43564"/>
    <s v="Legislative"/>
    <n v="0"/>
    <n v="0"/>
    <n v="1"/>
    <n v="1"/>
    <n v="0"/>
    <n v="1"/>
  </r>
  <r>
    <s v="Npower Ltd"/>
    <s v="FIT"/>
    <s v="Data accuracy/misreporting"/>
    <s v="CFR"/>
    <s v="Ofgem E-Serve approved 2 requests received due to administrative errors being made. "/>
    <s v="2019/20"/>
    <s v="April"/>
    <s v="2019/20 Q1"/>
    <n v="43586"/>
    <s v="Administrative"/>
    <n v="0"/>
    <n v="0"/>
    <n v="1"/>
    <n v="1"/>
    <n v="0"/>
    <n v="1"/>
  </r>
  <r>
    <s v="Npower Ltd"/>
    <s v="FIT"/>
    <s v="Data accuracy/misreporting"/>
    <s v="CFR"/>
    <s v="Ofgem E-Serve approved 2 requests received due to eligibility errors being made. "/>
    <s v="2019/20"/>
    <s v="April"/>
    <s v="2019/20 Q1"/>
    <n v="43586"/>
    <s v="Legislative"/>
    <n v="0"/>
    <n v="0"/>
    <n v="1"/>
    <n v="1"/>
    <n v="0"/>
    <n v="1"/>
  </r>
  <r>
    <s v="Npower Ltd"/>
    <s v="FIT"/>
    <s v="Data accuracy/misreporting"/>
    <s v="CFR"/>
    <s v="Ofgem E-Serve approved 1 request received due to administrative errors being made. "/>
    <s v="2019/20"/>
    <s v="May"/>
    <s v="2019/20 Q1"/>
    <n v="43619"/>
    <s v="Administrative"/>
    <n v="0"/>
    <n v="0"/>
    <n v="1"/>
    <n v="1"/>
    <n v="0"/>
    <n v="1"/>
  </r>
  <r>
    <s v="Npower Ltd"/>
    <s v="FIT"/>
    <s v="Data accuracy/misreporting"/>
    <s v="CFR"/>
    <s v="Ofgem E-Serve approved 2 requests received due to administrative errors being made. "/>
    <s v="2019/20"/>
    <s v="June"/>
    <s v="2019/20 Q1"/>
    <n v="43647"/>
    <s v="Administrative"/>
    <n v="0"/>
    <n v="0"/>
    <n v="1"/>
    <n v="1"/>
    <n v="0"/>
    <n v="1"/>
  </r>
  <r>
    <s v="Npower Ltd"/>
    <s v="FIT"/>
    <s v="Data accuracy/misreporting"/>
    <s v="CFR"/>
    <s v="Ofgem E-Serve approved 11 requests received due to administrative errors being made."/>
    <n v="2019"/>
    <s v="July"/>
    <s v="2019 Q2"/>
    <n v="43684"/>
    <s v="Administrative"/>
    <n v="0"/>
    <n v="0"/>
    <n v="1"/>
    <n v="1"/>
    <n v="0"/>
    <n v="1"/>
  </r>
  <r>
    <s v="Npower Ltd"/>
    <s v="FIT"/>
    <s v="Data accuracy/misreporting"/>
    <s v="CFR"/>
    <s v="Ofgem E-Serve approved 2 requests received due to eligibility errors being made."/>
    <n v="2019"/>
    <s v="July"/>
    <s v="2019 Q2"/>
    <n v="43684"/>
    <s v="Legislative"/>
    <n v="0"/>
    <n v="0"/>
    <n v="1"/>
    <n v="1"/>
    <n v="0"/>
    <n v="1"/>
  </r>
  <r>
    <s v="Npower Ltd"/>
    <s v="FIT"/>
    <s v="Data accuracy/misreporting"/>
    <s v="CFR"/>
    <s v="Ofgem E-Serve approved 5 requests received due to administrative errors being made."/>
    <s v="2019/20"/>
    <s v="August"/>
    <s v="2019/20 Q2"/>
    <n v="43710"/>
    <s v="Administrative"/>
    <n v="0"/>
    <n v="0"/>
    <n v="1"/>
    <n v="1"/>
    <n v="0"/>
    <n v="1"/>
  </r>
  <r>
    <s v="Npower Ltd"/>
    <s v="FIT"/>
    <s v="Data accuracy/misreporting"/>
    <s v="CFR"/>
    <s v="Ofgem E-Serve rejected 4 requests received due to administrative errors being made. "/>
    <s v="2019/20"/>
    <s v="August"/>
    <s v="2019/20 Q2"/>
    <n v="43710"/>
    <s v="Administrative"/>
    <n v="0"/>
    <n v="0"/>
    <n v="1"/>
    <n v="1"/>
    <n v="0"/>
    <n v="1"/>
  </r>
  <r>
    <s v="Npower Ltd"/>
    <s v="FIT"/>
    <s v="Data accuracy/misreporting"/>
    <s v="CFR"/>
    <s v="Ofgem E-Serve approved 3 requests received due to administrative errors being made."/>
    <s v="2019/20"/>
    <s v="September"/>
    <s v="2019/20 Q2"/>
    <n v="43739"/>
    <s v="Administrative"/>
    <n v="0"/>
    <n v="0"/>
    <n v="1"/>
    <n v="1"/>
    <n v="0"/>
    <n v="1"/>
  </r>
  <r>
    <s v="Npower Ltd"/>
    <s v="FIT"/>
    <s v="Data accuracy/misreporting"/>
    <s v="CFR"/>
    <s v="Ofgem E-Serve approved 1 request received due to eligibility errors being made."/>
    <s v="2019/20"/>
    <s v="October"/>
    <s v="2019/20 Q3"/>
    <n v="43774"/>
    <s v="Legislative"/>
    <n v="0"/>
    <n v="0"/>
    <n v="1"/>
    <n v="1"/>
    <n v="0"/>
    <n v="1"/>
  </r>
  <r>
    <s v="Npower Ltd"/>
    <s v="FIT"/>
    <s v="Data accuracy/misreporting"/>
    <s v="CFR"/>
    <s v="Ofgem E-Serve rejected 1 request received due to eligibility errors being made."/>
    <s v="2019/20"/>
    <s v="November"/>
    <s v="2019/20 Q3"/>
    <n v="43801"/>
    <s v="Legislative"/>
    <n v="0"/>
    <n v="0"/>
    <n v="1"/>
    <n v="1"/>
    <n v="0"/>
    <n v="1"/>
  </r>
  <r>
    <s v="Npower Ltd"/>
    <s v="FIT"/>
    <s v="Data accuracy/misreporting"/>
    <s v="CFR"/>
    <s v="Ofgem E-Serve approved 3 request received due to administrative errors being made."/>
    <s v="2019/20"/>
    <s v="November"/>
    <s v="2019/20 Q3"/>
    <n v="43801"/>
    <s v="Administrative"/>
    <n v="0"/>
    <n v="0"/>
    <n v="1"/>
    <n v="1"/>
    <n v="0"/>
    <n v="1"/>
  </r>
  <r>
    <s v="Npower Ltd"/>
    <s v="FIT"/>
    <s v="Failed BMV checks_Unsuspend on CFR"/>
    <s v="Biennial Meter Verifications"/>
    <s v="Supplier's BMV submission included three installations that last had a meter-read more than two years ago,so unable to unsuspend these on the CFR"/>
    <s v="2018/19"/>
    <s v="January"/>
    <s v="2018/19 Q4"/>
    <n v="43801"/>
    <s v="Legislative"/>
    <n v="0"/>
    <n v="4"/>
    <n v="1"/>
    <n v="0"/>
    <n v="0"/>
    <n v="4"/>
  </r>
  <r>
    <s v="Npower Ltd"/>
    <s v="FIT"/>
    <s v="Failed BMV checks_UI"/>
    <s v="Biennial Meter Verifications"/>
    <s v="Supplier's BMV submission included one installation to be placed in 'UI' that have already been placed in 'UI'"/>
    <s v="2019/20"/>
    <s v="May"/>
    <s v="2019/20 Q1"/>
    <n v="43801"/>
    <s v="Administrative"/>
    <n v="0"/>
    <n v="0"/>
    <n v="1"/>
    <n v="1"/>
    <n v="0"/>
    <n v="1"/>
  </r>
  <r>
    <s v="Npower Ltd"/>
    <s v="FIT"/>
    <s v="Failed BMV checks_Unsuspend on CFR"/>
    <s v="Biennial Meter Verifications"/>
    <s v="Supplier's submission included one installation not inspected within last two years"/>
    <s v="2019/20"/>
    <s v="July"/>
    <s v="2019/20 Q2"/>
    <n v="43801"/>
    <s v="Legislative"/>
    <n v="0"/>
    <n v="4"/>
    <n v="1"/>
    <n v="0"/>
    <n v="0"/>
    <n v="4"/>
  </r>
  <r>
    <s v="Npower Ltd"/>
    <s v="FIT"/>
    <s v="Failed BMV checks_UI"/>
    <s v="Biennial Meter Verifications"/>
    <s v="Supplier's submission included one installation has already had a meter-read within last two years"/>
    <s v="2019/20"/>
    <s v="Nov"/>
    <s v="2019/20 Q3"/>
    <n v="43801"/>
    <s v="Administrative"/>
    <n v="0"/>
    <n v="0"/>
    <n v="1"/>
    <n v="1"/>
    <n v="0"/>
    <n v="1"/>
  </r>
  <r>
    <s v="Octopus Energy Limited"/>
    <s v="RO"/>
    <s v="Failure to submit information"/>
    <s v="Late submission of supply data"/>
    <s v="2018-19: Missed the legislative deadline of 1 June for reporting their estimated supply data."/>
    <s v="2019/20"/>
    <s v="June"/>
    <s v="2019/20 Q1"/>
    <n v="43627"/>
    <s v="Legislative"/>
    <n v="0"/>
    <n v="1"/>
    <n v="1"/>
    <n v="0"/>
    <n v="0"/>
    <n v="1"/>
  </r>
  <r>
    <s v="Octopus Energy Limited"/>
    <s v="RO"/>
    <s v="Late data/payments"/>
    <s v="RO Mutualisation"/>
    <s v="Have failed to make payment by the deadline - 1st Instalment"/>
    <s v="2019/20"/>
    <s v="August"/>
    <s v="2019/20 Q2"/>
    <n v="43748"/>
    <s v="Legislative"/>
    <n v="4"/>
    <n v="4"/>
    <n v="1"/>
    <n v="0"/>
    <n v="4"/>
    <n v="4"/>
  </r>
  <r>
    <s v="Octopus Energy Limited"/>
    <s v="RO"/>
    <s v="Late data/payments"/>
    <s v="ROS Mutualisation"/>
    <s v="Have failed to make payment by the deadline - 1st Instalment"/>
    <s v="2019/20"/>
    <s v="August"/>
    <s v="2019/20 Q2"/>
    <n v="43748"/>
    <s v="Legislative"/>
    <n v="4"/>
    <n v="4"/>
    <n v="1"/>
    <n v="0"/>
    <n v="4"/>
    <n v="4"/>
  </r>
  <r>
    <s v="Opus Energy"/>
    <s v="FIT"/>
    <s v="Data accuracy/misreporting"/>
    <s v="CFR"/>
    <s v="Ofgem E-Serve approved 2 requests received due to administrative errors being made. "/>
    <s v="2019/20"/>
    <s v="April"/>
    <s v="2019/20 Q1"/>
    <n v="43586"/>
    <s v="Administrative"/>
    <n v="0"/>
    <n v="0"/>
    <n v="1"/>
    <n v="1"/>
    <n v="0"/>
    <n v="1"/>
  </r>
  <r>
    <s v="Opus Energy"/>
    <s v="FIT"/>
    <s v="Data accuracy/misreporting"/>
    <s v="CFR"/>
    <s v="Ofgem E-Serve rejected 2 requests received due to administrative errors being made. "/>
    <s v="2019/20"/>
    <s v="April"/>
    <s v="2019/20 Q1"/>
    <n v="43586"/>
    <s v="Administrative"/>
    <n v="0"/>
    <n v="0"/>
    <n v="1"/>
    <n v="1"/>
    <n v="0"/>
    <n v="1"/>
  </r>
  <r>
    <s v="Opus Energy"/>
    <s v="FIT"/>
    <s v="Data accuracy/misreporting"/>
    <s v="CFR"/>
    <s v="Ofgem E-Serve approved 1 request received due to administrative errors being made."/>
    <n v="2019"/>
    <s v="July"/>
    <s v="2019 Q2"/>
    <n v="43684"/>
    <s v="Administrative"/>
    <n v="0"/>
    <n v="0"/>
    <n v="1"/>
    <n v="1"/>
    <n v="0"/>
    <n v="1"/>
  </r>
  <r>
    <s v="Orbit Energy Limited"/>
    <s v="RO"/>
    <s v="Failure to submit information"/>
    <s v="Late submission of supply data"/>
    <s v="2017-18 Compliance Round: Missed legislative deadline of 1 June for reporting estimated supply volume."/>
    <s v="2018/19"/>
    <s v="June"/>
    <s v="2018/19 Q1"/>
    <n v="43507"/>
    <s v="Legislative"/>
    <n v="0"/>
    <n v="1"/>
    <n v="1"/>
    <n v="0"/>
    <n v="0"/>
    <n v="1"/>
  </r>
  <r>
    <s v="Orbit Energy Limited"/>
    <s v="FIT"/>
    <s v="Late data/payments"/>
    <s v="Levelisation"/>
    <s v="Late payment for Periodic Levelisation for Y9 Q3"/>
    <s v="2018/19"/>
    <s v="January "/>
    <s v="2018/19 Q1"/>
    <n v="43622"/>
    <s v="Legislative"/>
    <n v="4"/>
    <n v="4"/>
    <n v="1"/>
    <n v="0"/>
    <n v="4"/>
    <n v="4"/>
  </r>
  <r>
    <s v="Ørsted Power Sales (UK) Limited"/>
    <s v="FIT"/>
    <s v="Late data/payments"/>
    <s v="FIT Annual Notification"/>
    <s v="Supplier failed to submit customer numbers and to notify Ofgem of their participation to the scheme as a Voluntary, Mandatory or Non-FIT Licensee"/>
    <s v="2018/19"/>
    <s v="February"/>
    <s v="2018/19 Q4"/>
    <n v="43581"/>
    <s v="Administrative"/>
    <n v="0"/>
    <n v="1"/>
    <n v="1"/>
    <n v="0"/>
    <n v="0"/>
    <n v="1"/>
  </r>
  <r>
    <s v="Ørsted Power Sales (UK) Limited"/>
    <s v="FIT"/>
    <s v="Data accuracy/misreporting"/>
    <s v="Levelisation"/>
    <s v="Misreporting of total electricity supplied figure in Y9 Q3"/>
    <s v="2018/19"/>
    <s v="January "/>
    <s v="2018/19 Q1"/>
    <n v="43622"/>
    <s v="Legislative"/>
    <n v="0"/>
    <n v="0"/>
    <n v="1"/>
    <n v="1"/>
    <n v="0"/>
    <n v="1"/>
  </r>
  <r>
    <s v="Ørsted Power Sales (UK) Limited"/>
    <s v="FIT"/>
    <s v="Late data/payments"/>
    <s v="Levelisation"/>
    <s v="Late payment for Periodic Levelisation for Y9 Q3"/>
    <s v="2018/19"/>
    <s v="January "/>
    <s v="2018/19 Q1"/>
    <n v="43622"/>
    <s v="Legislative"/>
    <n v="4"/>
    <n v="4"/>
    <n v="1"/>
    <n v="0"/>
    <n v="4"/>
    <n v="4"/>
  </r>
  <r>
    <s v="Ovo Energy"/>
    <s v="FIT"/>
    <s v="Data accuracy/misreporting"/>
    <s v="CFR"/>
    <s v="Ofgem E-Serve approved 1 requests received due to eligibility errors being made. "/>
    <s v="2018/19"/>
    <s v="December"/>
    <s v="2018/19 Q3"/>
    <n v="43483"/>
    <s v="Legislative"/>
    <n v="0"/>
    <n v="0"/>
    <n v="1"/>
    <n v="1"/>
    <n v="0"/>
    <n v="1"/>
  </r>
  <r>
    <s v="Ovo Energy"/>
    <s v="FIT"/>
    <s v="Data accuracy/misreporting"/>
    <s v="CFR"/>
    <s v="Ofgem E-Serve approved 1 requests received due to administrative errors being made. "/>
    <s v="2018/19"/>
    <s v="January"/>
    <s v="2018/19 Q4"/>
    <n v="43500"/>
    <s v="Administrative"/>
    <n v="0"/>
    <n v="0"/>
    <n v="1"/>
    <n v="1"/>
    <n v="0"/>
    <n v="1"/>
  </r>
  <r>
    <s v="Ovo Energy"/>
    <s v="FIT"/>
    <s v="Data accuracy/misreporting"/>
    <s v="CFR"/>
    <s v="Ofgem E-Serve approved 51 requests received due to eligibility errors being made. "/>
    <s v="2018/19"/>
    <s v="January"/>
    <s v="2018/19 Q4"/>
    <n v="43500"/>
    <s v="Legislative"/>
    <n v="0"/>
    <n v="0"/>
    <n v="1"/>
    <n v="1"/>
    <n v="0"/>
    <n v="1"/>
  </r>
  <r>
    <s v="Ovo Energy"/>
    <s v="FIT"/>
    <s v="Data accuracy/misreporting"/>
    <s v="CFR"/>
    <s v="Ofgem E-Serve approved 2 requests received due to administrative errors being made. "/>
    <s v="2018/19"/>
    <s v="February"/>
    <s v="2018/19 Q4"/>
    <n v="43535"/>
    <s v="Administrative"/>
    <n v="0"/>
    <n v="0"/>
    <n v="1"/>
    <n v="1"/>
    <n v="0"/>
    <n v="1"/>
  </r>
  <r>
    <s v="Ovo Energy"/>
    <s v="FIT"/>
    <s v="Data accuracy/misreporting"/>
    <s v="CFR"/>
    <s v="Ofgem E-Serve approved 1 request received due to administrative errors being made. "/>
    <s v="2018/19"/>
    <s v="March"/>
    <s v="2018/19 Q4"/>
    <n v="43564"/>
    <s v="Administrative"/>
    <n v="0"/>
    <n v="0"/>
    <n v="1"/>
    <n v="1"/>
    <n v="0"/>
    <n v="1"/>
  </r>
  <r>
    <s v="Ovo Energy"/>
    <s v="FIT"/>
    <s v="Data accuracy/misreporting"/>
    <s v="CFR"/>
    <s v="Ofgem E-Serve approved 6 requests received due to eligibility errors being made. "/>
    <s v="2018/19"/>
    <s v="March"/>
    <s v="2018/19 Q4"/>
    <n v="43564"/>
    <s v="Legislative"/>
    <n v="0"/>
    <n v="0"/>
    <n v="1"/>
    <n v="1"/>
    <n v="0"/>
    <n v="1"/>
  </r>
  <r>
    <s v="Ovo Energy"/>
    <s v="FIT"/>
    <s v="Data accuracy/misreporting"/>
    <s v="CFR"/>
    <s v="Ofgem E-Serve approved 121 requests received due to administrative errors being made. "/>
    <s v="2019/20"/>
    <s v="April"/>
    <s v="2019/20 Q1"/>
    <n v="43586"/>
    <s v="Administrative"/>
    <n v="0"/>
    <n v="0"/>
    <n v="1"/>
    <n v="1"/>
    <n v="0"/>
    <n v="1"/>
  </r>
  <r>
    <s v="Ovo Energy"/>
    <s v="FIT"/>
    <s v="Data accuracy/misreporting"/>
    <s v="CFR"/>
    <s v="Ofgem E-Serve approved 1 request received due to administrative errors being made. "/>
    <s v="2019/20"/>
    <s v="May"/>
    <s v="2019/20 Q1"/>
    <n v="43619"/>
    <s v="Administrative"/>
    <n v="0"/>
    <n v="0"/>
    <n v="1"/>
    <n v="1"/>
    <n v="0"/>
    <n v="1"/>
  </r>
  <r>
    <s v="Ovo Energy"/>
    <s v="FIT"/>
    <s v="Data accuracy/misreporting"/>
    <s v="CFR"/>
    <s v="Ofgem E-Serve approved 9 requests received due to eligibility errors being made. "/>
    <s v="2019/20"/>
    <s v="May"/>
    <s v="2019/20 Q1"/>
    <n v="43619"/>
    <s v="Legislative"/>
    <n v="0"/>
    <n v="0"/>
    <n v="1"/>
    <n v="1"/>
    <n v="0"/>
    <n v="1"/>
  </r>
  <r>
    <s v="Ovo Energy"/>
    <s v="FIT"/>
    <s v="Late data/payments"/>
    <s v="Levelisation"/>
    <s v="Late payment for Periodic Levelisation for Y9 Q3"/>
    <s v="2018/19"/>
    <s v="January "/>
    <s v="2018/19 Q3"/>
    <n v="43622"/>
    <s v="Administrative"/>
    <n v="4"/>
    <n v="4"/>
    <n v="1"/>
    <n v="0"/>
    <n v="4"/>
    <n v="4"/>
  </r>
  <r>
    <s v="Ovo Energy"/>
    <s v="FIT"/>
    <s v="Data accuracy/misreporting"/>
    <s v="CFR"/>
    <s v="Ofgem E-Serve approved 3 requests received due to eligibility errors being made. "/>
    <s v="2019/20"/>
    <s v="June"/>
    <s v="2019/20 Q1"/>
    <n v="43647"/>
    <s v="Legislative"/>
    <n v="0"/>
    <n v="0"/>
    <n v="1"/>
    <n v="1"/>
    <n v="0"/>
    <n v="1"/>
  </r>
  <r>
    <s v="Ovo Energy"/>
    <s v="FIT"/>
    <s v="Data accuracy/misreporting"/>
    <s v="CFR"/>
    <s v="Ofgem E-Serve rejected 1 request received due to administrative errors being made. "/>
    <s v="2019/20"/>
    <s v="July"/>
    <s v="2019/20 Q2"/>
    <n v="43684"/>
    <s v="Administrative"/>
    <n v="0"/>
    <n v="0"/>
    <n v="1"/>
    <n v="1"/>
    <n v="0"/>
    <n v="1"/>
  </r>
  <r>
    <s v="Ovo Energy"/>
    <s v="FIT"/>
    <s v="Data accuracy/misreporting"/>
    <s v="CFR"/>
    <s v="Ofgem E-Serve rejected 1 request received due to eligibility errors being made. "/>
    <s v="2019/20"/>
    <s v="July"/>
    <s v="2019/20 Q2"/>
    <n v="43684"/>
    <s v="Legislative"/>
    <n v="0"/>
    <n v="0"/>
    <n v="1"/>
    <n v="1"/>
    <n v="0"/>
    <n v="1"/>
  </r>
  <r>
    <s v="Ovo Energy"/>
    <s v="FIT"/>
    <s v="Data accuracy/misreporting"/>
    <s v="CFR"/>
    <s v="Ofgem E-Serve approved 1 request received due to administrative errors being made."/>
    <n v="2019"/>
    <s v="July"/>
    <s v="2019 Q2"/>
    <n v="43684"/>
    <s v="Administrative"/>
    <n v="0"/>
    <n v="0"/>
    <n v="1"/>
    <n v="1"/>
    <n v="0"/>
    <n v="1"/>
  </r>
  <r>
    <s v="Ovo Energy"/>
    <s v="FIT"/>
    <s v="Data accuracy/misreporting"/>
    <s v="CFR"/>
    <s v="Ofgem E-Serve approved 101 requests received due to eligibility errors being made."/>
    <n v="2019"/>
    <s v="July"/>
    <s v="2019 Q2"/>
    <n v="43684"/>
    <s v="Legislative"/>
    <n v="0"/>
    <n v="0"/>
    <n v="1"/>
    <n v="1"/>
    <n v="0"/>
    <n v="1"/>
  </r>
  <r>
    <s v="Ovo Energy"/>
    <s v="FIT"/>
    <s v="Data accuracy/misreporting"/>
    <s v="CFR"/>
    <s v="Ofgem E-Serve approved 1 request received due to administrative errors being made."/>
    <s v="2019/20"/>
    <s v="August"/>
    <s v="2019/20 Q2"/>
    <n v="43710"/>
    <s v="Administrative"/>
    <n v="0"/>
    <n v="0"/>
    <n v="1"/>
    <n v="1"/>
    <n v="0"/>
    <n v="1"/>
  </r>
  <r>
    <s v="Ovo Energy"/>
    <s v="FIT"/>
    <s v="Data accuracy/misreporting"/>
    <s v="CFR"/>
    <s v="Ofgem E-Serve approved 2 requests received due to eligibility errors being made."/>
    <s v="2019/20"/>
    <s v="August"/>
    <s v="2019/20 Q2"/>
    <n v="43710"/>
    <s v="Legislative"/>
    <n v="0"/>
    <n v="0"/>
    <n v="1"/>
    <n v="1"/>
    <n v="0"/>
    <n v="1"/>
  </r>
  <r>
    <s v="Ovo Energy"/>
    <s v="FIT"/>
    <s v="Data accuracy/misreporting"/>
    <s v="CFR"/>
    <s v="Ofgem E-Serve rejected 1 request received due to administrative errors being made. "/>
    <s v="2019/20"/>
    <s v="October"/>
    <s v="2019/20 Q3"/>
    <n v="43774"/>
    <s v="Administrative"/>
    <n v="0"/>
    <n v="0"/>
    <n v="1"/>
    <n v="1"/>
    <n v="0"/>
    <n v="1"/>
  </r>
  <r>
    <s v="Ovo Energy"/>
    <s v="FIT"/>
    <s v="Data accuracy/misreporting"/>
    <s v="CFR"/>
    <s v="Ofgem E-Serve approved 1 request received due to eligibility errors being made."/>
    <s v="2019/20"/>
    <s v="October"/>
    <s v="2019/20 Q3"/>
    <n v="43774"/>
    <s v="Legislative"/>
    <n v="0"/>
    <n v="0"/>
    <n v="1"/>
    <n v="1"/>
    <n v="0"/>
    <n v="1"/>
  </r>
  <r>
    <s v="Ovo Energy"/>
    <s v="FIT"/>
    <s v="Data accuracy/misreporting"/>
    <s v="CFR"/>
    <s v="Ofgem E-Serve approved 114 request received due to administrative errors being made."/>
    <s v="2019/20"/>
    <s v="November"/>
    <s v="2019/20 Q3"/>
    <n v="43801"/>
    <s v="Administrative"/>
    <n v="0"/>
    <n v="0"/>
    <n v="1"/>
    <n v="1"/>
    <n v="0"/>
    <n v="1"/>
  </r>
  <r>
    <s v="People's Energy (Supply) Limited"/>
    <s v="RO"/>
    <s v="Late data/payments"/>
    <s v="Erroneous payment"/>
    <s v="Paid a portion of its RO late payment into our RO Eng. &amp; Wales buyout account."/>
    <s v="2019/20"/>
    <s v="August"/>
    <s v="2019/20 Q2"/>
    <n v="43733"/>
    <s v="Administrative"/>
    <n v="0"/>
    <n v="0"/>
    <n v="1"/>
    <n v="1"/>
    <n v="0"/>
    <n v="1"/>
  </r>
  <r>
    <s v="Planet 9 Energy"/>
    <s v="RO"/>
    <s v="Late data/payments"/>
    <s v="Erroneous payment"/>
    <s v="Made part of its late E &amp; W payment into our Periodic Levelisation account. "/>
    <s v="2018/19"/>
    <s v="September"/>
    <s v="2018/19 Q2"/>
    <n v="43507"/>
    <s v="Administrative"/>
    <n v="0"/>
    <n v="0"/>
    <n v="1"/>
    <n v="1"/>
    <n v="0"/>
    <n v="1"/>
  </r>
  <r>
    <s v="Planet 9 Energy"/>
    <s v="RO"/>
    <s v="Late data/payments"/>
    <s v="Failed to make late payment on time "/>
    <s v="Planet 9 Energy missed the late payment deadline (31/10) to meet its obligation. Therefore it did not complay with its obligation for 2017-18."/>
    <s v="2018/19"/>
    <s v="November"/>
    <s v="2018/19 Q3"/>
    <n v="43507"/>
    <s v="Legislative"/>
    <n v="4"/>
    <n v="4"/>
    <n v="1"/>
    <n v="0"/>
    <n v="4"/>
    <n v="4"/>
  </r>
  <r>
    <s v="Planet 9 Energy"/>
    <s v="RO"/>
    <s v="Late data/payments"/>
    <s v="Erroneous payment"/>
    <s v="Paid a portion of its RO late payment into our RO Eng. &amp; Wales buyout account."/>
    <s v="2019/20"/>
    <s v="August"/>
    <s v="2019/20 Q2"/>
    <n v="43733"/>
    <s v="Administrative"/>
    <n v="0"/>
    <n v="0"/>
    <n v="1"/>
    <n v="1"/>
    <n v="0"/>
    <n v="1"/>
  </r>
  <r>
    <s v="Planet 9 Energy"/>
    <s v="RO"/>
    <s v="Late data/payments"/>
    <s v="RO Mutualisation"/>
    <s v="Have failed to make payment by the deadline - 1st Instalment"/>
    <s v="2019/20"/>
    <s v="August"/>
    <s v="2019/20 Q2"/>
    <n v="43748"/>
    <s v="Legislative"/>
    <n v="4"/>
    <n v="4"/>
    <n v="1"/>
    <n v="0"/>
    <n v="4"/>
    <n v="4"/>
  </r>
  <r>
    <s v="Planet 9 Energy"/>
    <s v="RO"/>
    <s v="Late data/payments"/>
    <s v="Missed deadline"/>
    <s v="2018-19 Failed to meet its RO obligations in full by the late payment deadline of 31 October"/>
    <s v="2019/20"/>
    <s v="December"/>
    <s v="2019/20 Q3"/>
    <n v="43814"/>
    <s v="Legislative"/>
    <n v="4"/>
    <n v="4"/>
    <n v="1"/>
    <n v="0"/>
    <n v="4"/>
    <n v="4"/>
  </r>
  <r>
    <s v="Power4All Limited"/>
    <s v="FIT"/>
    <s v="Data accuracy/misreporting"/>
    <s v="CFR"/>
    <s v="Ofgem E-Serve approved 1 request received due to eligibility errors being made."/>
    <s v="2019/20"/>
    <s v="August"/>
    <s v="2019/20 Q2"/>
    <n v="43710"/>
    <s v="Legislative"/>
    <n v="0"/>
    <n v="0"/>
    <n v="1"/>
    <n v="1"/>
    <n v="0"/>
    <n v="1"/>
  </r>
  <r>
    <s v="Pozitive Energy Ltd"/>
    <s v="FIT"/>
    <s v="Late data/payments"/>
    <s v="Levelisation"/>
    <s v="Late payment for Periodic Levelisation for Y9 Q2"/>
    <s v="2018/19"/>
    <s v="October "/>
    <s v="2018/19 Q3"/>
    <n v="43468"/>
    <s v="Legislative"/>
    <n v="4"/>
    <n v="4"/>
    <n v="1"/>
    <n v="0"/>
    <n v="4"/>
    <n v="4"/>
  </r>
  <r>
    <s v="Pozitive Energy Ltd"/>
    <s v="RO"/>
    <s v="Late data/payments"/>
    <s v="Erroneous payment"/>
    <s v="Made part of its late E &amp; W payment into our standard account rather than late payment account. "/>
    <s v="2018/19"/>
    <s v="September"/>
    <s v="2018/19 Q2"/>
    <n v="43507"/>
    <s v="Administrative"/>
    <n v="0"/>
    <n v="0"/>
    <n v="1"/>
    <n v="1"/>
    <n v="0"/>
    <n v="1"/>
  </r>
  <r>
    <s v="Pozitive Energy Ltd"/>
    <s v="FIT"/>
    <s v="Late data/payments"/>
    <s v="Levelisation"/>
    <s v="Late payment for Periodic Levelisation for Y9 Q3"/>
    <s v="2018/19"/>
    <s v="January "/>
    <s v="2018/19 Q1"/>
    <n v="43622"/>
    <s v="Legislative"/>
    <n v="4"/>
    <n v="4"/>
    <n v="1"/>
    <n v="0"/>
    <n v="4"/>
    <n v="4"/>
  </r>
  <r>
    <s v="Pozitive Energy Ltd"/>
    <s v="RO"/>
    <s v="Late data/payments"/>
    <s v="Erroneous payment"/>
    <s v="Paid its ROS buyout payment into our ROS Mutualisation account."/>
    <s v="2019/20"/>
    <s v="August"/>
    <s v="2019/20 Q2"/>
    <n v="43733"/>
    <s v="Administrative"/>
    <n v="0"/>
    <n v="0"/>
    <n v="1"/>
    <n v="1"/>
    <n v="0"/>
    <n v="1"/>
  </r>
  <r>
    <s v="Purple Square Energy Limited"/>
    <s v="FIT"/>
    <s v="Late data/payments"/>
    <s v="FIT Annual Notification"/>
    <s v="Supplier failed to submit customer numbers and to notify Ofgem of their participation to the scheme as a Voluntary, Mandatory or Non-FIT Licensee"/>
    <s v="2018/19"/>
    <s v="February"/>
    <s v="2018/19 Q4"/>
    <n v="43581"/>
    <s v="Administrative"/>
    <n v="0"/>
    <n v="1"/>
    <n v="1"/>
    <n v="0"/>
    <n v="0"/>
    <n v="1"/>
  </r>
  <r>
    <s v="PX Supply Limited"/>
    <s v="FIT"/>
    <s v="Late data/payments"/>
    <s v="Levelisation"/>
    <s v="Late payment for Periodic Levelisation for Y9 Q2"/>
    <s v="2018/19"/>
    <s v="October "/>
    <s v="2018/19 Q3"/>
    <n v="43468"/>
    <s v="Legislative"/>
    <n v="4"/>
    <n v="4"/>
    <n v="1"/>
    <n v="0"/>
    <n v="4"/>
    <n v="4"/>
  </r>
  <r>
    <s v="Robin Hood Energy Supply"/>
    <s v="FIT"/>
    <s v="Data accuracy/misreporting"/>
    <s v="CFR"/>
    <s v="Ofgem E-Serve rejected 1 request received due to administrative errors being made. "/>
    <s v="2018/19"/>
    <s v="March"/>
    <s v="2018/19 Q4"/>
    <n v="43564"/>
    <s v="Administrative"/>
    <n v="0"/>
    <n v="0"/>
    <n v="1"/>
    <n v="1"/>
    <n v="0"/>
    <n v="1"/>
  </r>
  <r>
    <s v="Robin Hood Energy Supply"/>
    <s v="FIT"/>
    <s v="Data accuracy/misreporting"/>
    <s v="CFR"/>
    <s v="Ofgem E-Serve approved 1 request received due to administrative errors being made._x000a_"/>
    <s v="2019/20"/>
    <s v="September"/>
    <s v="2019/20 Q2"/>
    <n v="43739"/>
    <s v="Administrative"/>
    <n v="0"/>
    <n v="0"/>
    <n v="1"/>
    <n v="1"/>
    <n v="0"/>
    <n v="1"/>
  </r>
  <r>
    <s v="Robin Hood Energy Supply"/>
    <s v="FIT"/>
    <s v="Data accuracy/misreporting"/>
    <s v="CFR"/>
    <s v="_x000a_Ofgem E-Serve approved 1 request received due to administrative errors being made."/>
    <s v="2019/20"/>
    <s v="October"/>
    <s v="2019/20 Q3"/>
    <n v="43774"/>
    <s v="Administrative"/>
    <n v="0"/>
    <n v="0"/>
    <n v="1"/>
    <n v="1"/>
    <n v="0"/>
    <n v="1"/>
  </r>
  <r>
    <s v="ScottishPower Energy Retail Ltd"/>
    <s v="FIT"/>
    <s v="Data accuracy/misreporting"/>
    <s v="CFR"/>
    <s v="Ofgem E-Serve approved 2 requests received due to administrative errors being made. "/>
    <s v="2018/19"/>
    <s v="December"/>
    <s v="2018/19 Q3"/>
    <n v="43483"/>
    <s v="Administrative"/>
    <n v="0"/>
    <n v="0"/>
    <n v="1"/>
    <n v="1"/>
    <n v="0"/>
    <n v="1"/>
  </r>
  <r>
    <s v="ScottishPower Energy Retail Ltd"/>
    <s v="FIT"/>
    <s v="Data accuracy/misreporting"/>
    <s v="CFR"/>
    <s v="Ofgem E-Serve approved 2 requests received due to administrative errors being made. "/>
    <s v="2018/19"/>
    <s v="January"/>
    <s v="2018/19 Q4"/>
    <n v="43500"/>
    <s v="Administrative"/>
    <n v="0"/>
    <n v="0"/>
    <n v="1"/>
    <n v="1"/>
    <n v="0"/>
    <n v="1"/>
  </r>
  <r>
    <s v="ScottishPower Energy Retail Ltd"/>
    <s v="FIT"/>
    <s v="Data accuracy/misreporting"/>
    <s v="CFR"/>
    <s v="Ofgem E-Serve approved 2 requests received due to eligibility errors being made. "/>
    <s v="2018/19"/>
    <s v="January"/>
    <s v="2018/19 Q4"/>
    <n v="43500"/>
    <s v="Legislative"/>
    <n v="0"/>
    <n v="0"/>
    <n v="1"/>
    <n v="1"/>
    <n v="0"/>
    <n v="1"/>
  </r>
  <r>
    <s v="ScottishPower Energy Retail Ltd"/>
    <s v="FIT"/>
    <s v="Data accuracy/misreporting"/>
    <s v="CFR"/>
    <s v="Ofgem E-Serve approved 4 requests received due to administrative errors being made. "/>
    <s v="2018/19"/>
    <s v="February"/>
    <s v="2018/19 Q4"/>
    <n v="43535"/>
    <s v="Administrative"/>
    <n v="0"/>
    <n v="0"/>
    <n v="1"/>
    <n v="1"/>
    <n v="0"/>
    <n v="1"/>
  </r>
  <r>
    <s v="ScottishPower Energy Retail Ltd"/>
    <s v="FIT"/>
    <s v="Data accuracy/misreporting"/>
    <s v="CFR"/>
    <s v="Ofgem E-Serve approved 4 requests received due to administrative errors being made. "/>
    <s v="2018/19"/>
    <s v="March"/>
    <s v="2018/19 Q4"/>
    <n v="43564"/>
    <s v="Administrative"/>
    <n v="0"/>
    <n v="0"/>
    <n v="1"/>
    <n v="1"/>
    <n v="0"/>
    <n v="1"/>
  </r>
  <r>
    <s v="ScottishPower Energy Retail Ltd"/>
    <s v="FIT"/>
    <s v="Data accuracy/misreporting"/>
    <s v="CFR"/>
    <s v="Ofgem E-Serve approved 3 requests received due to eligibility errors being made. "/>
    <s v="2018/19"/>
    <s v="March"/>
    <s v="2018/19 Q4"/>
    <n v="43564"/>
    <s v="Legislative"/>
    <n v="0"/>
    <n v="0"/>
    <n v="1"/>
    <n v="1"/>
    <n v="0"/>
    <n v="1"/>
  </r>
  <r>
    <s v="ScottishPower Energy Retail Ltd"/>
    <s v="FIT"/>
    <s v="Data accuracy/misreporting"/>
    <s v="CFR"/>
    <s v="Ofgem E-Serve approved 3 requests received due to administrative errors being made. "/>
    <s v="2019/20"/>
    <s v="April"/>
    <s v="2019/20 Q1"/>
    <n v="43586"/>
    <s v="Administrative"/>
    <n v="0"/>
    <n v="0"/>
    <n v="1"/>
    <n v="1"/>
    <n v="0"/>
    <n v="1"/>
  </r>
  <r>
    <s v="ScottishPower Energy Retail Ltd"/>
    <s v="FIT"/>
    <s v="Data accuracy/misreporting"/>
    <s v="CFR"/>
    <s v="Ofgem E-Serve approved 7 requests received due to eligibility errors being made. "/>
    <s v="2019/20"/>
    <s v="April"/>
    <s v="2019/20 Q1"/>
    <n v="43586"/>
    <s v="Legislative"/>
    <n v="0"/>
    <n v="0"/>
    <n v="1"/>
    <n v="1"/>
    <n v="0"/>
    <n v="1"/>
  </r>
  <r>
    <s v="ScottishPower Energy Retail Ltd"/>
    <s v="FIT"/>
    <s v="Data accuracy/misreporting"/>
    <s v="CFR"/>
    <s v="Ofgem E-Serve approved 4 requests received due to administrative errors being made. "/>
    <s v="2019/20"/>
    <s v="May"/>
    <s v="2019/20 Q1"/>
    <n v="43619"/>
    <s v="Administrative"/>
    <n v="0"/>
    <n v="0"/>
    <n v="1"/>
    <n v="1"/>
    <n v="0"/>
    <n v="1"/>
  </r>
  <r>
    <s v="ScottishPower Energy Retail Ltd"/>
    <s v="FIT"/>
    <s v="Data accuracy/misreporting"/>
    <s v="CFR"/>
    <s v="Ofgem E-Serve approved 5 requests received due to eligibility errors being made. "/>
    <s v="2019/20"/>
    <s v="May"/>
    <s v="2019/20 Q1"/>
    <n v="43619"/>
    <s v="Legislative"/>
    <n v="0"/>
    <n v="0"/>
    <n v="1"/>
    <n v="1"/>
    <n v="0"/>
    <n v="1"/>
  </r>
  <r>
    <s v="ScottishPower Energy Retail Ltd"/>
    <s v="FIT"/>
    <s v="Data accuracy/misreporting"/>
    <s v="CFR"/>
    <s v="Ofgem E-Serve rejected 1 request received due to administrative errors being made. "/>
    <s v="2019/20"/>
    <s v="May"/>
    <s v="2019/20 Q1"/>
    <n v="43619"/>
    <s v="Administrative"/>
    <n v="0"/>
    <n v="0"/>
    <n v="1"/>
    <n v="1"/>
    <n v="0"/>
    <n v="1"/>
  </r>
  <r>
    <s v="ScottishPower Energy Retail Ltd"/>
    <s v="FIT"/>
    <s v="Data accuracy/misreporting"/>
    <s v="CFR"/>
    <s v="Ofgem E-Serve approved 8 requests received due to administrative errors being made. "/>
    <s v="2019/20"/>
    <s v="June"/>
    <s v="2019/20 Q1"/>
    <n v="43647"/>
    <s v="Administrative"/>
    <n v="0"/>
    <n v="0"/>
    <n v="1"/>
    <n v="1"/>
    <n v="0"/>
    <n v="1"/>
  </r>
  <r>
    <s v="ScottishPower Energy Retail Ltd"/>
    <s v="FIT"/>
    <s v="Data accuracy/misreporting"/>
    <s v="CFR"/>
    <s v="Ofgem E-Serve approved 10 requests received due to eligibility errors being made. "/>
    <s v="2019/20"/>
    <s v="June"/>
    <s v="2019/20 Q1"/>
    <n v="43647"/>
    <s v="Legislative"/>
    <n v="0"/>
    <n v="0"/>
    <n v="1"/>
    <n v="1"/>
    <n v="0"/>
    <n v="1"/>
  </r>
  <r>
    <s v="ScottishPower Energy Retail Ltd"/>
    <s v="FIT"/>
    <s v="Data accuracy/misreporting"/>
    <s v="CFR"/>
    <s v="Ofgem E-Serve rejected 1 request received due to eligibility errors being made. "/>
    <s v="2019/20"/>
    <s v="June"/>
    <s v="2019/20 Q1"/>
    <n v="43647"/>
    <s v="Legislative"/>
    <n v="0"/>
    <n v="0"/>
    <n v="1"/>
    <n v="1"/>
    <n v="0"/>
    <n v="1"/>
  </r>
  <r>
    <s v="ScottishPower Energy Retail Ltd"/>
    <s v="FIT"/>
    <s v="Data accuracy/misreporting"/>
    <s v="CFR"/>
    <s v="Ofgem E-Serve approved 3 requests received due to administrative errors being made."/>
    <s v="2019/20"/>
    <s v="July"/>
    <s v="2019/20 Q2"/>
    <n v="43684"/>
    <s v="Administrative"/>
    <n v="0"/>
    <n v="0"/>
    <n v="1"/>
    <n v="1"/>
    <n v="0"/>
    <n v="1"/>
  </r>
  <r>
    <s v="ScottishPower Energy Retail Ltd"/>
    <s v="FIT"/>
    <s v="Data accuracy/misreporting"/>
    <s v="CFR"/>
    <s v="Ofgem E-Serve approved 5 requests received due to eligibility errors being made."/>
    <s v="2019/20"/>
    <s v="July"/>
    <s v="2019/20 Q2"/>
    <n v="43684"/>
    <s v="Legislative"/>
    <n v="0"/>
    <n v="0"/>
    <n v="1"/>
    <n v="1"/>
    <n v="0"/>
    <n v="1"/>
  </r>
  <r>
    <s v="ScottishPower Energy Retail Ltd"/>
    <s v="FIT"/>
    <s v="Data accuracy/misreporting"/>
    <s v="CFR"/>
    <s v="Ofgem E-Serve approved 6 requests received due to administrative errors being made."/>
    <s v="2019/20"/>
    <s v="August"/>
    <s v="2019/20 Q2"/>
    <n v="43710"/>
    <s v="Administrative"/>
    <n v="0"/>
    <n v="0"/>
    <n v="1"/>
    <n v="1"/>
    <n v="0"/>
    <n v="1"/>
  </r>
  <r>
    <s v="ScottishPower Energy Retail Ltd"/>
    <s v="FIT"/>
    <s v="Data accuracy/misreporting"/>
    <s v="CFR"/>
    <s v="Ofgem E-Serve approved 6 requests received due to eligibility errors being made."/>
    <s v="2019/20"/>
    <s v="August"/>
    <s v="2019/20 Q2"/>
    <n v="43710"/>
    <s v="Legislative"/>
    <n v="0"/>
    <n v="0"/>
    <n v="1"/>
    <n v="1"/>
    <n v="0"/>
    <n v="1"/>
  </r>
  <r>
    <s v="ScottishPower Energy Retail Ltd"/>
    <s v="FIT"/>
    <s v="Data accuracy/misreporting"/>
    <s v="CFR"/>
    <s v="Ofgem E-Serve rejected 2 requests received due to administrative errors being made. "/>
    <s v="2019/20"/>
    <s v="August"/>
    <s v="2019/20 Q2"/>
    <n v="43710"/>
    <s v="Administrative"/>
    <n v="0"/>
    <n v="0"/>
    <n v="1"/>
    <n v="1"/>
    <n v="0"/>
    <n v="1"/>
  </r>
  <r>
    <s v="ScottishPower Energy Retail Ltd"/>
    <s v="FIT"/>
    <s v="Data accuracy/misreporting"/>
    <s v="CFR"/>
    <s v="Ofgem E-Serve approved 2 requests received due to administrative errors being made._x000a_"/>
    <s v="2019/20"/>
    <s v="September"/>
    <s v="2019/20 Q2"/>
    <n v="43739"/>
    <s v="Administrative"/>
    <n v="0"/>
    <n v="0"/>
    <n v="1"/>
    <n v="1"/>
    <n v="0"/>
    <n v="1"/>
  </r>
  <r>
    <s v="ScottishPower Energy Retail Ltd"/>
    <s v="FIT"/>
    <s v="Data accuracy/misreporting"/>
    <s v="CFR"/>
    <s v="Ofgem E-Serve rejected 1 request received due to administrative errors being made. "/>
    <s v="2019/20"/>
    <s v="September"/>
    <s v="2019/20 Q2"/>
    <n v="43739"/>
    <s v="Administrative"/>
    <n v="0"/>
    <n v="0"/>
    <n v="1"/>
    <n v="1"/>
    <n v="0"/>
    <n v="1"/>
  </r>
  <r>
    <s v="ScottishPower Energy Retail Ltd"/>
    <s v="FIT"/>
    <s v="Data accuracy/misreporting"/>
    <s v="CFR"/>
    <s v="Ofgem E-Serve rejected 2 requests received due to administrative errors being made. "/>
    <s v="2019/20"/>
    <s v="October"/>
    <s v="2019/20 Q3"/>
    <n v="43774"/>
    <s v="Administrative"/>
    <n v="0"/>
    <n v="0"/>
    <n v="1"/>
    <n v="1"/>
    <n v="0"/>
    <n v="1"/>
  </r>
  <r>
    <s v="ScottishPower Energy Retail Ltd"/>
    <s v="FIT"/>
    <s v="Data accuracy/misreporting"/>
    <s v="CFR"/>
    <s v="_x000a_Ofgem E-Serve approved 5 requests received due to administrative errors being made."/>
    <s v="2019/20"/>
    <s v="October"/>
    <s v="2019/20 Q3"/>
    <n v="43774"/>
    <s v="Administrative"/>
    <n v="0"/>
    <n v="0"/>
    <n v="1"/>
    <n v="1"/>
    <n v="0"/>
    <n v="1"/>
  </r>
  <r>
    <s v="ScottishPower Energy Retail Ltd"/>
    <s v="FIT"/>
    <s v="Data accuracy/misreporting"/>
    <s v="CFR"/>
    <s v="Ofgem E-Serve approved 1 request received due to eligibility errors being made."/>
    <s v="2019/20"/>
    <s v="October"/>
    <s v="2019/20 Q3"/>
    <n v="43774"/>
    <s v="Legislative"/>
    <n v="0"/>
    <n v="0"/>
    <n v="1"/>
    <n v="1"/>
    <n v="0"/>
    <n v="1"/>
  </r>
  <r>
    <s v="ScottishPower Energy Retail Ltd"/>
    <s v="FIT"/>
    <s v="Data accuracy/misreporting"/>
    <s v="CFR"/>
    <s v="Ofgem E-Serve rejected 2 requests received due to admininstrative errors being made."/>
    <s v="2019/20"/>
    <s v="November"/>
    <s v="2019/20 Q3"/>
    <n v="43801"/>
    <s v="Administrative"/>
    <n v="0"/>
    <n v="0"/>
    <n v="1"/>
    <n v="1"/>
    <n v="0"/>
    <n v="1"/>
  </r>
  <r>
    <s v="ScottishPower Energy Retail Ltd"/>
    <s v="FIT"/>
    <s v="Data accuracy/misreporting"/>
    <s v="CFR"/>
    <s v="Ofgem E-Serve rejected 1 request received due to eligibility errors being made."/>
    <s v="2019/20"/>
    <s v="November"/>
    <s v="2019/20 Q3"/>
    <n v="43801"/>
    <s v="Legislative"/>
    <n v="0"/>
    <n v="0"/>
    <n v="1"/>
    <n v="1"/>
    <n v="0"/>
    <n v="1"/>
  </r>
  <r>
    <s v="ScottishPower Energy Retail Ltd"/>
    <s v="FIT"/>
    <s v="Data accuracy/misreporting"/>
    <s v="CFR"/>
    <s v="Ofgem E-Serve approved 4 request received due to administrative errors being made."/>
    <s v="2019/20"/>
    <s v="November"/>
    <s v="2019/20 Q3"/>
    <n v="43801"/>
    <s v="Administrative"/>
    <n v="0"/>
    <n v="0"/>
    <n v="1"/>
    <n v="1"/>
    <n v="0"/>
    <n v="1"/>
  </r>
  <r>
    <s v="ScottishPower Energy Retail Ltd"/>
    <s v="FIT"/>
    <s v="Data accuracy/misreporting"/>
    <s v="CFR"/>
    <s v="Ofgem E-Serve approved 1 request received due to eligibility errors being made."/>
    <s v="2019/20"/>
    <s v="November"/>
    <s v="2019/20 Q3"/>
    <n v="43801"/>
    <s v="Legislative"/>
    <n v="0"/>
    <n v="0"/>
    <n v="1"/>
    <n v="1"/>
    <n v="0"/>
    <n v="1"/>
  </r>
  <r>
    <s v="ScottishPower Energy Retail Ltd"/>
    <s v="FIT"/>
    <s v="Failed BMV checks_Unsuspend on CFR"/>
    <s v="Biennial Meter Verifications"/>
    <s v="Supplier's BMV submission included five installations that have't had a meter read within the last two years, and therefore cannot be returned to 'Normal'on CFR.  No meter-read date entry exist on CFR for one installation, which also cannot be returned to 'Normal' on CFR. "/>
    <s v="2018/19"/>
    <s v="March"/>
    <s v="2018/19 Q4"/>
    <n v="43801"/>
    <s v="Legislative"/>
    <n v="0"/>
    <n v="4"/>
    <n v="1"/>
    <n v="0"/>
    <n v="0"/>
    <n v="4"/>
  </r>
  <r>
    <s v="ScottishPower Energy Retail Ltd"/>
    <s v="FIT"/>
    <s v="Failed BMV checks_Unsuspend on CFR"/>
    <s v="Biennial Meter Verifications"/>
    <s v="Supplier's submission included eight installations that haven't had a meter-read within last two years, and therefore cann not be unsuspended on CFR"/>
    <s v="2019/20"/>
    <s v="April"/>
    <s v="2019/20 Q1"/>
    <n v="43801"/>
    <s v="Legislative"/>
    <n v="0"/>
    <n v="4"/>
    <n v="1"/>
    <n v="0"/>
    <n v="0"/>
    <n v="4"/>
  </r>
  <r>
    <s v="ScottishPower Energy Retail Ltd"/>
    <s v="FIT"/>
    <s v="Failed BMV checks_Unsuspend on CFR"/>
    <s v="Biennial Meter Verifications"/>
    <s v="Supplier's submission included one installation that is already  unsuspended"/>
    <s v="2019/20"/>
    <s v="July"/>
    <s v="2019/20 Q2"/>
    <n v="43801"/>
    <s v="Administrative"/>
    <n v="0"/>
    <n v="0"/>
    <n v="1"/>
    <n v="1"/>
    <n v="0"/>
    <n v="1"/>
  </r>
  <r>
    <s v="ScottishPower Energy Retail Ltd"/>
    <s v="FIT"/>
    <s v="Failed BMV checks_UI"/>
    <s v="Biennial Meter Verifications"/>
    <s v="Supplier's submission included an installation that belongs to another Licensee"/>
    <s v="2019/20"/>
    <s v="August"/>
    <s v="2019/20 Q2"/>
    <n v="43801"/>
    <s v="Administrative"/>
    <n v="0"/>
    <n v="0"/>
    <n v="1"/>
    <n v="1"/>
    <n v="0"/>
    <n v="1"/>
  </r>
  <r>
    <s v="ScottishPower Energy Retail Ltd"/>
    <s v="FIT"/>
    <s v="Failed BMV checks_UI"/>
    <s v="Biennial Meter Verifications"/>
    <s v="Supplier's submission included two installations that each have had a meter-read wiithin last two years"/>
    <s v="2019/20"/>
    <s v="September"/>
    <s v="2019/20 Q2"/>
    <n v="43801"/>
    <s v="Administrative"/>
    <n v="0"/>
    <n v="0"/>
    <n v="1"/>
    <n v="1"/>
    <n v="0"/>
    <n v="1"/>
  </r>
  <r>
    <s v="Shell Energy Retail Limited "/>
    <s v="FIT"/>
    <s v="Late data/payments"/>
    <s v="Levelisation"/>
    <s v="Late payment for Periodic Levelisation for Y9 Q2"/>
    <s v="2018/19"/>
    <s v="October "/>
    <s v="2018/19 Q3"/>
    <n v="43468"/>
    <s v="Legislative"/>
    <n v="4"/>
    <n v="4"/>
    <n v="1"/>
    <n v="0"/>
    <n v="4"/>
    <n v="4"/>
  </r>
  <r>
    <s v="Shell Energy Retail Limited "/>
    <s v="FIT"/>
    <s v="Data accuracy/misreporting"/>
    <s v="CFR"/>
    <s v="Ofgem E-Serve approved 1 request received due to eligibility errors being made. "/>
    <s v="2018/19"/>
    <s v="March"/>
    <s v="2018/19 Q4"/>
    <n v="43564"/>
    <s v="Legislative"/>
    <n v="0"/>
    <n v="0"/>
    <n v="1"/>
    <n v="1"/>
    <n v="0"/>
    <n v="1"/>
  </r>
  <r>
    <s v="Shell Energy Retail Limited "/>
    <s v="FIT"/>
    <s v="Data accuracy/misreporting"/>
    <s v="CFR"/>
    <s v="Ofgem E-Serve approved 1 request received due to eligibility errors being made. "/>
    <s v="2019/20"/>
    <s v="April"/>
    <s v="2019/20 Q1"/>
    <n v="43586"/>
    <s v="Legislative"/>
    <n v="0"/>
    <n v="0"/>
    <n v="1"/>
    <n v="1"/>
    <n v="0"/>
    <n v="1"/>
  </r>
  <r>
    <s v="Shell Energy Retail Limited "/>
    <s v="FIT"/>
    <s v="Data accuracy/misreporting"/>
    <s v="CFR"/>
    <s v="Ofgem E-Serve approved 1 request received due to eligibility errors being made. "/>
    <s v="2019/20"/>
    <s v="May"/>
    <s v="2019/20 Q1"/>
    <n v="43619"/>
    <s v="Legislative"/>
    <n v="0"/>
    <n v="0"/>
    <n v="1"/>
    <n v="1"/>
    <n v="0"/>
    <n v="1"/>
  </r>
  <r>
    <s v="Shell Energy Retail Limited "/>
    <s v="FIT"/>
    <s v="Data accuracy/misreporting"/>
    <s v="CFR"/>
    <s v="Ofgem E-Serve approved 1 request received due to eligibility errors being made. "/>
    <s v="2019/20"/>
    <s v="May"/>
    <s v="2019/20 Q1"/>
    <n v="43619"/>
    <s v="Legislative"/>
    <n v="0"/>
    <n v="0"/>
    <n v="1"/>
    <n v="1"/>
    <n v="0"/>
    <n v="1"/>
  </r>
  <r>
    <s v="Shell Energy Retail Limited "/>
    <s v="FIT"/>
    <s v="Data accuracy/misreporting"/>
    <s v="CFR"/>
    <s v="Ofgem E-Serve approved 1 request received due to administrative errors being made."/>
    <s v="2019/20"/>
    <s v="July"/>
    <s v="2019/20 Q2"/>
    <n v="43684"/>
    <s v="Administrative"/>
    <n v="0"/>
    <n v="0"/>
    <n v="1"/>
    <n v="1"/>
    <n v="0"/>
    <n v="1"/>
  </r>
  <r>
    <s v="Shell Energy Retail Limited "/>
    <s v="FIT"/>
    <s v="Data accuracy/misreporting"/>
    <s v="CFR"/>
    <s v="Ofgem E-Serve approved 1 request received due to administrative errors being made."/>
    <s v="2019/20"/>
    <s v="August"/>
    <s v="2019/20 Q2"/>
    <n v="43710"/>
    <s v="Administrative"/>
    <n v="0"/>
    <n v="0"/>
    <n v="1"/>
    <n v="1"/>
    <n v="0"/>
    <n v="1"/>
  </r>
  <r>
    <s v="Simplicity Energy Limited"/>
    <s v="FIT"/>
    <s v="Data accuracy/misreporting"/>
    <s v="Levelisation"/>
    <s v="Made payment into the Annual Levelisation account instead of the Periodic Levelisation Y9Q4 "/>
    <s v="2018/19"/>
    <s v="April "/>
    <s v="2018/19 Q1"/>
    <n v="43622"/>
    <s v="Administrative"/>
    <n v="0"/>
    <n v="0"/>
    <n v="1"/>
    <n v="0"/>
    <n v="0"/>
    <n v="1"/>
  </r>
  <r>
    <s v="Smart Electricity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Smartest Energy"/>
    <s v="FIT"/>
    <s v="Data accuracy/misreporting"/>
    <s v="Levelisation"/>
    <s v="Misreporting of total electricity supplied figure in Y9 Q4"/>
    <s v="2018/19"/>
    <s v="April "/>
    <s v="2018/19 Q1"/>
    <n v="43622"/>
    <s v="Legislative"/>
    <n v="0"/>
    <n v="0"/>
    <n v="1"/>
    <n v="1"/>
    <n v="0"/>
    <n v="1"/>
  </r>
  <r>
    <s v="So Energy"/>
    <s v="RO"/>
    <s v="Data accuracy/misreporting"/>
    <s v="Failure to submit supply data"/>
    <s v="2018-19 Compliance Round: Missed legislative deadline of 1 July for reporting final supply volume."/>
    <s v="2019/20"/>
    <s v="July"/>
    <s v="2019/20 Q2"/>
    <n v="43669"/>
    <s v="Legislative"/>
    <n v="0"/>
    <n v="1"/>
    <n v="1"/>
    <n v="1"/>
    <n v="0"/>
    <n v="1"/>
  </r>
  <r>
    <s v="SSE Electricity Limited"/>
    <s v="FIT"/>
    <s v="Failed BMV checks_Unsuspend on CFR"/>
    <s v="Biennial Meter Verifications"/>
    <s v="Supplier's submission included one installation that is already  unsuspended"/>
    <s v="2019/20"/>
    <s v="July"/>
    <s v="2019/20 Q2"/>
    <n v="43801"/>
    <s v="Administrative"/>
    <n v="0"/>
    <n v="0"/>
    <n v="1"/>
    <n v="1"/>
    <n v="0"/>
    <n v="1"/>
  </r>
  <r>
    <s v="SSE Energy Supply Ltd"/>
    <s v="FIT"/>
    <s v="Data accuracy/misreporting"/>
    <s v="Governance and Administration"/>
    <s v="Tolerance checks failed to detect a sharp increase in generation for over 2 years. As a result, the generator was overpaid. "/>
    <s v="2018/19"/>
    <s v="August"/>
    <s v="2018/19 Q2"/>
    <n v="43472"/>
    <s v="Administrative"/>
    <n v="0"/>
    <n v="0"/>
    <n v="1"/>
    <n v="1"/>
    <n v="0"/>
    <n v="1"/>
  </r>
  <r>
    <s v="SSE Energy Supply Ltd"/>
    <s v="FIT"/>
    <s v="Data accuracy/misreporting"/>
    <s v="CFR"/>
    <s v="Ofgem E-Serve approved 6 requests received due to eligibility errors being made. "/>
    <s v="2018/19"/>
    <s v="December"/>
    <s v="2018/19 Q3"/>
    <n v="43483"/>
    <s v="Legislative"/>
    <n v="0"/>
    <n v="0"/>
    <n v="1"/>
    <n v="1"/>
    <n v="0"/>
    <n v="1"/>
  </r>
  <r>
    <s v="SSE Energy Supply Ltd"/>
    <s v="FIT"/>
    <s v="Data accuracy/misreporting"/>
    <s v="CFR"/>
    <s v="Ofgem E-Serve approved 1 request received due to administrative errors being made. "/>
    <s v="2018/19"/>
    <s v="December"/>
    <s v="2018/19 Q3"/>
    <n v="43483"/>
    <s v="Administrative"/>
    <n v="0"/>
    <n v="0"/>
    <n v="1"/>
    <n v="1"/>
    <n v="0"/>
    <n v="1"/>
  </r>
  <r>
    <s v="SSE Energy Supply Ltd"/>
    <s v="FIT"/>
    <s v="Data accuracy/misreporting"/>
    <s v="CFR"/>
    <s v="Ofgem E-Serve rejected 1 request received due to eligibility errors being made. "/>
    <s v="2018/19"/>
    <s v="December"/>
    <s v="2018/19 Q3"/>
    <n v="43483"/>
    <s v="Legislative"/>
    <n v="0"/>
    <n v="0"/>
    <n v="1"/>
    <n v="1"/>
    <n v="0"/>
    <n v="1"/>
  </r>
  <r>
    <s v="SSE Energy Supply Ltd"/>
    <s v="FIT"/>
    <s v="Data accuracy/misreporting"/>
    <s v="CFR"/>
    <s v="Ofgem E-Serve approved 2 requests received due to administrative errors being made. "/>
    <s v="2018/19"/>
    <s v="January"/>
    <s v="2018/19 Q4"/>
    <n v="43500"/>
    <s v="Administrative"/>
    <n v="0"/>
    <n v="0"/>
    <n v="1"/>
    <n v="1"/>
    <n v="0"/>
    <n v="1"/>
  </r>
  <r>
    <s v="SSE Energy Supply Ltd"/>
    <s v="FIT"/>
    <s v="Data accuracy/misreporting"/>
    <s v="CFR"/>
    <s v="Ofgem E-Serve approved 4 requests received due to eligibility errors being made. "/>
    <s v="2018/19"/>
    <s v="January"/>
    <s v="2018/19 Q4"/>
    <n v="43500"/>
    <s v="Legislative"/>
    <n v="0"/>
    <n v="0"/>
    <n v="1"/>
    <n v="1"/>
    <n v="0"/>
    <n v="1"/>
  </r>
  <r>
    <s v="SSE Energy Supply Ltd"/>
    <s v="FIT"/>
    <s v="Data accuracy/misreporting"/>
    <s v="CFR"/>
    <s v="Ofgem E-Serve deleted one extension due to administrative error being made"/>
    <s v="2018/19"/>
    <s v="January"/>
    <s v="2018/19 Q4"/>
    <n v="43500"/>
    <s v="Administrative"/>
    <n v="0"/>
    <n v="0"/>
    <n v="1"/>
    <n v="1"/>
    <n v="0"/>
    <n v="1"/>
  </r>
  <r>
    <s v="SSE Energy Supply Ltd"/>
    <s v="FIT"/>
    <s v="Data accuracy/misreporting"/>
    <s v="CFR"/>
    <s v="Ofgem E-Serve approved 2 requests received due to administrative errors being made. "/>
    <s v="2018/19"/>
    <s v="February"/>
    <s v="2018/19 Q4"/>
    <n v="43535"/>
    <s v="Administrative"/>
    <n v="0"/>
    <n v="0"/>
    <n v="1"/>
    <n v="1"/>
    <n v="0"/>
    <n v="1"/>
  </r>
  <r>
    <s v="SSE Energy Supply Ltd"/>
    <s v="FIT"/>
    <s v="Data accuracy/misreporting"/>
    <s v="CFR"/>
    <s v="Ofgem E-Serve approved 2 requests received due to administrative errors being made. "/>
    <s v="2018/19"/>
    <s v="March"/>
    <s v="2018/19 Q4"/>
    <n v="43564"/>
    <s v="Administrative"/>
    <n v="0"/>
    <n v="0"/>
    <n v="1"/>
    <n v="1"/>
    <n v="0"/>
    <n v="1"/>
  </r>
  <r>
    <s v="SSE Energy Supply Ltd"/>
    <s v="FIT"/>
    <s v="Data accuracy/misreporting"/>
    <s v="CFR"/>
    <s v="Ofgem E-Serve approved 3 requests received due to eligibility errors being made. "/>
    <s v="2018/19"/>
    <s v="March"/>
    <s v="2018/19 Q4"/>
    <n v="43564"/>
    <s v="Legislative"/>
    <n v="0"/>
    <n v="0"/>
    <n v="1"/>
    <n v="1"/>
    <n v="0"/>
    <n v="1"/>
  </r>
  <r>
    <s v="SSE Energy Supply Ltd"/>
    <s v="FIT"/>
    <s v="Data accuracy/misreporting"/>
    <s v="CFR"/>
    <s v="Ofgem E-Serve rejected 1 request received due to administrative errors being made. "/>
    <s v="2018/19"/>
    <s v="March"/>
    <s v="2018/19 Q4"/>
    <n v="43564"/>
    <s v="Administrative"/>
    <n v="0"/>
    <n v="0"/>
    <n v="1"/>
    <n v="1"/>
    <n v="0"/>
    <n v="1"/>
  </r>
  <r>
    <s v="SSE Energy Supply Ltd"/>
    <s v="FIT"/>
    <s v="Data accuracy/misreporting"/>
    <s v="CFR"/>
    <s v="Ofgem E-Serve approved 1 request received due to administrative errors being made. "/>
    <s v="2019/20"/>
    <s v="April"/>
    <s v="2019/20 Q1"/>
    <n v="43586"/>
    <s v="Administrative"/>
    <n v="0"/>
    <n v="0"/>
    <n v="1"/>
    <n v="1"/>
    <n v="0"/>
    <n v="1"/>
  </r>
  <r>
    <s v="SSE Energy Supply Ltd"/>
    <s v="FIT"/>
    <s v="Data accuracy/misreporting"/>
    <s v="CFR"/>
    <s v="Ofgem E-Serve approved 5 requests received due to eligibility errors being made. "/>
    <s v="2019/20"/>
    <s v="April"/>
    <s v="2019/20 Q1"/>
    <n v="43586"/>
    <s v="Legislative"/>
    <n v="0"/>
    <n v="0"/>
    <n v="1"/>
    <n v="1"/>
    <n v="0"/>
    <n v="1"/>
  </r>
  <r>
    <s v="SSE Energy Supply Ltd"/>
    <s v="FIT"/>
    <s v="Data accuracy/misreporting"/>
    <s v="CFR"/>
    <s v="Ofgem E-Serve approved 3 requests received due to eligibility errors being made. "/>
    <s v="2019/20"/>
    <s v="May"/>
    <s v="2019/20 Q1"/>
    <n v="43619"/>
    <s v="Legislative"/>
    <n v="0"/>
    <n v="0"/>
    <n v="1"/>
    <n v="1"/>
    <n v="0"/>
    <n v="1"/>
  </r>
  <r>
    <s v="SSE Energy Supply Ltd"/>
    <s v="FIT"/>
    <s v="Data accuracy/misreporting"/>
    <s v="CFR"/>
    <s v="Ofgem E-Serve rejected 2 requests received due to administrative errors being made. "/>
    <s v="2019/20"/>
    <s v="May"/>
    <s v="2019/20 Q1"/>
    <n v="43619"/>
    <s v="Administrative"/>
    <n v="0"/>
    <n v="0"/>
    <n v="1"/>
    <n v="1"/>
    <n v="0"/>
    <n v="1"/>
  </r>
  <r>
    <s v="SSE Energy Supply Ltd"/>
    <s v="FIT"/>
    <s v="Data accuracy/misreporting"/>
    <s v="CFR"/>
    <s v="Ofgem E-Serve approved 6 requests received due to administrative errors being made. "/>
    <s v="2019/20"/>
    <s v="June"/>
    <s v="2019/20 Q1"/>
    <n v="43647"/>
    <s v="Administrative"/>
    <n v="0"/>
    <n v="0"/>
    <n v="1"/>
    <n v="1"/>
    <n v="0"/>
    <n v="1"/>
  </r>
  <r>
    <s v="SSE Energy Supply Ltd"/>
    <s v="FIT"/>
    <s v="Data accuracy/misreporting"/>
    <s v="CFR"/>
    <s v="Ofgem E-Serve approved 3 requests received due to eligibility errors being made. "/>
    <s v="2019/20"/>
    <s v="June"/>
    <s v="2019/20 Q1"/>
    <n v="43647"/>
    <s v="Legislative"/>
    <n v="0"/>
    <n v="0"/>
    <n v="1"/>
    <n v="1"/>
    <n v="0"/>
    <n v="1"/>
  </r>
  <r>
    <s v="SSE Energy Supply Ltd"/>
    <s v="FIT"/>
    <s v="Data accuracy/misreporting"/>
    <s v="CFR"/>
    <s v="Ofgem E-Serve rejected 1 request received due to administrative errors being made. "/>
    <s v="2019/20"/>
    <s v="July"/>
    <s v="2019/20 Q2"/>
    <n v="43684"/>
    <s v="Administrative"/>
    <n v="0"/>
    <n v="0"/>
    <n v="1"/>
    <n v="1"/>
    <n v="0"/>
    <n v="1"/>
  </r>
  <r>
    <s v="SSE Energy Supply Ltd"/>
    <s v="FIT"/>
    <s v="Data accuracy/misreporting"/>
    <s v="CFR"/>
    <s v="Ofgem E-Serve approved 9 requests received due to administrative errors being made."/>
    <s v="2019/20"/>
    <s v="July"/>
    <s v="2019/20 Q2"/>
    <n v="43684"/>
    <s v="Administrative"/>
    <n v="0"/>
    <n v="0"/>
    <n v="1"/>
    <n v="1"/>
    <n v="0"/>
    <n v="1"/>
  </r>
  <r>
    <s v="SSE Energy Supply Ltd"/>
    <s v="FIT"/>
    <s v="Data accuracy/misreporting"/>
    <s v="CFR"/>
    <s v="Ofgem E-Serve approved 7 requests received due to eligibility errors being made."/>
    <s v="2019/20"/>
    <s v="July"/>
    <s v="2019/20 Q2"/>
    <n v="43684"/>
    <s v="Legislative"/>
    <n v="0"/>
    <n v="0"/>
    <n v="1"/>
    <n v="1"/>
    <n v="0"/>
    <n v="1"/>
  </r>
  <r>
    <s v="SSE Energy Supply Ltd"/>
    <s v="FIT"/>
    <s v="Data accuracy/misreporting"/>
    <s v="CFR"/>
    <s v="Ofgem E-Serve approved 1 request received due to administrative errors being made."/>
    <s v="2019/20"/>
    <s v="August"/>
    <s v="2019/20 Q2"/>
    <n v="43710"/>
    <s v="Administrative"/>
    <n v="0"/>
    <n v="0"/>
    <n v="1"/>
    <n v="1"/>
    <n v="0"/>
    <n v="1"/>
  </r>
  <r>
    <s v="SSE Energy Supply Ltd"/>
    <s v="FIT"/>
    <s v="Data accuracy/misreporting"/>
    <s v="CFR"/>
    <s v="Ofgem E-Serve approved 2 requests received due to eligibility errors being made."/>
    <s v="2019/20"/>
    <s v="August"/>
    <s v="2019/20 Q2"/>
    <n v="43710"/>
    <s v="Legislative"/>
    <n v="0"/>
    <n v="0"/>
    <n v="1"/>
    <n v="1"/>
    <n v="0"/>
    <n v="1"/>
  </r>
  <r>
    <s v="SSE Energy Supply Ltd"/>
    <s v="FIT"/>
    <s v="Data accuracy/misreporting"/>
    <s v="CFR"/>
    <s v="Ofgem E-Serve approved 4 requests received due to administrative errors being made._x000a_"/>
    <s v="2019/20"/>
    <s v="September"/>
    <s v="2019/20 Q2"/>
    <n v="43739"/>
    <s v="Administrative"/>
    <n v="0"/>
    <n v="0"/>
    <n v="1"/>
    <n v="1"/>
    <n v="0"/>
    <n v="1"/>
  </r>
  <r>
    <s v="SSE Energy Supply Ltd"/>
    <s v="FIT"/>
    <s v="Data accuracy/misreporting"/>
    <s v="CFR"/>
    <s v="Ofgem E-Serve approved 1 request received due to eligibility errors being made."/>
    <s v="2019/20"/>
    <s v="September"/>
    <s v="2019/20 Q2"/>
    <n v="43739"/>
    <s v="Administrative"/>
    <n v="0"/>
    <n v="0"/>
    <n v="1"/>
    <n v="1"/>
    <n v="0"/>
    <n v="1"/>
  </r>
  <r>
    <s v="SSE Energy Supply Ltd"/>
    <s v="FIT"/>
    <s v="Data accuracy/misreporting"/>
    <s v="CFR"/>
    <s v="Ofgem E-Serve rejected 1 request received due to administrative errors being made. "/>
    <s v="2019/20"/>
    <s v="October"/>
    <s v="2019/20 Q3"/>
    <n v="43774"/>
    <s v="Administrative"/>
    <n v="0"/>
    <n v="0"/>
    <n v="1"/>
    <n v="1"/>
    <n v="0"/>
    <n v="1"/>
  </r>
  <r>
    <s v="SSE Energy Supply Ltd"/>
    <s v="FIT"/>
    <s v="Data accuracy/misreporting"/>
    <s v="CFR"/>
    <s v="Ofgem E-Serve approved 4 requests received due to administrative errors being made."/>
    <s v="2019/20"/>
    <s v="October"/>
    <s v="2019/20 Q3"/>
    <n v="43774"/>
    <s v="Administrative"/>
    <n v="0"/>
    <n v="0"/>
    <n v="1"/>
    <n v="1"/>
    <n v="0"/>
    <n v="1"/>
  </r>
  <r>
    <s v="SSE Energy Supply Ltd"/>
    <s v="FIT"/>
    <s v="Data accuracy/misreporting"/>
    <s v="CFR"/>
    <s v="Ofgem E-Serve approved 1 request received due to eligibility errors being made."/>
    <s v="2019/20"/>
    <s v="October"/>
    <s v="2019/20 Q3"/>
    <n v="43774"/>
    <s v="Legislative"/>
    <n v="0"/>
    <n v="0"/>
    <n v="1"/>
    <n v="1"/>
    <n v="0"/>
    <n v="1"/>
  </r>
  <r>
    <s v="SSE Energy Supply Ltd"/>
    <s v="FIT"/>
    <s v="Data accuracy/misreporting"/>
    <s v="CFR"/>
    <s v="Ofgem E-Serve rejected 1 request received due to eligibility errors being made."/>
    <s v="2019/20"/>
    <s v="November"/>
    <s v="2019/20 Q3"/>
    <n v="43801"/>
    <s v="Legislative"/>
    <n v="0"/>
    <n v="0"/>
    <n v="1"/>
    <n v="1"/>
    <n v="0"/>
    <n v="1"/>
  </r>
  <r>
    <s v="SSE Energy Supply Ltd"/>
    <s v="FIT"/>
    <s v="Data accuracy/misreporting"/>
    <s v="CFR"/>
    <s v="Ofgem E-Serve approved 10 request received due to administrative errors being made."/>
    <s v="2019/20"/>
    <s v="November"/>
    <s v="2019/20 Q3"/>
    <n v="43801"/>
    <s v="Administrative"/>
    <n v="0"/>
    <n v="0"/>
    <n v="1"/>
    <n v="1"/>
    <n v="0"/>
    <n v="1"/>
  </r>
  <r>
    <s v="SSE Energy Supply Ltd"/>
    <s v="FIT"/>
    <s v="Data accuracy/misreporting"/>
    <s v="CFR"/>
    <s v="Ofgem E-Serve approved 2 request received due to eligibility errors being made."/>
    <s v="2019/20"/>
    <s v="November"/>
    <s v="2019/20 Q3"/>
    <n v="43801"/>
    <s v="Legislative"/>
    <n v="0"/>
    <n v="0"/>
    <n v="1"/>
    <n v="1"/>
    <n v="0"/>
    <n v="1"/>
  </r>
  <r>
    <s v="SSE Energy Supply Ltd"/>
    <s v="FIT"/>
    <s v="Failed BMV checks_Unsuspend on CFR"/>
    <s v="Biennial Meter Verifications"/>
    <s v="Supplier's BMV submission included two installations to be returned to 'Normal'  status on CFR that's already previously been set to 'Normal' status. "/>
    <s v="2018/19"/>
    <s v="January"/>
    <s v="2018/19 Q4"/>
    <n v="43801"/>
    <s v="Administrative"/>
    <n v="0"/>
    <n v="0"/>
    <n v="1"/>
    <n v="1"/>
    <n v="0"/>
    <n v="1"/>
  </r>
  <r>
    <s v="SSE Energy Supply Ltd"/>
    <s v="FIT"/>
    <s v="Failed BMV checks_UI"/>
    <s v="Biennial Meter Verifications"/>
    <s v="Supplier's BMV submission included one installation that has already had a meter-ready within last two years therefore doesn't need to be placed in UI."/>
    <s v="2019/20"/>
    <s v="April"/>
    <s v="2019/20 Q1"/>
    <n v="43801"/>
    <s v="Administrative"/>
    <n v="0"/>
    <n v="0"/>
    <n v="1"/>
    <n v="1"/>
    <n v="0"/>
    <n v="1"/>
  </r>
  <r>
    <s v="SSE Energy Supply Ltd"/>
    <s v="FIT"/>
    <s v="Failed BMV checks_UI"/>
    <s v="Biennial Meter Verifications"/>
    <s v="Supplier's submission included one installation that has already had a meter-read wiithin last two years"/>
    <s v="2019/20"/>
    <s v="June"/>
    <s v="2019/20 Q1"/>
    <n v="43801"/>
    <s v="Administrative"/>
    <n v="0"/>
    <n v="0"/>
    <n v="1"/>
    <n v="1"/>
    <n v="0"/>
    <n v="1"/>
  </r>
  <r>
    <s v="Sunflower Energy Supply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The Co-operative Energy"/>
    <s v="FIT"/>
    <s v="Data accuracy/misreporting"/>
    <s v="CFR"/>
    <s v="Ofgem E-Serve approved 1 request received due to eligibility errors being made. "/>
    <s v="2018/19"/>
    <s v="December"/>
    <s v="2018/19 Q3"/>
    <n v="43483"/>
    <s v="Legislative"/>
    <n v="0"/>
    <n v="0"/>
    <n v="1"/>
    <n v="1"/>
    <n v="0"/>
    <n v="1"/>
  </r>
  <r>
    <s v="The Co-operative Energy"/>
    <s v="FIT"/>
    <s v="Data accuracy/misreporting"/>
    <s v="CFR"/>
    <s v="Ofgem E-Serve approved 1 request received due to eligibility errors being made. "/>
    <s v="2019/20"/>
    <s v="April"/>
    <s v="2019/20 Q1"/>
    <n v="43586"/>
    <s v="Legislative"/>
    <n v="0"/>
    <n v="0"/>
    <n v="1"/>
    <n v="1"/>
    <n v="0"/>
    <n v="1"/>
  </r>
  <r>
    <s v="The Co-operative Energy"/>
    <s v="FIT"/>
    <s v="Data accuracy/misreporting"/>
    <s v="CFR"/>
    <s v="Ofgem E-Serve approved 1 request received due to administrative errors being made. "/>
    <s v="2019/20"/>
    <s v="May"/>
    <s v="2019/20 Q1"/>
    <n v="43619"/>
    <s v="Administrative"/>
    <n v="0"/>
    <n v="0"/>
    <n v="1"/>
    <n v="1"/>
    <n v="0"/>
    <n v="1"/>
  </r>
  <r>
    <s v="The Co-operative Energy"/>
    <s v="FIT"/>
    <s v="Data accuracy/misreporting"/>
    <s v="CFR"/>
    <s v="Ofgem E-Serve approved 1 request received due to administrative errors being made."/>
    <s v="2019/20"/>
    <s v="July"/>
    <s v="2019/20 Q2"/>
    <n v="43684"/>
    <s v="Administrative"/>
    <n v="0"/>
    <n v="0"/>
    <n v="1"/>
    <n v="1"/>
    <n v="0"/>
    <n v="1"/>
  </r>
  <r>
    <s v="The Co-operative Energy"/>
    <s v="FIT"/>
    <s v="Data accuracy/misreporting"/>
    <s v="CFR"/>
    <s v="Ofgem E-Serve approved 1 request received due to eligibility errors being made."/>
    <s v="2019/20"/>
    <s v="July"/>
    <s v="2019/20 Q2"/>
    <n v="43684"/>
    <s v="Legislative"/>
    <n v="0"/>
    <n v="0"/>
    <n v="1"/>
    <n v="1"/>
    <n v="0"/>
    <n v="1"/>
  </r>
  <r>
    <s v="The Co-operative Energy"/>
    <s v="ECO"/>
    <s v="Audit and assurance"/>
    <s v="Missed deadline"/>
    <s v="Failure to provide audit management response by the deadline. "/>
    <s v="2019/20"/>
    <s v="December"/>
    <s v="2019/20 Q3"/>
    <n v="43809"/>
    <s v="Administrative"/>
    <n v="0"/>
    <n v="1"/>
    <n v="1"/>
    <n v="0"/>
    <n v="0"/>
    <n v="1"/>
  </r>
  <r>
    <s v="The Nuclear Decommissioning Authority"/>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Tonik Energy Limited"/>
    <s v="FIT"/>
    <s v="Data accuracy/misreporting"/>
    <s v="CFR"/>
    <s v="Ofgem E-Serve approved 1 request received due to eligibility errors being made. "/>
    <s v="2018/19"/>
    <s v="March"/>
    <s v="2018/19 Q4"/>
    <n v="43564"/>
    <s v="Legislative"/>
    <n v="0"/>
    <n v="0"/>
    <n v="1"/>
    <n v="1"/>
    <n v="0"/>
    <n v="1"/>
  </r>
  <r>
    <s v="Tonik Energy Limited"/>
    <s v="FIT"/>
    <s v="Data accuracy/misreporting"/>
    <s v="CFR"/>
    <s v="Ofgem E-Serve approved 1 request received due to administrative errors being made. "/>
    <s v="2019/20"/>
    <s v="April"/>
    <s v="2019/20 Q1"/>
    <n v="43586"/>
    <s v="Administrative"/>
    <n v="0"/>
    <n v="0"/>
    <n v="1"/>
    <n v="1"/>
    <n v="0"/>
    <n v="1"/>
  </r>
  <r>
    <s v="Tonik Energy Limited"/>
    <s v="FIT"/>
    <s v="Data accuracy/misreporting"/>
    <s v="CFR"/>
    <s v="Ofgem E-Serve approved 1 request received due to administrative errors being made."/>
    <s v="2019/20"/>
    <s v="September"/>
    <s v="2019/20 Q2"/>
    <n v="43739"/>
    <s v="Administrative"/>
    <n v="0"/>
    <n v="0"/>
    <n v="1"/>
    <n v="1"/>
    <n v="0"/>
    <n v="1"/>
  </r>
  <r>
    <s v="Tonik Energy Limited"/>
    <s v="FIT"/>
    <s v="Data accuracy/misreporting"/>
    <s v="CFR"/>
    <s v="Ofgem E-Serve approved 1 request received due to administrative errors being made."/>
    <s v="2019/20"/>
    <s v="November"/>
    <s v="2019/20 Q3"/>
    <n v="43801"/>
    <s v="Administrative"/>
    <n v="0"/>
    <n v="0"/>
    <n v="1"/>
    <n v="1"/>
    <n v="0"/>
    <n v="1"/>
  </r>
  <r>
    <s v="Total Gas &amp; Power Ltd"/>
    <s v="FIT"/>
    <s v="Data accuracy/misreporting"/>
    <s v="CFR"/>
    <s v="Ofgem E-Serve rejected 1 request received due to eligibility errors being made. "/>
    <s v="2018/19"/>
    <s v="December"/>
    <s v="2018/19 Q3"/>
    <n v="43483"/>
    <s v="Legislative"/>
    <n v="0"/>
    <n v="0"/>
    <n v="1"/>
    <n v="1"/>
    <n v="0"/>
    <n v="1"/>
  </r>
  <r>
    <s v="Total Gas &amp; Power Ltd"/>
    <s v="FIT"/>
    <s v="Data accuracy/misreporting"/>
    <s v="CFR"/>
    <s v="Ofgem E-Serve approved 1 request received due to administrative errors being made. "/>
    <s v="2018/19"/>
    <s v="March"/>
    <s v="2018/19 Q4"/>
    <n v="43564"/>
    <s v="Administrative"/>
    <n v="0"/>
    <n v="0"/>
    <n v="1"/>
    <n v="1"/>
    <n v="0"/>
    <n v="1"/>
  </r>
  <r>
    <s v="Total Gas &amp; Power Ltd"/>
    <s v="FIT"/>
    <s v="Data accuracy/misreporting"/>
    <s v="CFR"/>
    <s v="Ofgem E-Serve rejected 1 request received due to eligibility errors being made. "/>
    <s v="2019/20"/>
    <s v="April"/>
    <s v="2019/20 Q1"/>
    <n v="43586"/>
    <s v="Legislative"/>
    <n v="0"/>
    <n v="0"/>
    <n v="1"/>
    <n v="1"/>
    <n v="0"/>
    <n v="1"/>
  </r>
  <r>
    <s v="Total Gas &amp; Power Ltd"/>
    <s v="FIT"/>
    <s v="Data accuracy/misreporting"/>
    <s v="CFR"/>
    <s v="Ofgem E-Serve rejected 1 request received due to eligibility errors being made. "/>
    <s v="2019/20"/>
    <s v="June"/>
    <s v="2019/20 Q1"/>
    <n v="43647"/>
    <s v="Legislative"/>
    <n v="0"/>
    <n v="0"/>
    <n v="1"/>
    <n v="1"/>
    <n v="0"/>
    <n v="1"/>
  </r>
  <r>
    <s v="Total Gas &amp; Power Ltd"/>
    <s v="FIT"/>
    <s v="Data accuracy/misreporting"/>
    <s v="CFR"/>
    <s v="Ofgem E-Serve approved 1 request received due to administrative errors being made."/>
    <s v="2019/20"/>
    <s v="July"/>
    <s v="2019/20 Q2"/>
    <n v="43684"/>
    <s v="Administrative"/>
    <n v="0"/>
    <n v="0"/>
    <n v="1"/>
    <n v="1"/>
    <n v="0"/>
    <n v="1"/>
  </r>
  <r>
    <s v="Tru Energy Limited"/>
    <s v="RO"/>
    <s v="Late data/payments"/>
    <s v="Erroneous payment"/>
    <s v="Made its late E &amp; W payment into our standard account rather than late payment account. "/>
    <s v="2018/19"/>
    <s v="September"/>
    <s v="2018/19 Q2"/>
    <n v="43507"/>
    <s v="Administrative"/>
    <n v="0"/>
    <n v="0"/>
    <n v="1"/>
    <n v="1"/>
    <n v="0"/>
    <n v="1"/>
  </r>
  <r>
    <s v="Tru Energy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UK Healthcare Corporation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UK Power Reserve Limited"/>
    <s v="FIT"/>
    <s v="Late data/payments"/>
    <s v="Levelisation"/>
    <s v="Late payment for Periodic Levelisation for Y9 Q3"/>
    <s v="2018/19"/>
    <s v="January "/>
    <s v="2018/19 Q1"/>
    <n v="43622"/>
    <s v="Legislative"/>
    <n v="4"/>
    <n v="4"/>
    <n v="1"/>
    <n v="0"/>
    <n v="4"/>
    <n v="4"/>
  </r>
  <r>
    <s v="UK Power Reserve Limited"/>
    <s v="RO"/>
    <s v="Late data/payments"/>
    <s v="Erroneous payment"/>
    <s v="Paid its RO buyout payment into our Levelisation account."/>
    <s v="2019/20"/>
    <s v="August"/>
    <s v="2019/20 Q2"/>
    <n v="43733"/>
    <s v="Administrative"/>
    <n v="0"/>
    <n v="0"/>
    <n v="1"/>
    <n v="1"/>
    <n v="0"/>
    <n v="1"/>
  </r>
  <r>
    <s v="UK Power Reserve Limited"/>
    <s v="RO"/>
    <s v="Late data/payments"/>
    <s v="RO Mutualisation"/>
    <s v="Have failed to make payment by the deadline - 1st Instalment"/>
    <s v="2019/20"/>
    <s v="August"/>
    <s v="2019/20 Q2"/>
    <n v="43748"/>
    <s v="Legislative"/>
    <n v="4"/>
    <n v="4"/>
    <n v="1"/>
    <n v="0"/>
    <n v="4"/>
    <n v="4"/>
  </r>
  <r>
    <s v="UK Power Reserve Limited"/>
    <s v="FIT"/>
    <s v="Late data/payments"/>
    <s v="Levelisation"/>
    <s v="Late payment for Periodic Levelisation for Y9 Q4"/>
    <s v="2018/19"/>
    <s v="April "/>
    <s v="2018/19 Q1"/>
    <n v="43622"/>
    <s v="Legislative"/>
    <n v="4"/>
    <n v="4"/>
    <n v="1"/>
    <n v="0"/>
    <n v="4"/>
    <n v="4"/>
  </r>
  <r>
    <s v="Utilita Energy"/>
    <s v="RO"/>
    <s v="Late data/payments"/>
    <s v="Erroneous payment"/>
    <s v="Made part of its late E &amp; W payment into our standard account rather than late payment account. "/>
    <s v="2018/19"/>
    <s v="September"/>
    <s v="2018/19 Q2"/>
    <n v="43507"/>
    <s v="Administrative"/>
    <n v="0"/>
    <n v="0"/>
    <n v="1"/>
    <n v="1"/>
    <n v="0"/>
    <n v="1"/>
  </r>
  <r>
    <s v="Utility Warehouse"/>
    <s v="FIT"/>
    <s v="Audit and assurance"/>
    <s v="Eligibility and registration"/>
    <s v="The following issues were noted from the sample testing of 20 installations:_x000a_• the date of receipt of the initial meter reading for one installation could not be determined due to a lack of evidence_x000a_• the date of eligibility was incorrectly set for one installation_x000a_• the proof of ownership for one installation was based on an invoice which didn’t confirm it was fully paid_x000a_• there was a lack of evidence to confirm that the meter specification had been checked for two installations."/>
    <s v="2018/19"/>
    <s v="December"/>
    <s v="2018/19 Q3"/>
    <n v="43494"/>
    <s v="Administrative"/>
    <n v="0"/>
    <n v="0"/>
    <n v="1"/>
    <n v="1"/>
    <n v="0"/>
    <n v="1"/>
  </r>
  <r>
    <s v="Utility Warehouse"/>
    <s v="FIT"/>
    <s v="Data accuracy/misreporting"/>
    <s v="CFR"/>
    <s v="Ofgem E-Serve approved 2 requests received due to eligibility errors being made. "/>
    <s v="2018/19"/>
    <s v="February"/>
    <s v="2018/19 Q4"/>
    <n v="43535"/>
    <s v="Legislative"/>
    <n v="0"/>
    <n v="0"/>
    <n v="1"/>
    <n v="1"/>
    <n v="0"/>
    <n v="1"/>
  </r>
  <r>
    <s v="Utility Warehouse"/>
    <s v="FIT"/>
    <s v="Data accuracy/misreporting"/>
    <s v="CFR"/>
    <s v="Ofgem E-Serve approved 5 request received due to eligibility errors being made. "/>
    <s v="2018/19"/>
    <s v="March"/>
    <s v="2018/19 Q4"/>
    <n v="43564"/>
    <s v="Legislative"/>
    <n v="0"/>
    <n v="0"/>
    <n v="1"/>
    <n v="1"/>
    <n v="0"/>
    <n v="1"/>
  </r>
  <r>
    <s v="Utility Warehouse"/>
    <s v="FIT"/>
    <s v="Data accuracy/misreporting"/>
    <s v="CFR"/>
    <s v="Ofgem E-Serve rejected 1 request received due to administrative errors being made. "/>
    <s v="2018/19"/>
    <s v="March"/>
    <s v="2018/19 Q4"/>
    <n v="43564"/>
    <s v="Administrative"/>
    <n v="0"/>
    <n v="0"/>
    <n v="1"/>
    <n v="1"/>
    <n v="0"/>
    <n v="1"/>
  </r>
  <r>
    <s v="Utility Warehouse"/>
    <s v="FIT"/>
    <s v="Data accuracy/misreporting"/>
    <s v="CFR"/>
    <s v="Ofgem E-Serve approved 1 request received due to eligibility errors being made. "/>
    <s v="2019/20"/>
    <s v="April"/>
    <s v="2019/20 Q1"/>
    <n v="43586"/>
    <s v="Legislative"/>
    <n v="0"/>
    <n v="0"/>
    <n v="1"/>
    <n v="1"/>
    <n v="0"/>
    <n v="1"/>
  </r>
  <r>
    <s v="Utility Warehouse"/>
    <s v="FIT"/>
    <s v="Data accuracy/misreporting"/>
    <s v="CFR"/>
    <s v="Ofgem E-Serve approved 2 requests received due to administrative errors being made."/>
    <s v="2019/20"/>
    <s v="July"/>
    <s v="2019/20 Q2"/>
    <n v="43684"/>
    <s v="Administrative"/>
    <n v="0"/>
    <n v="0"/>
    <n v="1"/>
    <n v="1"/>
    <n v="0"/>
    <n v="1"/>
  </r>
  <r>
    <s v="Utility Warehouse"/>
    <s v="FIT"/>
    <s v="Data accuracy/misreporting"/>
    <s v="CFR"/>
    <s v="Ofgem E-Serve approved 1 request received due to eligibility errors being made."/>
    <s v="2019/20"/>
    <s v="July"/>
    <s v="2019/20 Q2"/>
    <n v="43684"/>
    <s v="Legislative"/>
    <n v="0"/>
    <n v="0"/>
    <n v="1"/>
    <n v="1"/>
    <n v="0"/>
    <n v="1"/>
  </r>
  <r>
    <s v="Utility Warehouse"/>
    <s v="FIT"/>
    <s v="Data accuracy/misreporting"/>
    <s v="CFR"/>
    <s v="Ofgem E-Serve approved 1 request received due to eligibility errors being made."/>
    <s v="2019/20"/>
    <s v="August"/>
    <s v="2019/20 Q2"/>
    <n v="43710"/>
    <s v="Legislative"/>
    <n v="0"/>
    <n v="0"/>
    <n v="1"/>
    <n v="1"/>
    <n v="0"/>
    <n v="1"/>
  </r>
  <r>
    <s v="Utility Warehouse"/>
    <s v="FIT"/>
    <s v="Data accuracy/misreporting"/>
    <s v="CFR"/>
    <s v="Ofgem E-Serve approved 1 request received due to administrative errors being made."/>
    <s v="2019/20"/>
    <s v="September"/>
    <s v="2019/20 Q2"/>
    <n v="43739"/>
    <s v="Administrative"/>
    <n v="0"/>
    <n v="0"/>
    <n v="1"/>
    <n v="1"/>
    <n v="0"/>
    <n v="1"/>
  </r>
  <r>
    <s v="Utility Warehouse"/>
    <s v="FIT"/>
    <s v="Data accuracy/misreporting"/>
    <s v="CFR"/>
    <s v="Ofgem E-Serve approved 2 request received due to administrative errors being made."/>
    <s v="2019/20"/>
    <s v="November"/>
    <s v="2019/20 Q3"/>
    <n v="43801"/>
    <s v="Administrative"/>
    <n v="0"/>
    <n v="0"/>
    <n v="1"/>
    <n v="1"/>
    <n v="0"/>
    <n v="1"/>
  </r>
  <r>
    <s v="Utility Warehouse"/>
    <s v="FIT"/>
    <s v="Data accuracy/misreporting"/>
    <s v="CFR"/>
    <s v="Ofgem E-Serve approved 1 request received due to eligibility errors being made."/>
    <s v="2019/20"/>
    <s v="November"/>
    <s v="2019/20 Q3"/>
    <n v="43801"/>
    <s v="Legislative"/>
    <n v="0"/>
    <n v="0"/>
    <n v="1"/>
    <n v="1"/>
    <n v="0"/>
    <n v="1"/>
  </r>
  <r>
    <s v="Vattenfall Energy Trading GmbH"/>
    <s v="FIT"/>
    <s v="Late data/payments"/>
    <s v="Levelisation"/>
    <s v="Late payment for Periodic Levelisation for Y9 Q2"/>
    <s v="2018/19"/>
    <s v="October "/>
    <s v="2018/19 Q3"/>
    <n v="43468"/>
    <s v="Legislative"/>
    <n v="4"/>
    <n v="4"/>
    <n v="1"/>
    <n v="0"/>
    <n v="4"/>
    <n v="4"/>
  </r>
  <r>
    <s v="Vattenfall Energy Trading GmbH"/>
    <s v="RO"/>
    <s v="Late data/payments"/>
    <s v="Erroneous payment"/>
    <s v="Over-paid its ROS buyout by £12.93"/>
    <s v="2018/19"/>
    <s v="August"/>
    <s v="2018/19 Q2"/>
    <n v="43507"/>
    <s v="Administrative"/>
    <n v="0"/>
    <n v="0"/>
    <n v="1"/>
    <n v="1"/>
    <n v="0"/>
    <n v="1"/>
  </r>
  <r>
    <s v="Vattenfall Energy Trading GmbH"/>
    <s v="RO"/>
    <s v="Data accuracy/misreporting"/>
    <s v="ROS Mutualisation"/>
    <s v="incorrect amount paid"/>
    <s v="2019/20"/>
    <s v="August"/>
    <s v="2019/20 Q2"/>
    <n v="43767"/>
    <s v="Administrative"/>
    <n v="0"/>
    <n v="0"/>
    <n v="1"/>
    <n v="1"/>
    <n v="0"/>
    <n v="1"/>
  </r>
  <r>
    <s v="Vavu Power Limited"/>
    <s v="FIT"/>
    <s v="Failure to submit information"/>
    <s v="FIT Annual Notification"/>
    <s v="Supplier failed to submit customer numbers and to notify Ofgem of their participation to the scheme as a Voluntary, Mandatory or Non-FIT Licensee"/>
    <s v="2018/19"/>
    <s v="February"/>
    <s v="2018/19 Q4"/>
    <n v="43581"/>
    <s v="Legislative"/>
    <n v="0"/>
    <n v="1"/>
    <n v="1"/>
    <n v="0"/>
    <n v="0"/>
    <n v="1"/>
  </r>
  <r>
    <s v="Vayu"/>
    <s v="RO"/>
    <s v="Failure to submit information"/>
    <s v="Late submission of supply data"/>
    <s v="2017-18 Compliance Round: Missed legislative deadline of 1 June for reporting estimated supply volume."/>
    <s v="2018/19"/>
    <s v="June"/>
    <s v="2018/19 Q1"/>
    <n v="43507"/>
    <s v="Legislative"/>
    <n v="0"/>
    <n v="1"/>
    <n v="1"/>
    <n v="0"/>
    <n v="0"/>
    <n v="1"/>
  </r>
  <r>
    <s v="Victory Energy Supply Limited "/>
    <s v="FIT"/>
    <s v="Late data/payments"/>
    <s v="FIT Annual Notification"/>
    <s v="Supplier provided an inaccurate or incomplete submission and did not resubmit before the deadline "/>
    <s v="2018/19"/>
    <s v="February"/>
    <s v="2018/19 Q4"/>
    <n v="43581"/>
    <s v="Administrative"/>
    <n v="0"/>
    <n v="1"/>
    <n v="1"/>
    <n v="0"/>
    <n v="0"/>
    <n v="1"/>
  </r>
  <r>
    <s v="Yu Energy"/>
    <s v="RO"/>
    <s v="Late data/payments"/>
    <s v="Erroneous payment"/>
    <s v="Paid its ROS buyout payment into our RO buyout account"/>
    <s v="2018/19"/>
    <s v="August"/>
    <s v="2018/19 Q2"/>
    <n v="43507"/>
    <s v="Administrative"/>
    <n v="0"/>
    <n v="0"/>
    <n v="1"/>
    <n v="1"/>
    <n v="0"/>
    <n v="1"/>
  </r>
  <r>
    <s v="Zebra Power Limited"/>
    <s v="FIT"/>
    <s v="Late data/payments"/>
    <s v="Levelisation"/>
    <s v="Late payment for Periodic Levelisation for Y9 Q3"/>
    <s v="2018/19"/>
    <s v="January "/>
    <s v="2018/19 Q1"/>
    <n v="43622"/>
    <s v="Legislative"/>
    <n v="4"/>
    <n v="4"/>
    <n v="1"/>
    <n v="0"/>
    <n v="4"/>
    <n v="4"/>
  </r>
  <r>
    <s v="Zebra Power Limited"/>
    <s v="RO"/>
    <s v="Late data/payments"/>
    <s v="RO Mutualisation"/>
    <s v="Have failed to make payment by the deadline - 1st Instalment"/>
    <s v="2019/20"/>
    <s v="August"/>
    <s v="2019/20 Q2"/>
    <n v="43748"/>
    <s v="Legislative"/>
    <n v="4"/>
    <n v="4"/>
    <n v="1"/>
    <n v="0"/>
    <n v="4"/>
    <n v="4"/>
  </r>
  <r>
    <s v="Zebra Power Limited"/>
    <s v="RO"/>
    <s v="Late data/payments"/>
    <s v="ROS Mutualisation"/>
    <s v="Have failed to make payment by the deadline - 1st Instalment"/>
    <s v="2019/20"/>
    <s v="August"/>
    <s v="2019/20 Q2"/>
    <n v="43748"/>
    <s v="Legislative"/>
    <n v="4"/>
    <n v="4"/>
    <n v="1"/>
    <n v="0"/>
    <n v="4"/>
    <n v="4"/>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r>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8"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V6:Z7" firstHeaderRow="0" firstDataRow="1" firstDataCol="0"/>
  <pivotFields count="16">
    <pivotField showAll="0"/>
    <pivotField showAll="0"/>
    <pivotField showAll="0"/>
    <pivotField showAll="0"/>
    <pivotField showAll="0"/>
    <pivotField showAll="0" defaultSubtotal="0"/>
    <pivotField showAll="0"/>
    <pivotField showAll="0" defaultSubtotal="0"/>
    <pivotField showAll="0" defaultSubtotal="0"/>
    <pivotField showAll="0"/>
    <pivotField dataField="1" showAll="0" defaultSubtotal="0"/>
    <pivotField dataField="1" showAll="0"/>
    <pivotField dataField="1" showAll="0"/>
    <pivotField dataField="1" showAll="0" defaultSubtotal="0"/>
    <pivotField dataField="1" showAll="0"/>
    <pivotField showAll="0" defaultSubtotal="0"/>
  </pivotFields>
  <rowItems count="1">
    <i/>
  </rowItems>
  <colFields count="1">
    <field x="-2"/>
  </colFields>
  <colItems count="5">
    <i>
      <x/>
    </i>
    <i i="1">
      <x v="1"/>
    </i>
    <i i="2">
      <x v="2"/>
    </i>
    <i i="3">
      <x v="3"/>
    </i>
    <i i="4">
      <x v="4"/>
    </i>
  </colItems>
  <dataFields count="5">
    <dataField name="Sum of Deadline Score" fld="11" baseField="0" baseItem="1"/>
    <dataField name="Sum of Compliance with Obligation Score" fld="10" baseField="0" baseItem="2"/>
    <dataField name="Sum of Governance Score" fld="12" baseField="0" baseItem="1"/>
    <dataField name="Sum of Accuracy of Data Score" fld="13" baseField="0" baseItem="2"/>
    <dataField name="Sum of Financial Loss Score" fld="14" baseField="0" baseItem="1"/>
  </dataFields>
  <formats count="2">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O6:T109" firstHeaderRow="1" firstDataRow="2" firstDataCol="1"/>
  <pivotFields count="18">
    <pivotField axis="axisRow" showAll="0" sortType="descending">
      <items count="112">
        <item x="99"/>
        <item x="98"/>
        <item x="97"/>
        <item x="96"/>
        <item x="95"/>
        <item x="94"/>
        <item x="93"/>
        <item x="92"/>
        <item m="1" x="107"/>
        <item x="91"/>
        <item m="1" x="101"/>
        <item x="90"/>
        <item x="89"/>
        <item x="88"/>
        <item x="87"/>
        <item x="86"/>
        <item x="85"/>
        <item x="84"/>
        <item x="83"/>
        <item x="82"/>
        <item x="81"/>
        <item x="80"/>
        <item x="79"/>
        <item x="78"/>
        <item x="77"/>
        <item x="76"/>
        <item m="1" x="103"/>
        <item x="75"/>
        <item x="74"/>
        <item x="73"/>
        <item x="72"/>
        <item x="71"/>
        <item x="70"/>
        <item x="69"/>
        <item x="68"/>
        <item x="67"/>
        <item m="1" x="110"/>
        <item x="66"/>
        <item x="65"/>
        <item x="64"/>
        <item x="63"/>
        <item m="1" x="106"/>
        <item x="62"/>
        <item x="61"/>
        <item x="60"/>
        <item x="59"/>
        <item x="58"/>
        <item x="57"/>
        <item x="56"/>
        <item x="55"/>
        <item x="54"/>
        <item x="53"/>
        <item x="52"/>
        <item x="51"/>
        <item x="50"/>
        <item x="49"/>
        <item x="48"/>
        <item x="47"/>
        <item x="46"/>
        <item x="45"/>
        <item x="44"/>
        <item m="1" x="109"/>
        <item x="43"/>
        <item x="42"/>
        <item x="41"/>
        <item x="40"/>
        <item x="39"/>
        <item x="38"/>
        <item x="37"/>
        <item x="36"/>
        <item x="35"/>
        <item x="34"/>
        <item x="33"/>
        <item x="32"/>
        <item x="31"/>
        <item x="30"/>
        <item x="29"/>
        <item x="28"/>
        <item x="27"/>
        <item x="26"/>
        <item x="25"/>
        <item x="24"/>
        <item x="23"/>
        <item x="22"/>
        <item x="21"/>
        <item m="1" x="105"/>
        <item x="20"/>
        <item x="19"/>
        <item x="18"/>
        <item x="17"/>
        <item m="1" x="104"/>
        <item x="16"/>
        <item x="15"/>
        <item x="14"/>
        <item x="13"/>
        <item x="12"/>
        <item x="11"/>
        <item m="1" x="108"/>
        <item x="10"/>
        <item x="9"/>
        <item x="8"/>
        <item m="1" x="102"/>
        <item x="7"/>
        <item x="6"/>
        <item x="5"/>
        <item x="4"/>
        <item x="3"/>
        <item x="2"/>
        <item x="1"/>
        <item x="0"/>
        <item x="10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axis="axisCol" dataField="1" showAll="0">
      <items count="5">
        <item x="0"/>
        <item x="2"/>
        <item x="1"/>
        <item x="3"/>
        <item t="default"/>
      </items>
    </pivotField>
    <pivotField showAll="0"/>
    <pivotField showAll="0"/>
  </pivotFields>
  <rowFields count="1">
    <field x="0"/>
  </rowFields>
  <rowItems count="102">
    <i>
      <x v="67"/>
    </i>
    <i>
      <x v="89"/>
    </i>
    <i>
      <x v="25"/>
    </i>
    <i>
      <x v="96"/>
    </i>
    <i>
      <x v="86"/>
    </i>
    <i>
      <x v="71"/>
    </i>
    <i>
      <x v="18"/>
    </i>
    <i>
      <x v="40"/>
    </i>
    <i>
      <x v="84"/>
    </i>
    <i>
      <x v="56"/>
    </i>
    <i>
      <x v="34"/>
    </i>
    <i>
      <x v="94"/>
    </i>
    <i>
      <x v="32"/>
    </i>
    <i>
      <x v="9"/>
    </i>
    <i>
      <x v="63"/>
    </i>
    <i>
      <x v="50"/>
    </i>
    <i>
      <x/>
    </i>
    <i>
      <x v="45"/>
    </i>
    <i>
      <x v="6"/>
    </i>
    <i>
      <x v="55"/>
    </i>
    <i>
      <x v="104"/>
    </i>
    <i>
      <x v="49"/>
    </i>
    <i>
      <x v="24"/>
    </i>
    <i>
      <x v="30"/>
    </i>
    <i>
      <x v="39"/>
    </i>
    <i>
      <x v="74"/>
    </i>
    <i>
      <x v="107"/>
    </i>
    <i>
      <x v="79"/>
    </i>
    <i>
      <x v="68"/>
    </i>
    <i>
      <x v="78"/>
    </i>
    <i>
      <x v="5"/>
    </i>
    <i>
      <x v="93"/>
    </i>
    <i>
      <x v="35"/>
    </i>
    <i>
      <x v="16"/>
    </i>
    <i>
      <x v="37"/>
    </i>
    <i>
      <x v="75"/>
    </i>
    <i>
      <x v="13"/>
    </i>
    <i>
      <x v="87"/>
    </i>
    <i>
      <x v="102"/>
    </i>
    <i>
      <x v="69"/>
    </i>
    <i>
      <x v="28"/>
    </i>
    <i>
      <x v="54"/>
    </i>
    <i>
      <x v="80"/>
    </i>
    <i>
      <x v="14"/>
    </i>
    <i>
      <x v="65"/>
    </i>
    <i>
      <x v="73"/>
    </i>
    <i>
      <x v="38"/>
    </i>
    <i>
      <x v="83"/>
    </i>
    <i>
      <x v="27"/>
    </i>
    <i>
      <x v="77"/>
    </i>
    <i>
      <x v="100"/>
    </i>
    <i>
      <x v="88"/>
    </i>
    <i>
      <x v="12"/>
    </i>
    <i>
      <x v="59"/>
    </i>
    <i>
      <x v="60"/>
    </i>
    <i>
      <x v="92"/>
    </i>
    <i>
      <x v="103"/>
    </i>
    <i>
      <x v="3"/>
    </i>
    <i>
      <x v="81"/>
    </i>
    <i>
      <x v="1"/>
    </i>
    <i>
      <x v="62"/>
    </i>
    <i>
      <x v="64"/>
    </i>
    <i>
      <x v="31"/>
    </i>
    <i>
      <x v="109"/>
    </i>
    <i>
      <x v="51"/>
    </i>
    <i>
      <x v="22"/>
    </i>
    <i>
      <x v="57"/>
    </i>
    <i>
      <x v="15"/>
    </i>
    <i>
      <x v="58"/>
    </i>
    <i>
      <x v="23"/>
    </i>
    <i>
      <x v="105"/>
    </i>
    <i>
      <x v="29"/>
    </i>
    <i>
      <x v="33"/>
    </i>
    <i>
      <x v="70"/>
    </i>
    <i>
      <x v="82"/>
    </i>
    <i>
      <x v="52"/>
    </i>
    <i>
      <x v="17"/>
    </i>
    <i>
      <x v="91"/>
    </i>
    <i>
      <x v="2"/>
    </i>
    <i>
      <x v="46"/>
    </i>
    <i>
      <x v="19"/>
    </i>
    <i>
      <x v="95"/>
    </i>
    <i>
      <x v="98"/>
    </i>
    <i>
      <x v="72"/>
    </i>
    <i>
      <x v="20"/>
    </i>
    <i>
      <x v="53"/>
    </i>
    <i>
      <x v="21"/>
    </i>
    <i>
      <x v="4"/>
    </i>
    <i>
      <x v="99"/>
    </i>
    <i>
      <x v="7"/>
    </i>
    <i>
      <x v="47"/>
    </i>
    <i>
      <x v="76"/>
    </i>
    <i>
      <x v="48"/>
    </i>
    <i>
      <x v="11"/>
    </i>
    <i>
      <x v="106"/>
    </i>
    <i>
      <x v="42"/>
    </i>
    <i>
      <x v="108"/>
    </i>
    <i>
      <x v="43"/>
    </i>
    <i>
      <x v="44"/>
    </i>
    <i>
      <x v="66"/>
    </i>
    <i>
      <x v="110"/>
    </i>
    <i t="grand">
      <x/>
    </i>
  </rowItems>
  <colFields count="1">
    <field x="15"/>
  </colFields>
  <colItems count="5">
    <i>
      <x/>
    </i>
    <i>
      <x v="1"/>
    </i>
    <i>
      <x v="2"/>
    </i>
    <i>
      <x v="3"/>
    </i>
    <i t="grand">
      <x/>
    </i>
  </colItems>
  <dataFields count="1">
    <dataField name="Sum of Entry Score" fld="15" baseField="0" baseItem="0"/>
  </dataFields>
  <formats count="16">
    <format dxfId="17">
      <pivotArea collapsedLevelsAreSubtotals="1" fieldPosition="0">
        <references count="1">
          <reference field="0" count="0"/>
        </references>
      </pivotArea>
    </format>
    <format dxfId="16">
      <pivotArea dataOnly="0" labelOnly="1" fieldPosition="0">
        <references count="1">
          <reference field="0" count="50">
            <x v="0"/>
            <x v="5"/>
            <x v="6"/>
            <x v="9"/>
            <x v="13"/>
            <x v="14"/>
            <x v="16"/>
            <x v="18"/>
            <x v="24"/>
            <x v="25"/>
            <x v="27"/>
            <x v="28"/>
            <x v="30"/>
            <x v="32"/>
            <x v="34"/>
            <x v="35"/>
            <x v="37"/>
            <x v="38"/>
            <x v="39"/>
            <x v="40"/>
            <x v="45"/>
            <x v="49"/>
            <x v="50"/>
            <x v="54"/>
            <x v="55"/>
            <x v="56"/>
            <x v="63"/>
            <x v="65"/>
            <x v="67"/>
            <x v="68"/>
            <x v="69"/>
            <x v="71"/>
            <x v="73"/>
            <x v="74"/>
            <x v="75"/>
            <x v="77"/>
            <x v="78"/>
            <x v="79"/>
            <x v="80"/>
            <x v="83"/>
            <x v="84"/>
            <x v="86"/>
            <x v="87"/>
            <x v="89"/>
            <x v="93"/>
            <x v="94"/>
            <x v="96"/>
            <x v="102"/>
            <x v="104"/>
            <x v="107"/>
          </reference>
        </references>
      </pivotArea>
    </format>
    <format dxfId="15">
      <pivotArea dataOnly="0" labelOnly="1" fieldPosition="0">
        <references count="1">
          <reference field="0" count="50">
            <x v="1"/>
            <x v="2"/>
            <x v="3"/>
            <x v="4"/>
            <x v="7"/>
            <x v="11"/>
            <x v="12"/>
            <x v="15"/>
            <x v="17"/>
            <x v="19"/>
            <x v="20"/>
            <x v="21"/>
            <x v="22"/>
            <x v="23"/>
            <x v="29"/>
            <x v="31"/>
            <x v="33"/>
            <x v="42"/>
            <x v="43"/>
            <x v="44"/>
            <x v="46"/>
            <x v="47"/>
            <x v="48"/>
            <x v="51"/>
            <x v="52"/>
            <x v="53"/>
            <x v="57"/>
            <x v="58"/>
            <x v="59"/>
            <x v="60"/>
            <x v="62"/>
            <x v="64"/>
            <x v="66"/>
            <x v="70"/>
            <x v="72"/>
            <x v="76"/>
            <x v="81"/>
            <x v="82"/>
            <x v="88"/>
            <x v="91"/>
            <x v="92"/>
            <x v="95"/>
            <x v="98"/>
            <x v="99"/>
            <x v="100"/>
            <x v="103"/>
            <x v="105"/>
            <x v="106"/>
            <x v="108"/>
            <x v="109"/>
          </reference>
        </references>
      </pivotArea>
    </format>
    <format dxfId="14">
      <pivotArea dataOnly="0" labelOnly="1" fieldPosition="0">
        <references count="1">
          <reference field="0" count="1">
            <x v="110"/>
          </reference>
        </references>
      </pivotArea>
    </format>
    <format dxfId="13">
      <pivotArea collapsedLevelsAreSubtotals="1" fieldPosition="0">
        <references count="1">
          <reference field="0" count="0"/>
        </references>
      </pivotArea>
    </format>
    <format dxfId="12">
      <pivotArea dataOnly="0" labelOnly="1" fieldPosition="0">
        <references count="1">
          <reference field="0" count="50">
            <x v="0"/>
            <x v="5"/>
            <x v="6"/>
            <x v="9"/>
            <x v="13"/>
            <x v="14"/>
            <x v="16"/>
            <x v="18"/>
            <x v="24"/>
            <x v="25"/>
            <x v="27"/>
            <x v="28"/>
            <x v="30"/>
            <x v="32"/>
            <x v="34"/>
            <x v="35"/>
            <x v="37"/>
            <x v="38"/>
            <x v="39"/>
            <x v="40"/>
            <x v="45"/>
            <x v="49"/>
            <x v="50"/>
            <x v="54"/>
            <x v="55"/>
            <x v="56"/>
            <x v="63"/>
            <x v="65"/>
            <x v="67"/>
            <x v="68"/>
            <x v="69"/>
            <x v="71"/>
            <x v="73"/>
            <x v="74"/>
            <x v="75"/>
            <x v="77"/>
            <x v="78"/>
            <x v="79"/>
            <x v="80"/>
            <x v="83"/>
            <x v="84"/>
            <x v="86"/>
            <x v="87"/>
            <x v="89"/>
            <x v="93"/>
            <x v="94"/>
            <x v="96"/>
            <x v="102"/>
            <x v="104"/>
            <x v="107"/>
          </reference>
        </references>
      </pivotArea>
    </format>
    <format dxfId="11">
      <pivotArea dataOnly="0" labelOnly="1" fieldPosition="0">
        <references count="1">
          <reference field="0" count="50">
            <x v="1"/>
            <x v="2"/>
            <x v="3"/>
            <x v="4"/>
            <x v="7"/>
            <x v="11"/>
            <x v="12"/>
            <x v="15"/>
            <x v="17"/>
            <x v="19"/>
            <x v="20"/>
            <x v="21"/>
            <x v="22"/>
            <x v="23"/>
            <x v="29"/>
            <x v="31"/>
            <x v="33"/>
            <x v="42"/>
            <x v="43"/>
            <x v="44"/>
            <x v="46"/>
            <x v="47"/>
            <x v="48"/>
            <x v="51"/>
            <x v="52"/>
            <x v="53"/>
            <x v="57"/>
            <x v="58"/>
            <x v="59"/>
            <x v="60"/>
            <x v="62"/>
            <x v="64"/>
            <x v="66"/>
            <x v="70"/>
            <x v="72"/>
            <x v="76"/>
            <x v="81"/>
            <x v="82"/>
            <x v="88"/>
            <x v="91"/>
            <x v="92"/>
            <x v="95"/>
            <x v="98"/>
            <x v="99"/>
            <x v="100"/>
            <x v="103"/>
            <x v="105"/>
            <x v="106"/>
            <x v="108"/>
            <x v="109"/>
          </reference>
        </references>
      </pivotArea>
    </format>
    <format dxfId="10">
      <pivotArea dataOnly="0" labelOnly="1" fieldPosition="0">
        <references count="1">
          <reference field="0" count="1">
            <x v="110"/>
          </reference>
        </references>
      </pivotArea>
    </format>
    <format dxfId="9">
      <pivotArea collapsedLevelsAreSubtotals="1" fieldPosition="0">
        <references count="1">
          <reference field="0" count="0"/>
        </references>
      </pivotArea>
    </format>
    <format dxfId="8">
      <pivotArea dataOnly="0" labelOnly="1" fieldPosition="0">
        <references count="1">
          <reference field="0" count="50">
            <x v="0"/>
            <x v="5"/>
            <x v="6"/>
            <x v="9"/>
            <x v="13"/>
            <x v="14"/>
            <x v="16"/>
            <x v="18"/>
            <x v="24"/>
            <x v="25"/>
            <x v="27"/>
            <x v="28"/>
            <x v="30"/>
            <x v="32"/>
            <x v="34"/>
            <x v="35"/>
            <x v="37"/>
            <x v="38"/>
            <x v="39"/>
            <x v="40"/>
            <x v="45"/>
            <x v="49"/>
            <x v="50"/>
            <x v="54"/>
            <x v="55"/>
            <x v="56"/>
            <x v="63"/>
            <x v="65"/>
            <x v="67"/>
            <x v="68"/>
            <x v="69"/>
            <x v="71"/>
            <x v="73"/>
            <x v="74"/>
            <x v="75"/>
            <x v="77"/>
            <x v="78"/>
            <x v="79"/>
            <x v="80"/>
            <x v="83"/>
            <x v="84"/>
            <x v="86"/>
            <x v="87"/>
            <x v="89"/>
            <x v="93"/>
            <x v="94"/>
            <x v="96"/>
            <x v="102"/>
            <x v="104"/>
            <x v="107"/>
          </reference>
        </references>
      </pivotArea>
    </format>
    <format dxfId="7">
      <pivotArea dataOnly="0" labelOnly="1" fieldPosition="0">
        <references count="1">
          <reference field="0" count="50">
            <x v="1"/>
            <x v="2"/>
            <x v="3"/>
            <x v="4"/>
            <x v="7"/>
            <x v="11"/>
            <x v="12"/>
            <x v="15"/>
            <x v="17"/>
            <x v="19"/>
            <x v="20"/>
            <x v="21"/>
            <x v="22"/>
            <x v="23"/>
            <x v="29"/>
            <x v="31"/>
            <x v="33"/>
            <x v="42"/>
            <x v="43"/>
            <x v="44"/>
            <x v="46"/>
            <x v="47"/>
            <x v="48"/>
            <x v="51"/>
            <x v="52"/>
            <x v="53"/>
            <x v="57"/>
            <x v="58"/>
            <x v="59"/>
            <x v="60"/>
            <x v="62"/>
            <x v="64"/>
            <x v="66"/>
            <x v="70"/>
            <x v="72"/>
            <x v="76"/>
            <x v="81"/>
            <x v="82"/>
            <x v="88"/>
            <x v="91"/>
            <x v="92"/>
            <x v="95"/>
            <x v="98"/>
            <x v="99"/>
            <x v="100"/>
            <x v="103"/>
            <x v="105"/>
            <x v="106"/>
            <x v="108"/>
            <x v="109"/>
          </reference>
        </references>
      </pivotArea>
    </format>
    <format dxfId="6">
      <pivotArea dataOnly="0" labelOnly="1" fieldPosition="0">
        <references count="1">
          <reference field="0" count="1">
            <x v="110"/>
          </reference>
        </references>
      </pivotArea>
    </format>
    <format dxfId="5">
      <pivotArea collapsedLevelsAreSubtotals="1" fieldPosition="0">
        <references count="1">
          <reference field="0" count="0"/>
        </references>
      </pivotArea>
    </format>
    <format dxfId="4">
      <pivotArea dataOnly="0" labelOnly="1" fieldPosition="0">
        <references count="1">
          <reference field="0" count="50">
            <x v="0"/>
            <x v="5"/>
            <x v="6"/>
            <x v="9"/>
            <x v="13"/>
            <x v="14"/>
            <x v="16"/>
            <x v="18"/>
            <x v="24"/>
            <x v="25"/>
            <x v="27"/>
            <x v="28"/>
            <x v="30"/>
            <x v="32"/>
            <x v="34"/>
            <x v="35"/>
            <x v="37"/>
            <x v="38"/>
            <x v="39"/>
            <x v="40"/>
            <x v="45"/>
            <x v="49"/>
            <x v="50"/>
            <x v="54"/>
            <x v="55"/>
            <x v="56"/>
            <x v="63"/>
            <x v="65"/>
            <x v="67"/>
            <x v="68"/>
            <x v="69"/>
            <x v="71"/>
            <x v="73"/>
            <x v="74"/>
            <x v="75"/>
            <x v="77"/>
            <x v="78"/>
            <x v="79"/>
            <x v="80"/>
            <x v="83"/>
            <x v="84"/>
            <x v="86"/>
            <x v="87"/>
            <x v="89"/>
            <x v="93"/>
            <x v="94"/>
            <x v="96"/>
            <x v="102"/>
            <x v="104"/>
            <x v="107"/>
          </reference>
        </references>
      </pivotArea>
    </format>
    <format dxfId="3">
      <pivotArea dataOnly="0" labelOnly="1" fieldPosition="0">
        <references count="1">
          <reference field="0" count="50">
            <x v="1"/>
            <x v="2"/>
            <x v="3"/>
            <x v="4"/>
            <x v="7"/>
            <x v="11"/>
            <x v="12"/>
            <x v="15"/>
            <x v="17"/>
            <x v="19"/>
            <x v="20"/>
            <x v="21"/>
            <x v="22"/>
            <x v="23"/>
            <x v="29"/>
            <x v="31"/>
            <x v="33"/>
            <x v="42"/>
            <x v="43"/>
            <x v="44"/>
            <x v="46"/>
            <x v="47"/>
            <x v="48"/>
            <x v="51"/>
            <x v="52"/>
            <x v="53"/>
            <x v="57"/>
            <x v="58"/>
            <x v="59"/>
            <x v="60"/>
            <x v="62"/>
            <x v="64"/>
            <x v="66"/>
            <x v="70"/>
            <x v="72"/>
            <x v="76"/>
            <x v="81"/>
            <x v="82"/>
            <x v="88"/>
            <x v="91"/>
            <x v="92"/>
            <x v="95"/>
            <x v="98"/>
            <x v="99"/>
            <x v="100"/>
            <x v="103"/>
            <x v="105"/>
            <x v="106"/>
            <x v="108"/>
            <x v="109"/>
          </reference>
        </references>
      </pivotArea>
    </format>
    <format dxfId="2">
      <pivotArea dataOnly="0" labelOnly="1" fieldPosition="0">
        <references count="1">
          <reference field="0" count="1">
            <x v="1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I6:M109" firstHeaderRow="1" firstDataRow="2" firstDataCol="1"/>
  <pivotFields count="18">
    <pivotField axis="axisRow" showAll="0" sortType="descending">
      <items count="112">
        <item x="99"/>
        <item x="98"/>
        <item x="97"/>
        <item x="96"/>
        <item x="95"/>
        <item x="94"/>
        <item x="93"/>
        <item x="92"/>
        <item m="1" x="107"/>
        <item x="91"/>
        <item m="1" x="101"/>
        <item x="90"/>
        <item x="89"/>
        <item x="88"/>
        <item x="87"/>
        <item x="86"/>
        <item x="85"/>
        <item x="84"/>
        <item x="83"/>
        <item x="82"/>
        <item x="81"/>
        <item x="80"/>
        <item x="79"/>
        <item x="78"/>
        <item x="77"/>
        <item x="76"/>
        <item m="1" x="103"/>
        <item x="75"/>
        <item x="74"/>
        <item x="73"/>
        <item x="72"/>
        <item x="71"/>
        <item x="70"/>
        <item x="69"/>
        <item x="68"/>
        <item x="67"/>
        <item m="1" x="110"/>
        <item x="66"/>
        <item x="65"/>
        <item x="64"/>
        <item x="63"/>
        <item m="1" x="106"/>
        <item x="62"/>
        <item x="61"/>
        <item x="60"/>
        <item x="59"/>
        <item x="58"/>
        <item x="57"/>
        <item x="56"/>
        <item x="55"/>
        <item x="54"/>
        <item x="53"/>
        <item x="52"/>
        <item x="51"/>
        <item x="50"/>
        <item x="49"/>
        <item x="48"/>
        <item x="47"/>
        <item x="46"/>
        <item x="45"/>
        <item x="44"/>
        <item m="1" x="109"/>
        <item x="43"/>
        <item x="42"/>
        <item x="41"/>
        <item x="40"/>
        <item x="39"/>
        <item x="38"/>
        <item x="37"/>
        <item x="36"/>
        <item x="35"/>
        <item x="34"/>
        <item x="33"/>
        <item x="32"/>
        <item x="31"/>
        <item x="30"/>
        <item x="29"/>
        <item x="28"/>
        <item x="27"/>
        <item x="26"/>
        <item x="25"/>
        <item x="24"/>
        <item x="23"/>
        <item x="22"/>
        <item x="21"/>
        <item m="1" x="105"/>
        <item x="20"/>
        <item x="19"/>
        <item x="18"/>
        <item x="17"/>
        <item m="1" x="104"/>
        <item x="16"/>
        <item x="15"/>
        <item x="14"/>
        <item x="13"/>
        <item x="12"/>
        <item x="11"/>
        <item m="1" x="108"/>
        <item x="10"/>
        <item x="9"/>
        <item x="8"/>
        <item m="1" x="102"/>
        <item x="7"/>
        <item x="6"/>
        <item x="5"/>
        <item x="4"/>
        <item x="3"/>
        <item x="2"/>
        <item x="1"/>
        <item x="0"/>
        <item x="10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numFmtId="164" showAll="0"/>
    <pivotField axis="axisCol" showAll="0">
      <items count="4">
        <item x="1"/>
        <item x="0"/>
        <item x="2"/>
        <item t="default"/>
      </items>
    </pivotField>
    <pivotField showAll="0"/>
    <pivotField showAll="0"/>
    <pivotField showAll="0"/>
    <pivotField showAll="0"/>
    <pivotField showAll="0"/>
    <pivotField dataField="1" showAll="0"/>
    <pivotField showAll="0"/>
    <pivotField showAll="0"/>
  </pivotFields>
  <rowFields count="1">
    <field x="0"/>
  </rowFields>
  <rowItems count="102">
    <i>
      <x v="67"/>
    </i>
    <i>
      <x v="89"/>
    </i>
    <i>
      <x v="25"/>
    </i>
    <i>
      <x v="96"/>
    </i>
    <i>
      <x v="86"/>
    </i>
    <i>
      <x v="71"/>
    </i>
    <i>
      <x v="18"/>
    </i>
    <i>
      <x v="40"/>
    </i>
    <i>
      <x v="84"/>
    </i>
    <i>
      <x v="56"/>
    </i>
    <i>
      <x v="34"/>
    </i>
    <i>
      <x v="94"/>
    </i>
    <i>
      <x v="32"/>
    </i>
    <i>
      <x v="9"/>
    </i>
    <i>
      <x v="63"/>
    </i>
    <i>
      <x v="50"/>
    </i>
    <i>
      <x/>
    </i>
    <i>
      <x v="45"/>
    </i>
    <i>
      <x v="6"/>
    </i>
    <i>
      <x v="55"/>
    </i>
    <i>
      <x v="104"/>
    </i>
    <i>
      <x v="49"/>
    </i>
    <i>
      <x v="24"/>
    </i>
    <i>
      <x v="30"/>
    </i>
    <i>
      <x v="39"/>
    </i>
    <i>
      <x v="74"/>
    </i>
    <i>
      <x v="107"/>
    </i>
    <i>
      <x v="79"/>
    </i>
    <i>
      <x v="68"/>
    </i>
    <i>
      <x v="78"/>
    </i>
    <i>
      <x v="5"/>
    </i>
    <i>
      <x v="93"/>
    </i>
    <i>
      <x v="35"/>
    </i>
    <i>
      <x v="16"/>
    </i>
    <i>
      <x v="37"/>
    </i>
    <i>
      <x v="75"/>
    </i>
    <i>
      <x v="13"/>
    </i>
    <i>
      <x v="87"/>
    </i>
    <i>
      <x v="102"/>
    </i>
    <i>
      <x v="69"/>
    </i>
    <i>
      <x v="28"/>
    </i>
    <i>
      <x v="54"/>
    </i>
    <i>
      <x v="80"/>
    </i>
    <i>
      <x v="14"/>
    </i>
    <i>
      <x v="65"/>
    </i>
    <i>
      <x v="73"/>
    </i>
    <i>
      <x v="38"/>
    </i>
    <i>
      <x v="83"/>
    </i>
    <i>
      <x v="27"/>
    </i>
    <i>
      <x v="77"/>
    </i>
    <i>
      <x v="100"/>
    </i>
    <i>
      <x v="88"/>
    </i>
    <i>
      <x v="12"/>
    </i>
    <i>
      <x v="59"/>
    </i>
    <i>
      <x v="60"/>
    </i>
    <i>
      <x v="92"/>
    </i>
    <i>
      <x v="103"/>
    </i>
    <i>
      <x v="3"/>
    </i>
    <i>
      <x v="81"/>
    </i>
    <i>
      <x v="1"/>
    </i>
    <i>
      <x v="62"/>
    </i>
    <i>
      <x v="64"/>
    </i>
    <i>
      <x v="31"/>
    </i>
    <i>
      <x v="109"/>
    </i>
    <i>
      <x v="51"/>
    </i>
    <i>
      <x v="22"/>
    </i>
    <i>
      <x v="57"/>
    </i>
    <i>
      <x v="15"/>
    </i>
    <i>
      <x v="58"/>
    </i>
    <i>
      <x v="23"/>
    </i>
    <i>
      <x v="105"/>
    </i>
    <i>
      <x v="29"/>
    </i>
    <i>
      <x v="33"/>
    </i>
    <i>
      <x v="70"/>
    </i>
    <i>
      <x v="82"/>
    </i>
    <i>
      <x v="52"/>
    </i>
    <i>
      <x v="17"/>
    </i>
    <i>
      <x v="91"/>
    </i>
    <i>
      <x v="2"/>
    </i>
    <i>
      <x v="46"/>
    </i>
    <i>
      <x v="19"/>
    </i>
    <i>
      <x v="95"/>
    </i>
    <i>
      <x v="98"/>
    </i>
    <i>
      <x v="72"/>
    </i>
    <i>
      <x v="20"/>
    </i>
    <i>
      <x v="53"/>
    </i>
    <i>
      <x v="21"/>
    </i>
    <i>
      <x v="4"/>
    </i>
    <i>
      <x v="99"/>
    </i>
    <i>
      <x v="7"/>
    </i>
    <i>
      <x v="47"/>
    </i>
    <i>
      <x v="76"/>
    </i>
    <i>
      <x v="48"/>
    </i>
    <i>
      <x v="11"/>
    </i>
    <i>
      <x v="106"/>
    </i>
    <i>
      <x v="42"/>
    </i>
    <i>
      <x v="108"/>
    </i>
    <i>
      <x v="43"/>
    </i>
    <i>
      <x v="44"/>
    </i>
    <i>
      <x v="66"/>
    </i>
    <i>
      <x v="110"/>
    </i>
    <i t="grand">
      <x/>
    </i>
  </rowItems>
  <colFields count="1">
    <field x="9"/>
  </colFields>
  <colItems count="4">
    <i>
      <x/>
    </i>
    <i>
      <x v="1"/>
    </i>
    <i>
      <x v="2"/>
    </i>
    <i t="grand">
      <x/>
    </i>
  </colItems>
  <dataFields count="1">
    <dataField name="Sum of Entry Score" fld="15" baseField="0" baseItem="0"/>
  </dataFields>
  <formats count="4">
    <format dxfId="21">
      <pivotArea collapsedLevelsAreSubtotals="1" fieldPosition="0">
        <references count="1">
          <reference field="0" count="0"/>
        </references>
      </pivotArea>
    </format>
    <format dxfId="20">
      <pivotArea dataOnly="0" labelOnly="1" fieldPosition="0">
        <references count="1">
          <reference field="0" count="50">
            <x v="0"/>
            <x v="5"/>
            <x v="6"/>
            <x v="9"/>
            <x v="13"/>
            <x v="14"/>
            <x v="16"/>
            <x v="18"/>
            <x v="24"/>
            <x v="25"/>
            <x v="27"/>
            <x v="28"/>
            <x v="30"/>
            <x v="32"/>
            <x v="34"/>
            <x v="35"/>
            <x v="37"/>
            <x v="38"/>
            <x v="39"/>
            <x v="40"/>
            <x v="45"/>
            <x v="49"/>
            <x v="50"/>
            <x v="54"/>
            <x v="55"/>
            <x v="56"/>
            <x v="63"/>
            <x v="65"/>
            <x v="67"/>
            <x v="68"/>
            <x v="69"/>
            <x v="71"/>
            <x v="73"/>
            <x v="74"/>
            <x v="75"/>
            <x v="77"/>
            <x v="78"/>
            <x v="79"/>
            <x v="80"/>
            <x v="83"/>
            <x v="84"/>
            <x v="86"/>
            <x v="87"/>
            <x v="89"/>
            <x v="93"/>
            <x v="94"/>
            <x v="96"/>
            <x v="102"/>
            <x v="104"/>
            <x v="107"/>
          </reference>
        </references>
      </pivotArea>
    </format>
    <format dxfId="19">
      <pivotArea dataOnly="0" labelOnly="1" fieldPosition="0">
        <references count="1">
          <reference field="0" count="50">
            <x v="1"/>
            <x v="2"/>
            <x v="3"/>
            <x v="4"/>
            <x v="7"/>
            <x v="11"/>
            <x v="12"/>
            <x v="15"/>
            <x v="17"/>
            <x v="19"/>
            <x v="20"/>
            <x v="21"/>
            <x v="22"/>
            <x v="23"/>
            <x v="29"/>
            <x v="31"/>
            <x v="33"/>
            <x v="42"/>
            <x v="43"/>
            <x v="44"/>
            <x v="46"/>
            <x v="47"/>
            <x v="48"/>
            <x v="51"/>
            <x v="52"/>
            <x v="53"/>
            <x v="57"/>
            <x v="58"/>
            <x v="59"/>
            <x v="60"/>
            <x v="62"/>
            <x v="64"/>
            <x v="66"/>
            <x v="70"/>
            <x v="72"/>
            <x v="76"/>
            <x v="81"/>
            <x v="82"/>
            <x v="88"/>
            <x v="91"/>
            <x v="92"/>
            <x v="95"/>
            <x v="98"/>
            <x v="99"/>
            <x v="100"/>
            <x v="103"/>
            <x v="105"/>
            <x v="106"/>
            <x v="108"/>
            <x v="109"/>
          </reference>
        </references>
      </pivotArea>
    </format>
    <format dxfId="18">
      <pivotArea dataOnly="0" labelOnly="1" fieldPosition="0">
        <references count="1">
          <reference field="0" count="1">
            <x v="1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G109" firstHeaderRow="1" firstDataRow="2" firstDataCol="1"/>
  <pivotFields count="18">
    <pivotField axis="axisRow" showAll="0" sortType="descending">
      <items count="112">
        <item x="100"/>
        <item x="99"/>
        <item x="98"/>
        <item x="97"/>
        <item x="96"/>
        <item x="95"/>
        <item x="94"/>
        <item sd="0" x="93"/>
        <item x="92"/>
        <item m="1" x="107"/>
        <item x="91"/>
        <item m="1" x="101"/>
        <item x="90"/>
        <item x="89"/>
        <item x="88"/>
        <item x="87"/>
        <item x="86"/>
        <item x="85"/>
        <item x="84"/>
        <item x="83"/>
        <item x="82"/>
        <item x="81"/>
        <item x="80"/>
        <item x="79"/>
        <item x="78"/>
        <item x="77"/>
        <item x="76"/>
        <item m="1" x="103"/>
        <item x="75"/>
        <item x="74"/>
        <item x="73"/>
        <item sd="0" x="72"/>
        <item x="71"/>
        <item x="70"/>
        <item x="69"/>
        <item x="68"/>
        <item x="67"/>
        <item m="1" x="110"/>
        <item x="66"/>
        <item x="65"/>
        <item x="64"/>
        <item x="63"/>
        <item m="1" x="106"/>
        <item x="62"/>
        <item x="61"/>
        <item x="60"/>
        <item x="59"/>
        <item x="58"/>
        <item x="57"/>
        <item x="56"/>
        <item x="55"/>
        <item x="54"/>
        <item x="53"/>
        <item x="52"/>
        <item x="51"/>
        <item x="50"/>
        <item x="49"/>
        <item x="48"/>
        <item x="47"/>
        <item x="46"/>
        <item x="45"/>
        <item x="44"/>
        <item m="1" x="109"/>
        <item x="43"/>
        <item x="42"/>
        <item x="41"/>
        <item x="40"/>
        <item x="39"/>
        <item sd="0" x="38"/>
        <item x="37"/>
        <item x="36"/>
        <item x="35"/>
        <item x="34"/>
        <item x="33"/>
        <item x="32"/>
        <item x="31"/>
        <item x="30"/>
        <item x="29"/>
        <item x="28"/>
        <item x="27"/>
        <item x="26"/>
        <item x="25"/>
        <item x="24"/>
        <item x="23"/>
        <item x="22"/>
        <item x="21"/>
        <item sd="0" m="1" x="105"/>
        <item x="20"/>
        <item x="19"/>
        <item x="18"/>
        <item x="17"/>
        <item m="1" x="104"/>
        <item x="16"/>
        <item x="15"/>
        <item x="14"/>
        <item x="13"/>
        <item x="12"/>
        <item x="11"/>
        <item m="1" x="108"/>
        <item x="10"/>
        <item x="9"/>
        <item x="8"/>
        <item m="1" x="102"/>
        <item x="7"/>
        <item x="6"/>
        <item sd="0" x="5"/>
        <item x="4"/>
        <item x="3"/>
        <item x="2"/>
        <item x="1"/>
        <item x="0"/>
        <item t="default"/>
      </items>
      <autoSortScope>
        <pivotArea dataOnly="0" outline="0" fieldPosition="0">
          <references count="1">
            <reference field="4294967294" count="1" selected="0">
              <x v="0"/>
            </reference>
          </references>
        </pivotArea>
      </autoSortScope>
    </pivotField>
    <pivotField axis="axisCol" showAll="0">
      <items count="6">
        <item x="3"/>
        <item x="0"/>
        <item x="1"/>
        <item x="2"/>
        <item x="4"/>
        <item t="default"/>
      </items>
    </pivotField>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dataField="1" showAll="0"/>
    <pivotField showAll="0"/>
    <pivotField showAll="0"/>
  </pivotFields>
  <rowFields count="1">
    <field x="0"/>
  </rowFields>
  <rowItems count="102">
    <i>
      <x v="68"/>
    </i>
    <i>
      <x v="90"/>
    </i>
    <i>
      <x v="26"/>
    </i>
    <i>
      <x v="97"/>
    </i>
    <i>
      <x v="19"/>
    </i>
    <i>
      <x v="87"/>
    </i>
    <i>
      <x v="72"/>
    </i>
    <i>
      <x v="41"/>
    </i>
    <i>
      <x v="85"/>
    </i>
    <i>
      <x v="57"/>
    </i>
    <i>
      <x v="95"/>
    </i>
    <i>
      <x v="35"/>
    </i>
    <i>
      <x v="33"/>
    </i>
    <i>
      <x v="10"/>
    </i>
    <i>
      <x v="64"/>
    </i>
    <i>
      <x v="51"/>
    </i>
    <i>
      <x v="1"/>
    </i>
    <i>
      <x v="46"/>
    </i>
    <i>
      <x v="56"/>
    </i>
    <i>
      <x v="7"/>
    </i>
    <i>
      <x v="31"/>
    </i>
    <i>
      <x v="50"/>
    </i>
    <i>
      <x v="105"/>
    </i>
    <i>
      <x v="25"/>
    </i>
    <i>
      <x v="108"/>
    </i>
    <i>
      <x v="40"/>
    </i>
    <i>
      <x v="75"/>
    </i>
    <i>
      <x v="80"/>
    </i>
    <i>
      <x v="69"/>
    </i>
    <i>
      <x v="79"/>
    </i>
    <i>
      <x v="36"/>
    </i>
    <i>
      <x v="94"/>
    </i>
    <i>
      <x v="17"/>
    </i>
    <i>
      <x v="6"/>
    </i>
    <i>
      <x v="14"/>
    </i>
    <i>
      <x v="38"/>
    </i>
    <i>
      <x v="76"/>
    </i>
    <i>
      <x v="88"/>
    </i>
    <i>
      <x v="103"/>
    </i>
    <i>
      <x v="29"/>
    </i>
    <i>
      <x v="15"/>
    </i>
    <i>
      <x v="70"/>
    </i>
    <i>
      <x v="66"/>
    </i>
    <i>
      <x v="81"/>
    </i>
    <i>
      <x v="55"/>
    </i>
    <i>
      <x v="84"/>
    </i>
    <i>
      <x v="74"/>
    </i>
    <i>
      <x v="39"/>
    </i>
    <i>
      <x v="28"/>
    </i>
    <i>
      <x v="78"/>
    </i>
    <i>
      <x v="13"/>
    </i>
    <i>
      <x v="89"/>
    </i>
    <i>
      <x v="101"/>
    </i>
    <i>
      <x v="60"/>
    </i>
    <i>
      <x v="61"/>
    </i>
    <i>
      <x v="93"/>
    </i>
    <i>
      <x v="104"/>
    </i>
    <i>
      <x v="8"/>
    </i>
    <i>
      <x v="82"/>
    </i>
    <i>
      <x v="63"/>
    </i>
    <i>
      <x v="4"/>
    </i>
    <i>
      <x v="12"/>
    </i>
    <i>
      <x v="49"/>
    </i>
    <i>
      <x v="65"/>
    </i>
    <i>
      <x v="53"/>
    </i>
    <i>
      <x v="23"/>
    </i>
    <i>
      <x v="24"/>
    </i>
    <i>
      <x v="67"/>
    </i>
    <i>
      <x v="59"/>
    </i>
    <i>
      <x v="58"/>
    </i>
    <i>
      <x v="106"/>
    </i>
    <i>
      <x v="30"/>
    </i>
    <i>
      <x v="110"/>
    </i>
    <i>
      <x v="5"/>
    </i>
    <i>
      <x v="83"/>
    </i>
    <i>
      <x v="71"/>
    </i>
    <i>
      <x v="54"/>
    </i>
    <i>
      <x v="92"/>
    </i>
    <i>
      <x v="20"/>
    </i>
    <i>
      <x v="44"/>
    </i>
    <i>
      <x v="43"/>
    </i>
    <i>
      <x v="96"/>
    </i>
    <i>
      <x v="99"/>
    </i>
    <i>
      <x v="32"/>
    </i>
    <i>
      <x v="45"/>
    </i>
    <i>
      <x v="73"/>
    </i>
    <i>
      <x v="21"/>
    </i>
    <i>
      <x v="52"/>
    </i>
    <i>
      <x v="100"/>
    </i>
    <i>
      <x v="2"/>
    </i>
    <i>
      <x v="47"/>
    </i>
    <i>
      <x v="34"/>
    </i>
    <i>
      <x v="48"/>
    </i>
    <i>
      <x v="77"/>
    </i>
    <i>
      <x v="107"/>
    </i>
    <i>
      <x v="22"/>
    </i>
    <i>
      <x v="109"/>
    </i>
    <i>
      <x v="16"/>
    </i>
    <i>
      <x v="3"/>
    </i>
    <i>
      <x v="18"/>
    </i>
    <i>
      <x/>
    </i>
    <i t="grand">
      <x/>
    </i>
  </rowItems>
  <colFields count="1">
    <field x="1"/>
  </colFields>
  <colItems count="6">
    <i>
      <x/>
    </i>
    <i>
      <x v="1"/>
    </i>
    <i>
      <x v="2"/>
    </i>
    <i>
      <x v="3"/>
    </i>
    <i>
      <x v="4"/>
    </i>
    <i t="grand">
      <x/>
    </i>
  </colItems>
  <dataFields count="1">
    <dataField name="Sum of Entry Score" fld="15" baseField="0" baseItem="0"/>
  </dataFields>
  <formats count="4">
    <format dxfId="25">
      <pivotArea collapsedLevelsAreSubtotals="1" fieldPosition="0">
        <references count="1">
          <reference field="0" count="0"/>
        </references>
      </pivotArea>
    </format>
    <format dxfId="24">
      <pivotArea dataOnly="0" labelOnly="1" fieldPosition="0">
        <references count="1">
          <reference field="0" count="50">
            <x v="1"/>
            <x v="6"/>
            <x v="7"/>
            <x v="10"/>
            <x v="14"/>
            <x v="15"/>
            <x v="17"/>
            <x v="19"/>
            <x v="25"/>
            <x v="26"/>
            <x v="28"/>
            <x v="29"/>
            <x v="31"/>
            <x v="33"/>
            <x v="35"/>
            <x v="36"/>
            <x v="38"/>
            <x v="39"/>
            <x v="40"/>
            <x v="41"/>
            <x v="46"/>
            <x v="50"/>
            <x v="51"/>
            <x v="55"/>
            <x v="56"/>
            <x v="57"/>
            <x v="64"/>
            <x v="66"/>
            <x v="68"/>
            <x v="69"/>
            <x v="70"/>
            <x v="72"/>
            <x v="74"/>
            <x v="75"/>
            <x v="76"/>
            <x v="78"/>
            <x v="79"/>
            <x v="80"/>
            <x v="81"/>
            <x v="84"/>
            <x v="85"/>
            <x v="87"/>
            <x v="88"/>
            <x v="90"/>
            <x v="94"/>
            <x v="95"/>
            <x v="97"/>
            <x v="103"/>
            <x v="105"/>
            <x v="108"/>
          </reference>
        </references>
      </pivotArea>
    </format>
    <format dxfId="23">
      <pivotArea dataOnly="0" labelOnly="1" fieldPosition="0">
        <references count="1">
          <reference field="0" count="50">
            <x v="2"/>
            <x v="3"/>
            <x v="4"/>
            <x v="5"/>
            <x v="8"/>
            <x v="12"/>
            <x v="13"/>
            <x v="16"/>
            <x v="18"/>
            <x v="20"/>
            <x v="21"/>
            <x v="22"/>
            <x v="23"/>
            <x v="24"/>
            <x v="30"/>
            <x v="32"/>
            <x v="34"/>
            <x v="43"/>
            <x v="44"/>
            <x v="45"/>
            <x v="47"/>
            <x v="48"/>
            <x v="49"/>
            <x v="52"/>
            <x v="53"/>
            <x v="54"/>
            <x v="58"/>
            <x v="59"/>
            <x v="60"/>
            <x v="61"/>
            <x v="63"/>
            <x v="65"/>
            <x v="67"/>
            <x v="71"/>
            <x v="73"/>
            <x v="77"/>
            <x v="82"/>
            <x v="83"/>
            <x v="89"/>
            <x v="92"/>
            <x v="93"/>
            <x v="96"/>
            <x v="99"/>
            <x v="100"/>
            <x v="101"/>
            <x v="104"/>
            <x v="106"/>
            <x v="107"/>
            <x v="109"/>
            <x v="110"/>
          </reference>
        </references>
      </pivotArea>
    </format>
    <format dxfId="22">
      <pivotArea dataOnly="0" labelOnly="1" fieldPosition="0">
        <references count="1">
          <reference field="0"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SPR" displayName="SPR" ref="A3:P582" headerRowDxfId="54" dataDxfId="53" totalsRowDxfId="52">
  <autoFilter ref="A3:P582">
    <filterColumn colId="8">
      <customFilters>
        <customFilter operator="notEqual" val=" "/>
      </customFilters>
    </filterColumn>
  </autoFilter>
  <tableColumns count="16">
    <tableColumn id="1" name="Supplier" totalsRowLabel="Total" dataDxfId="51"/>
    <tableColumn id="2" name="Scheme" dataDxfId="50"/>
    <tableColumn id="3" name="Type of issue" dataDxfId="49" totalsRowDxfId="48"/>
    <tableColumn id="4" name="Sub-issue" dataDxfId="47"/>
    <tableColumn id="5" name="Description of issue" dataDxfId="46" totalsRowDxfId="45"/>
    <tableColumn id="6" name="Financial Year" dataDxfId="44" totalsRowDxfId="43"/>
    <tableColumn id="7" name="Month" dataDxfId="42" totalsRowDxfId="41"/>
    <tableColumn id="30" name="Financial Quarter" dataDxfId="40"/>
    <tableColumn id="8" name="Date issue added to SPR" dataDxfId="39"/>
    <tableColumn id="9" name="Administrative  or legislative non-compliance" dataDxfId="38" totalsRowDxfId="37"/>
    <tableColumn id="10" name="Compliance with Obligation Score" dataDxfId="36" totalsRowDxfId="35"/>
    <tableColumn id="11" name="Deadline Score" dataDxfId="34" totalsRowDxfId="33"/>
    <tableColumn id="12" name="Governance Score" dataDxfId="32" totalsRowDxfId="31"/>
    <tableColumn id="13" name="Accuracy of Data Score" dataDxfId="30" totalsRowDxfId="29"/>
    <tableColumn id="14" name="Financial Loss Score" dataDxfId="28" totalsRowDxfId="27"/>
    <tableColumn id="31" name="Entry Score" dataDxfId="26"/>
  </tableColumns>
  <tableStyleInfo name="Table Style 1" showFirstColumn="0" showLastColumn="0" showRowStripes="1" showColumnStripes="0"/>
</table>
</file>

<file path=xl/tables/table2.xml><?xml version="1.0" encoding="utf-8"?>
<table xmlns="http://schemas.openxmlformats.org/spreadsheetml/2006/main" id="3" name="Table3" displayName="Table3" ref="A1:P581" totalsRowShown="0">
  <autoFilter ref="A1:P581"/>
  <tableColumns count="16">
    <tableColumn id="1" name="Supplier"/>
    <tableColumn id="2" name="Scheme"/>
    <tableColumn id="3" name="Type of issue"/>
    <tableColumn id="4" name="Sub-issue"/>
    <tableColumn id="5" name="Description of issue"/>
    <tableColumn id="6" name="Financial Year"/>
    <tableColumn id="7" name="Month"/>
    <tableColumn id="8" name="Financial Quarter"/>
    <tableColumn id="9" name="Date issue added to SPR"/>
    <tableColumn id="10" name="Administrative  or legislative non-compliance"/>
    <tableColumn id="11" name="Compliance with Obligation Score"/>
    <tableColumn id="12" name="Deadline Score"/>
    <tableColumn id="13" name="Governance Score"/>
    <tableColumn id="14" name="Accuracy of Data Score"/>
    <tableColumn id="15" name="Financial Loss Score"/>
    <tableColumn id="16" name="Entry Scor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sheetPr>
  <dimension ref="A1:P582"/>
  <sheetViews>
    <sheetView zoomScale="98" zoomScaleNormal="98" workbookViewId="0">
      <pane xSplit="2" ySplit="3" topLeftCell="C10" activePane="bottomRight" state="frozen"/>
      <selection pane="topRight" activeCell="D1" sqref="D1"/>
      <selection pane="bottomLeft" activeCell="A2" sqref="A2"/>
      <selection pane="bottomRight" activeCell="B2" sqref="B2"/>
    </sheetView>
  </sheetViews>
  <sheetFormatPr defaultColWidth="13.140625" defaultRowHeight="34.5" customHeight="1" x14ac:dyDescent="0.2"/>
  <cols>
    <col min="1" max="1" width="36.42578125" style="15" bestFit="1" customWidth="1"/>
    <col min="2" max="2" width="13.140625" style="15"/>
    <col min="3" max="3" width="29.42578125" style="15" customWidth="1"/>
    <col min="4" max="4" width="14.140625" style="21" customWidth="1"/>
    <col min="5" max="5" width="13.140625" style="15"/>
    <col min="6" max="6" width="14.5703125" style="15" customWidth="1"/>
    <col min="7" max="7" width="13.140625" style="15"/>
    <col min="8" max="8" width="13.140625" style="16"/>
    <col min="9" max="9" width="13.140625" style="46"/>
    <col min="10" max="10" width="17" style="15" customWidth="1"/>
    <col min="11" max="11" width="15.28515625" style="15" customWidth="1"/>
    <col min="12" max="16384" width="13.140625" style="15"/>
  </cols>
  <sheetData>
    <row r="1" spans="1:16" s="48" customFormat="1" ht="49.5" customHeight="1" x14ac:dyDescent="0.25"/>
    <row r="2" spans="1:16" ht="24" customHeight="1" x14ac:dyDescent="0.2"/>
    <row r="3" spans="1:16" s="14" customFormat="1" ht="34.5" customHeight="1" x14ac:dyDescent="0.2">
      <c r="A3" s="17" t="s">
        <v>0</v>
      </c>
      <c r="B3" s="18" t="s">
        <v>1</v>
      </c>
      <c r="C3" s="18" t="s">
        <v>2</v>
      </c>
      <c r="D3" s="20" t="s">
        <v>3</v>
      </c>
      <c r="E3" s="18" t="s">
        <v>4</v>
      </c>
      <c r="F3" s="18" t="s">
        <v>74</v>
      </c>
      <c r="G3" s="18" t="s">
        <v>5</v>
      </c>
      <c r="H3" s="18" t="s">
        <v>75</v>
      </c>
      <c r="I3" s="19" t="s">
        <v>76</v>
      </c>
      <c r="J3" s="18" t="s">
        <v>6</v>
      </c>
      <c r="K3" s="18" t="s">
        <v>77</v>
      </c>
      <c r="L3" s="18" t="s">
        <v>7</v>
      </c>
      <c r="M3" s="18" t="s">
        <v>8</v>
      </c>
      <c r="N3" s="18" t="s">
        <v>78</v>
      </c>
      <c r="O3" s="18" t="s">
        <v>9</v>
      </c>
      <c r="P3" s="18" t="s">
        <v>79</v>
      </c>
    </row>
    <row r="4" spans="1:16" ht="34.5" customHeight="1" x14ac:dyDescent="0.25">
      <c r="A4" t="s">
        <v>138</v>
      </c>
      <c r="B4" t="s">
        <v>17</v>
      </c>
      <c r="C4" t="s">
        <v>73</v>
      </c>
      <c r="D4" t="s">
        <v>81</v>
      </c>
      <c r="E4" t="s">
        <v>94</v>
      </c>
      <c r="F4" t="s">
        <v>86</v>
      </c>
      <c r="G4" t="s">
        <v>27</v>
      </c>
      <c r="H4" t="s">
        <v>123</v>
      </c>
      <c r="I4" s="45">
        <v>43581</v>
      </c>
      <c r="J4" t="s">
        <v>20</v>
      </c>
      <c r="K4">
        <v>0</v>
      </c>
      <c r="L4">
        <v>1</v>
      </c>
      <c r="M4">
        <v>1</v>
      </c>
      <c r="N4">
        <v>0</v>
      </c>
      <c r="O4">
        <v>0</v>
      </c>
      <c r="P4">
        <v>1</v>
      </c>
    </row>
    <row r="5" spans="1:16" ht="34.5" customHeight="1" x14ac:dyDescent="0.25">
      <c r="A5" t="s">
        <v>139</v>
      </c>
      <c r="B5" t="s">
        <v>17</v>
      </c>
      <c r="C5" t="s">
        <v>73</v>
      </c>
      <c r="D5" t="s">
        <v>81</v>
      </c>
      <c r="E5" t="s">
        <v>94</v>
      </c>
      <c r="F5" t="s">
        <v>86</v>
      </c>
      <c r="G5" t="s">
        <v>27</v>
      </c>
      <c r="H5" t="s">
        <v>123</v>
      </c>
      <c r="I5" s="45">
        <v>43581</v>
      </c>
      <c r="J5" t="s">
        <v>20</v>
      </c>
      <c r="K5">
        <v>0</v>
      </c>
      <c r="L5">
        <v>1</v>
      </c>
      <c r="M5">
        <v>1</v>
      </c>
      <c r="N5">
        <v>0</v>
      </c>
      <c r="O5">
        <v>0</v>
      </c>
      <c r="P5">
        <v>1</v>
      </c>
    </row>
    <row r="6" spans="1:16" ht="34.5" customHeight="1" x14ac:dyDescent="0.25">
      <c r="A6" t="s">
        <v>311</v>
      </c>
      <c r="B6" t="s">
        <v>10</v>
      </c>
      <c r="C6" t="s">
        <v>73</v>
      </c>
      <c r="D6" t="s">
        <v>147</v>
      </c>
      <c r="E6" t="s">
        <v>312</v>
      </c>
      <c r="F6" t="s">
        <v>313</v>
      </c>
      <c r="G6" t="s">
        <v>41</v>
      </c>
      <c r="H6" t="s">
        <v>314</v>
      </c>
      <c r="I6" s="45">
        <v>43627</v>
      </c>
      <c r="J6" t="s">
        <v>20</v>
      </c>
      <c r="K6">
        <v>0</v>
      </c>
      <c r="L6">
        <v>1</v>
      </c>
      <c r="M6">
        <v>1</v>
      </c>
      <c r="N6">
        <v>0</v>
      </c>
      <c r="O6">
        <v>0</v>
      </c>
      <c r="P6">
        <v>1</v>
      </c>
    </row>
    <row r="7" spans="1:16" ht="34.5" customHeight="1" x14ac:dyDescent="0.25">
      <c r="A7" t="s">
        <v>311</v>
      </c>
      <c r="B7" t="s">
        <v>10</v>
      </c>
      <c r="C7" t="s">
        <v>15</v>
      </c>
      <c r="D7" t="s">
        <v>315</v>
      </c>
      <c r="E7" t="s">
        <v>316</v>
      </c>
      <c r="F7" t="s">
        <v>313</v>
      </c>
      <c r="G7" t="s">
        <v>26</v>
      </c>
      <c r="H7" t="s">
        <v>317</v>
      </c>
      <c r="I7" s="45">
        <v>43748</v>
      </c>
      <c r="J7" t="s">
        <v>20</v>
      </c>
      <c r="K7">
        <v>4</v>
      </c>
      <c r="L7">
        <v>4</v>
      </c>
      <c r="M7">
        <v>1</v>
      </c>
      <c r="N7">
        <v>0</v>
      </c>
      <c r="O7">
        <v>4</v>
      </c>
      <c r="P7">
        <v>4</v>
      </c>
    </row>
    <row r="8" spans="1:16" ht="34.5" customHeight="1" x14ac:dyDescent="0.25">
      <c r="A8" t="s">
        <v>311</v>
      </c>
      <c r="B8" t="s">
        <v>10</v>
      </c>
      <c r="C8" t="s">
        <v>15</v>
      </c>
      <c r="D8" t="s">
        <v>318</v>
      </c>
      <c r="E8" t="s">
        <v>316</v>
      </c>
      <c r="F8" t="s">
        <v>313</v>
      </c>
      <c r="G8" t="s">
        <v>26</v>
      </c>
      <c r="H8" t="s">
        <v>317</v>
      </c>
      <c r="I8" s="45">
        <v>43748</v>
      </c>
      <c r="J8" t="s">
        <v>20</v>
      </c>
      <c r="K8">
        <v>4</v>
      </c>
      <c r="L8">
        <v>4</v>
      </c>
      <c r="M8">
        <v>1</v>
      </c>
      <c r="N8">
        <v>0</v>
      </c>
      <c r="O8">
        <v>4</v>
      </c>
      <c r="P8">
        <v>4</v>
      </c>
    </row>
    <row r="9" spans="1:16" ht="34.5" customHeight="1" x14ac:dyDescent="0.25">
      <c r="A9" t="s">
        <v>140</v>
      </c>
      <c r="B9" t="s">
        <v>17</v>
      </c>
      <c r="C9" t="s">
        <v>73</v>
      </c>
      <c r="D9" t="s">
        <v>81</v>
      </c>
      <c r="E9" t="s">
        <v>94</v>
      </c>
      <c r="F9" t="s">
        <v>86</v>
      </c>
      <c r="G9" t="s">
        <v>27</v>
      </c>
      <c r="H9" t="s">
        <v>123</v>
      </c>
      <c r="I9" s="45">
        <v>43581</v>
      </c>
      <c r="J9" t="s">
        <v>20</v>
      </c>
      <c r="K9">
        <v>0</v>
      </c>
      <c r="L9">
        <v>1</v>
      </c>
      <c r="M9">
        <v>1</v>
      </c>
      <c r="N9">
        <v>0</v>
      </c>
      <c r="O9">
        <v>0</v>
      </c>
      <c r="P9">
        <v>1</v>
      </c>
    </row>
    <row r="10" spans="1:16" ht="34.5" customHeight="1" x14ac:dyDescent="0.25">
      <c r="A10" t="s">
        <v>141</v>
      </c>
      <c r="B10" t="s">
        <v>17</v>
      </c>
      <c r="C10" t="s">
        <v>73</v>
      </c>
      <c r="D10" t="s">
        <v>81</v>
      </c>
      <c r="E10" t="s">
        <v>94</v>
      </c>
      <c r="F10" t="s">
        <v>86</v>
      </c>
      <c r="G10" t="s">
        <v>27</v>
      </c>
      <c r="H10" t="s">
        <v>123</v>
      </c>
      <c r="I10" s="45">
        <v>43581</v>
      </c>
      <c r="J10" t="s">
        <v>20</v>
      </c>
      <c r="K10">
        <v>0</v>
      </c>
      <c r="L10">
        <v>1</v>
      </c>
      <c r="M10">
        <v>1</v>
      </c>
      <c r="N10">
        <v>0</v>
      </c>
      <c r="O10">
        <v>0</v>
      </c>
      <c r="P10">
        <v>1</v>
      </c>
    </row>
    <row r="11" spans="1:16" ht="34.5" customHeight="1" x14ac:dyDescent="0.25">
      <c r="A11" t="s">
        <v>93</v>
      </c>
      <c r="B11" t="s">
        <v>10</v>
      </c>
      <c r="C11" t="s">
        <v>15</v>
      </c>
      <c r="D11" t="s">
        <v>142</v>
      </c>
      <c r="E11" t="s">
        <v>199</v>
      </c>
      <c r="F11" t="s">
        <v>86</v>
      </c>
      <c r="G11" t="s">
        <v>12</v>
      </c>
      <c r="H11" t="s">
        <v>87</v>
      </c>
      <c r="I11" s="45">
        <v>43507</v>
      </c>
      <c r="J11" t="s">
        <v>13</v>
      </c>
      <c r="K11">
        <v>0</v>
      </c>
      <c r="L11">
        <v>0</v>
      </c>
      <c r="M11">
        <v>1</v>
      </c>
      <c r="N11">
        <v>1</v>
      </c>
      <c r="O11">
        <v>0</v>
      </c>
      <c r="P11">
        <v>1</v>
      </c>
    </row>
    <row r="12" spans="1:16" ht="34.5" customHeight="1" x14ac:dyDescent="0.25">
      <c r="A12" t="s">
        <v>93</v>
      </c>
      <c r="B12" t="s">
        <v>10</v>
      </c>
      <c r="C12" t="s">
        <v>15</v>
      </c>
      <c r="D12" t="s">
        <v>143</v>
      </c>
      <c r="E12" t="s">
        <v>200</v>
      </c>
      <c r="F12" t="s">
        <v>86</v>
      </c>
      <c r="G12" t="s">
        <v>16</v>
      </c>
      <c r="H12" t="s">
        <v>121</v>
      </c>
      <c r="I12" s="45">
        <v>43507</v>
      </c>
      <c r="J12" t="s">
        <v>20</v>
      </c>
      <c r="K12">
        <v>4</v>
      </c>
      <c r="L12">
        <v>4</v>
      </c>
      <c r="M12">
        <v>1</v>
      </c>
      <c r="N12">
        <v>0</v>
      </c>
      <c r="O12">
        <v>4</v>
      </c>
      <c r="P12">
        <v>4</v>
      </c>
    </row>
    <row r="13" spans="1:16" ht="34.5" customHeight="1" x14ac:dyDescent="0.25">
      <c r="A13" t="s">
        <v>93</v>
      </c>
      <c r="B13" t="s">
        <v>10</v>
      </c>
      <c r="C13" t="s">
        <v>15</v>
      </c>
      <c r="D13" t="s">
        <v>142</v>
      </c>
      <c r="E13" t="s">
        <v>319</v>
      </c>
      <c r="F13" t="s">
        <v>313</v>
      </c>
      <c r="G13" t="s">
        <v>26</v>
      </c>
      <c r="H13" t="s">
        <v>317</v>
      </c>
      <c r="I13" s="45">
        <v>43733</v>
      </c>
      <c r="J13" t="s">
        <v>13</v>
      </c>
      <c r="K13">
        <v>0</v>
      </c>
      <c r="L13">
        <v>0</v>
      </c>
      <c r="M13">
        <v>1</v>
      </c>
      <c r="N13">
        <v>1</v>
      </c>
      <c r="O13">
        <v>0</v>
      </c>
      <c r="P13">
        <v>1</v>
      </c>
    </row>
    <row r="14" spans="1:16" ht="34.5" customHeight="1" x14ac:dyDescent="0.25">
      <c r="A14" t="s">
        <v>93</v>
      </c>
      <c r="B14" t="s">
        <v>10</v>
      </c>
      <c r="C14" t="s">
        <v>15</v>
      </c>
      <c r="D14" t="s">
        <v>315</v>
      </c>
      <c r="E14" t="s">
        <v>320</v>
      </c>
      <c r="F14" t="s">
        <v>313</v>
      </c>
      <c r="G14" t="s">
        <v>26</v>
      </c>
      <c r="H14" t="s">
        <v>317</v>
      </c>
      <c r="I14" s="45">
        <v>43748</v>
      </c>
      <c r="J14" t="s">
        <v>20</v>
      </c>
      <c r="K14">
        <v>4</v>
      </c>
      <c r="L14">
        <v>4</v>
      </c>
      <c r="M14">
        <v>1</v>
      </c>
      <c r="N14">
        <v>0</v>
      </c>
      <c r="O14">
        <v>4</v>
      </c>
      <c r="P14">
        <v>4</v>
      </c>
    </row>
    <row r="15" spans="1:16" ht="34.5" customHeight="1" x14ac:dyDescent="0.25">
      <c r="A15" t="s">
        <v>144</v>
      </c>
      <c r="B15" t="s">
        <v>17</v>
      </c>
      <c r="C15" t="s">
        <v>73</v>
      </c>
      <c r="D15" t="s">
        <v>81</v>
      </c>
      <c r="E15" t="s">
        <v>94</v>
      </c>
      <c r="F15" t="s">
        <v>86</v>
      </c>
      <c r="G15" t="s">
        <v>27</v>
      </c>
      <c r="H15" t="s">
        <v>123</v>
      </c>
      <c r="I15" s="45">
        <v>43581</v>
      </c>
      <c r="J15" t="s">
        <v>20</v>
      </c>
      <c r="K15">
        <v>0</v>
      </c>
      <c r="L15">
        <v>1</v>
      </c>
      <c r="M15">
        <v>1</v>
      </c>
      <c r="N15">
        <v>0</v>
      </c>
      <c r="O15">
        <v>0</v>
      </c>
      <c r="P15">
        <v>1</v>
      </c>
    </row>
    <row r="16" spans="1:16" ht="34.5" customHeight="1" x14ac:dyDescent="0.25">
      <c r="A16" t="s">
        <v>92</v>
      </c>
      <c r="B16" t="s">
        <v>17</v>
      </c>
      <c r="C16" t="s">
        <v>15</v>
      </c>
      <c r="D16" t="s">
        <v>81</v>
      </c>
      <c r="E16" t="s">
        <v>94</v>
      </c>
      <c r="F16" t="s">
        <v>86</v>
      </c>
      <c r="G16" t="s">
        <v>27</v>
      </c>
      <c r="H16" t="s">
        <v>123</v>
      </c>
      <c r="I16" s="45">
        <v>43581</v>
      </c>
      <c r="J16" t="s">
        <v>13</v>
      </c>
      <c r="K16">
        <v>0</v>
      </c>
      <c r="L16">
        <v>1</v>
      </c>
      <c r="M16">
        <v>1</v>
      </c>
      <c r="N16">
        <v>0</v>
      </c>
      <c r="O16">
        <v>0</v>
      </c>
      <c r="P16">
        <v>1</v>
      </c>
    </row>
    <row r="17" spans="1:16" ht="34.5" customHeight="1" x14ac:dyDescent="0.25">
      <c r="A17" t="s">
        <v>92</v>
      </c>
      <c r="B17" t="s">
        <v>17</v>
      </c>
      <c r="C17" t="s">
        <v>11</v>
      </c>
      <c r="D17" t="s">
        <v>28</v>
      </c>
      <c r="E17" t="s">
        <v>115</v>
      </c>
      <c r="F17" t="s">
        <v>313</v>
      </c>
      <c r="G17" t="s">
        <v>39</v>
      </c>
      <c r="H17" t="s">
        <v>314</v>
      </c>
      <c r="I17" s="45">
        <v>43619</v>
      </c>
      <c r="J17" t="s">
        <v>13</v>
      </c>
      <c r="K17">
        <v>0</v>
      </c>
      <c r="L17">
        <v>0</v>
      </c>
      <c r="M17">
        <v>1</v>
      </c>
      <c r="N17">
        <v>1</v>
      </c>
      <c r="O17">
        <v>0</v>
      </c>
      <c r="P17">
        <v>1</v>
      </c>
    </row>
    <row r="18" spans="1:16" ht="34.5" customHeight="1" x14ac:dyDescent="0.25">
      <c r="A18" t="s">
        <v>92</v>
      </c>
      <c r="B18" t="s">
        <v>17</v>
      </c>
      <c r="C18" t="s">
        <v>11</v>
      </c>
      <c r="D18" t="s">
        <v>28</v>
      </c>
      <c r="E18" t="s">
        <v>321</v>
      </c>
      <c r="F18" t="s">
        <v>313</v>
      </c>
      <c r="G18" t="s">
        <v>26</v>
      </c>
      <c r="H18" t="s">
        <v>317</v>
      </c>
      <c r="I18" s="45">
        <v>43710</v>
      </c>
      <c r="J18" t="s">
        <v>13</v>
      </c>
      <c r="K18">
        <v>0</v>
      </c>
      <c r="L18">
        <v>0</v>
      </c>
      <c r="M18">
        <v>1</v>
      </c>
      <c r="N18">
        <v>1</v>
      </c>
      <c r="O18">
        <v>0</v>
      </c>
      <c r="P18">
        <v>1</v>
      </c>
    </row>
    <row r="19" spans="1:16" ht="34.5" customHeight="1" x14ac:dyDescent="0.25">
      <c r="A19" t="s">
        <v>92</v>
      </c>
      <c r="B19" t="s">
        <v>17</v>
      </c>
      <c r="C19" t="s">
        <v>11</v>
      </c>
      <c r="D19" t="s">
        <v>28</v>
      </c>
      <c r="E19" t="s">
        <v>322</v>
      </c>
      <c r="F19" t="s">
        <v>313</v>
      </c>
      <c r="G19" t="s">
        <v>19</v>
      </c>
      <c r="H19" t="s">
        <v>323</v>
      </c>
      <c r="I19" s="45">
        <v>43774</v>
      </c>
      <c r="J19" t="s">
        <v>13</v>
      </c>
      <c r="K19">
        <v>0</v>
      </c>
      <c r="L19">
        <v>0</v>
      </c>
      <c r="M19">
        <v>1</v>
      </c>
      <c r="N19">
        <v>1</v>
      </c>
      <c r="O19">
        <v>0</v>
      </c>
      <c r="P19">
        <v>1</v>
      </c>
    </row>
    <row r="20" spans="1:16" ht="34.5" customHeight="1" x14ac:dyDescent="0.25">
      <c r="A20" t="s">
        <v>44</v>
      </c>
      <c r="B20" t="s">
        <v>17</v>
      </c>
      <c r="C20" t="s">
        <v>15</v>
      </c>
      <c r="D20" t="s">
        <v>81</v>
      </c>
      <c r="E20" t="s">
        <v>94</v>
      </c>
      <c r="F20" t="s">
        <v>86</v>
      </c>
      <c r="G20" t="s">
        <v>27</v>
      </c>
      <c r="H20" t="s">
        <v>123</v>
      </c>
      <c r="I20" s="45">
        <v>43581</v>
      </c>
      <c r="J20" t="s">
        <v>13</v>
      </c>
      <c r="K20">
        <v>0</v>
      </c>
      <c r="L20">
        <v>1</v>
      </c>
      <c r="M20">
        <v>1</v>
      </c>
      <c r="N20">
        <v>0</v>
      </c>
      <c r="O20">
        <v>0</v>
      </c>
      <c r="P20">
        <v>1</v>
      </c>
    </row>
    <row r="21" spans="1:16" ht="34.5" customHeight="1" x14ac:dyDescent="0.25">
      <c r="A21" t="s">
        <v>44</v>
      </c>
      <c r="B21" t="s">
        <v>17</v>
      </c>
      <c r="C21" t="s">
        <v>15</v>
      </c>
      <c r="D21" t="s">
        <v>81</v>
      </c>
      <c r="E21" t="s">
        <v>94</v>
      </c>
      <c r="F21" t="s">
        <v>86</v>
      </c>
      <c r="G21" t="s">
        <v>27</v>
      </c>
      <c r="H21" t="s">
        <v>123</v>
      </c>
      <c r="I21" s="45">
        <v>43581</v>
      </c>
      <c r="J21" t="s">
        <v>13</v>
      </c>
      <c r="K21">
        <v>0</v>
      </c>
      <c r="L21">
        <v>1</v>
      </c>
      <c r="M21">
        <v>1</v>
      </c>
      <c r="N21">
        <v>0</v>
      </c>
      <c r="O21">
        <v>0</v>
      </c>
      <c r="P21">
        <v>1</v>
      </c>
    </row>
    <row r="22" spans="1:16" ht="34.5" customHeight="1" x14ac:dyDescent="0.25">
      <c r="A22" t="s">
        <v>145</v>
      </c>
      <c r="B22" t="s">
        <v>17</v>
      </c>
      <c r="C22" t="s">
        <v>73</v>
      </c>
      <c r="D22" t="s">
        <v>81</v>
      </c>
      <c r="E22" t="s">
        <v>94</v>
      </c>
      <c r="F22" t="s">
        <v>86</v>
      </c>
      <c r="G22" t="s">
        <v>27</v>
      </c>
      <c r="H22" t="s">
        <v>123</v>
      </c>
      <c r="I22" s="45">
        <v>43581</v>
      </c>
      <c r="J22" t="s">
        <v>20</v>
      </c>
      <c r="K22">
        <v>0</v>
      </c>
      <c r="L22">
        <v>1</v>
      </c>
      <c r="M22">
        <v>1</v>
      </c>
      <c r="N22">
        <v>0</v>
      </c>
      <c r="O22">
        <v>0</v>
      </c>
      <c r="P22">
        <v>1</v>
      </c>
    </row>
    <row r="23" spans="1:16" ht="34.5" customHeight="1" x14ac:dyDescent="0.25">
      <c r="A23" t="s">
        <v>146</v>
      </c>
      <c r="B23" t="s">
        <v>17</v>
      </c>
      <c r="C23" t="s">
        <v>73</v>
      </c>
      <c r="D23" t="s">
        <v>81</v>
      </c>
      <c r="E23" t="s">
        <v>94</v>
      </c>
      <c r="F23" t="s">
        <v>86</v>
      </c>
      <c r="G23" t="s">
        <v>27</v>
      </c>
      <c r="H23" t="s">
        <v>123</v>
      </c>
      <c r="I23" s="45">
        <v>43581</v>
      </c>
      <c r="J23" t="s">
        <v>20</v>
      </c>
      <c r="K23">
        <v>0</v>
      </c>
      <c r="L23">
        <v>1</v>
      </c>
      <c r="M23">
        <v>1</v>
      </c>
      <c r="N23">
        <v>0</v>
      </c>
      <c r="O23">
        <v>0</v>
      </c>
      <c r="P23">
        <v>1</v>
      </c>
    </row>
    <row r="24" spans="1:16" ht="34.5" customHeight="1" x14ac:dyDescent="0.25">
      <c r="A24" t="s">
        <v>148</v>
      </c>
      <c r="B24" t="s">
        <v>17</v>
      </c>
      <c r="C24" t="s">
        <v>11</v>
      </c>
      <c r="D24" t="s">
        <v>28</v>
      </c>
      <c r="E24" t="s">
        <v>202</v>
      </c>
      <c r="F24" t="s">
        <v>86</v>
      </c>
      <c r="G24" t="s">
        <v>23</v>
      </c>
      <c r="H24" t="s">
        <v>121</v>
      </c>
      <c r="I24" s="45">
        <v>43483</v>
      </c>
      <c r="J24" t="s">
        <v>20</v>
      </c>
      <c r="K24">
        <v>0</v>
      </c>
      <c r="L24">
        <v>0</v>
      </c>
      <c r="M24">
        <v>1</v>
      </c>
      <c r="N24">
        <v>1</v>
      </c>
      <c r="O24">
        <v>0</v>
      </c>
      <c r="P24">
        <v>1</v>
      </c>
    </row>
    <row r="25" spans="1:16" ht="34.5" customHeight="1" x14ac:dyDescent="0.25">
      <c r="A25" t="s">
        <v>148</v>
      </c>
      <c r="B25" t="s">
        <v>17</v>
      </c>
      <c r="C25" t="s">
        <v>11</v>
      </c>
      <c r="D25" t="s">
        <v>28</v>
      </c>
      <c r="E25" t="s">
        <v>113</v>
      </c>
      <c r="F25" t="s">
        <v>86</v>
      </c>
      <c r="G25" t="s">
        <v>23</v>
      </c>
      <c r="H25" t="s">
        <v>121</v>
      </c>
      <c r="I25" s="45">
        <v>43483</v>
      </c>
      <c r="J25" t="s">
        <v>13</v>
      </c>
      <c r="K25">
        <v>0</v>
      </c>
      <c r="L25">
        <v>0</v>
      </c>
      <c r="M25">
        <v>1</v>
      </c>
      <c r="N25">
        <v>1</v>
      </c>
      <c r="O25">
        <v>0</v>
      </c>
      <c r="P25">
        <v>1</v>
      </c>
    </row>
    <row r="26" spans="1:16" ht="34.5" customHeight="1" x14ac:dyDescent="0.25">
      <c r="A26" t="s">
        <v>148</v>
      </c>
      <c r="B26" t="s">
        <v>17</v>
      </c>
      <c r="C26" t="s">
        <v>11</v>
      </c>
      <c r="D26" t="s">
        <v>28</v>
      </c>
      <c r="E26" t="s">
        <v>105</v>
      </c>
      <c r="F26" t="s">
        <v>86</v>
      </c>
      <c r="G26" t="s">
        <v>23</v>
      </c>
      <c r="H26" t="s">
        <v>121</v>
      </c>
      <c r="I26" s="45">
        <v>43483</v>
      </c>
      <c r="J26" t="s">
        <v>13</v>
      </c>
      <c r="K26">
        <v>0</v>
      </c>
      <c r="L26">
        <v>0</v>
      </c>
      <c r="M26">
        <v>1</v>
      </c>
      <c r="N26">
        <v>1</v>
      </c>
      <c r="O26">
        <v>0</v>
      </c>
      <c r="P26">
        <v>1</v>
      </c>
    </row>
    <row r="27" spans="1:16" ht="34.5" customHeight="1" x14ac:dyDescent="0.25">
      <c r="A27" t="s">
        <v>148</v>
      </c>
      <c r="B27" t="s">
        <v>17</v>
      </c>
      <c r="C27" t="s">
        <v>11</v>
      </c>
      <c r="D27" t="s">
        <v>28</v>
      </c>
      <c r="E27" t="s">
        <v>113</v>
      </c>
      <c r="F27" t="s">
        <v>86</v>
      </c>
      <c r="G27" t="s">
        <v>22</v>
      </c>
      <c r="H27" t="s">
        <v>123</v>
      </c>
      <c r="I27" s="45">
        <v>43500</v>
      </c>
      <c r="J27" t="s">
        <v>13</v>
      </c>
      <c r="K27">
        <v>0</v>
      </c>
      <c r="L27">
        <v>0</v>
      </c>
      <c r="M27">
        <v>1</v>
      </c>
      <c r="N27">
        <v>1</v>
      </c>
      <c r="O27">
        <v>0</v>
      </c>
      <c r="P27">
        <v>1</v>
      </c>
    </row>
    <row r="28" spans="1:16" ht="34.5" customHeight="1" x14ac:dyDescent="0.25">
      <c r="A28" t="s">
        <v>148</v>
      </c>
      <c r="B28" t="s">
        <v>17</v>
      </c>
      <c r="C28" t="s">
        <v>11</v>
      </c>
      <c r="D28" t="s">
        <v>28</v>
      </c>
      <c r="E28" t="s">
        <v>131</v>
      </c>
      <c r="F28" t="s">
        <v>86</v>
      </c>
      <c r="G28" t="s">
        <v>22</v>
      </c>
      <c r="H28" t="s">
        <v>123</v>
      </c>
      <c r="I28" s="45">
        <v>43500</v>
      </c>
      <c r="J28" t="s">
        <v>20</v>
      </c>
      <c r="K28">
        <v>0</v>
      </c>
      <c r="L28">
        <v>0</v>
      </c>
      <c r="M28">
        <v>1</v>
      </c>
      <c r="N28">
        <v>1</v>
      </c>
      <c r="O28">
        <v>0</v>
      </c>
      <c r="P28">
        <v>1</v>
      </c>
    </row>
    <row r="29" spans="1:16" ht="34.5" customHeight="1" x14ac:dyDescent="0.25">
      <c r="A29" t="s">
        <v>148</v>
      </c>
      <c r="B29" t="s">
        <v>17</v>
      </c>
      <c r="C29" t="s">
        <v>11</v>
      </c>
      <c r="D29" t="s">
        <v>28</v>
      </c>
      <c r="E29" t="s">
        <v>99</v>
      </c>
      <c r="F29" t="s">
        <v>86</v>
      </c>
      <c r="G29" t="s">
        <v>27</v>
      </c>
      <c r="H29" t="s">
        <v>123</v>
      </c>
      <c r="I29" s="45">
        <v>43535</v>
      </c>
      <c r="J29" t="s">
        <v>13</v>
      </c>
      <c r="K29">
        <v>0</v>
      </c>
      <c r="L29">
        <v>0</v>
      </c>
      <c r="M29">
        <v>1</v>
      </c>
      <c r="N29">
        <v>1</v>
      </c>
      <c r="O29">
        <v>0</v>
      </c>
      <c r="P29">
        <v>1</v>
      </c>
    </row>
    <row r="30" spans="1:16" ht="34.5" customHeight="1" x14ac:dyDescent="0.25">
      <c r="A30" t="s">
        <v>148</v>
      </c>
      <c r="B30" t="s">
        <v>17</v>
      </c>
      <c r="C30" t="s">
        <v>11</v>
      </c>
      <c r="D30" t="s">
        <v>28</v>
      </c>
      <c r="E30" t="s">
        <v>109</v>
      </c>
      <c r="F30" t="s">
        <v>86</v>
      </c>
      <c r="G30" t="s">
        <v>38</v>
      </c>
      <c r="H30" t="s">
        <v>123</v>
      </c>
      <c r="I30" s="45">
        <v>43564</v>
      </c>
      <c r="J30" t="s">
        <v>13</v>
      </c>
      <c r="K30">
        <v>0</v>
      </c>
      <c r="L30">
        <v>0</v>
      </c>
      <c r="M30">
        <v>1</v>
      </c>
      <c r="N30">
        <v>1</v>
      </c>
      <c r="O30">
        <v>0</v>
      </c>
      <c r="P30">
        <v>1</v>
      </c>
    </row>
    <row r="31" spans="1:16" ht="34.5" customHeight="1" x14ac:dyDescent="0.25">
      <c r="A31" t="s">
        <v>148</v>
      </c>
      <c r="B31" t="s">
        <v>17</v>
      </c>
      <c r="C31" t="s">
        <v>11</v>
      </c>
      <c r="D31" t="s">
        <v>28</v>
      </c>
      <c r="E31" t="s">
        <v>131</v>
      </c>
      <c r="F31" t="s">
        <v>86</v>
      </c>
      <c r="G31" t="s">
        <v>38</v>
      </c>
      <c r="H31" t="s">
        <v>123</v>
      </c>
      <c r="I31" s="45">
        <v>43564</v>
      </c>
      <c r="J31" t="s">
        <v>20</v>
      </c>
      <c r="K31">
        <v>0</v>
      </c>
      <c r="L31">
        <v>0</v>
      </c>
      <c r="M31">
        <v>1</v>
      </c>
      <c r="N31">
        <v>1</v>
      </c>
      <c r="O31">
        <v>0</v>
      </c>
      <c r="P31">
        <v>1</v>
      </c>
    </row>
    <row r="32" spans="1:16" ht="34.5" customHeight="1" x14ac:dyDescent="0.25">
      <c r="A32" t="s">
        <v>148</v>
      </c>
      <c r="B32" t="s">
        <v>17</v>
      </c>
      <c r="C32" t="s">
        <v>11</v>
      </c>
      <c r="D32" t="s">
        <v>28</v>
      </c>
      <c r="E32" t="s">
        <v>105</v>
      </c>
      <c r="F32" t="s">
        <v>86</v>
      </c>
      <c r="G32" t="s">
        <v>38</v>
      </c>
      <c r="H32" t="s">
        <v>123</v>
      </c>
      <c r="I32" s="45">
        <v>43564</v>
      </c>
      <c r="J32" t="s">
        <v>13</v>
      </c>
      <c r="K32">
        <v>0</v>
      </c>
      <c r="L32">
        <v>0</v>
      </c>
      <c r="M32">
        <v>1</v>
      </c>
      <c r="N32">
        <v>1</v>
      </c>
      <c r="O32">
        <v>0</v>
      </c>
      <c r="P32">
        <v>1</v>
      </c>
    </row>
    <row r="33" spans="1:16" ht="34.5" customHeight="1" x14ac:dyDescent="0.25">
      <c r="A33" t="s">
        <v>148</v>
      </c>
      <c r="B33" t="s">
        <v>17</v>
      </c>
      <c r="C33" t="s">
        <v>11</v>
      </c>
      <c r="D33" t="s">
        <v>28</v>
      </c>
      <c r="E33" t="s">
        <v>203</v>
      </c>
      <c r="F33" t="s">
        <v>86</v>
      </c>
      <c r="G33" t="s">
        <v>38</v>
      </c>
      <c r="H33" t="s">
        <v>123</v>
      </c>
      <c r="I33" s="45">
        <v>43564</v>
      </c>
      <c r="J33" t="s">
        <v>20</v>
      </c>
      <c r="K33">
        <v>0</v>
      </c>
      <c r="L33">
        <v>0</v>
      </c>
      <c r="M33">
        <v>1</v>
      </c>
      <c r="N33">
        <v>1</v>
      </c>
      <c r="O33">
        <v>0</v>
      </c>
      <c r="P33">
        <v>1</v>
      </c>
    </row>
    <row r="34" spans="1:16" ht="34.5" customHeight="1" x14ac:dyDescent="0.25">
      <c r="A34" t="s">
        <v>148</v>
      </c>
      <c r="B34" t="s">
        <v>17</v>
      </c>
      <c r="C34" t="s">
        <v>11</v>
      </c>
      <c r="D34" t="s">
        <v>28</v>
      </c>
      <c r="E34" t="s">
        <v>122</v>
      </c>
      <c r="F34" t="s">
        <v>313</v>
      </c>
      <c r="G34" t="s">
        <v>36</v>
      </c>
      <c r="H34" t="s">
        <v>314</v>
      </c>
      <c r="I34" s="45">
        <v>43586</v>
      </c>
      <c r="J34" t="s">
        <v>13</v>
      </c>
      <c r="K34">
        <v>0</v>
      </c>
      <c r="L34">
        <v>0</v>
      </c>
      <c r="M34">
        <v>1</v>
      </c>
      <c r="N34">
        <v>1</v>
      </c>
      <c r="O34">
        <v>0</v>
      </c>
      <c r="P34">
        <v>1</v>
      </c>
    </row>
    <row r="35" spans="1:16" ht="34.5" customHeight="1" x14ac:dyDescent="0.25">
      <c r="A35" t="s">
        <v>148</v>
      </c>
      <c r="B35" t="s">
        <v>17</v>
      </c>
      <c r="C35" t="s">
        <v>11</v>
      </c>
      <c r="D35" t="s">
        <v>28</v>
      </c>
      <c r="E35" t="s">
        <v>106</v>
      </c>
      <c r="F35" t="s">
        <v>313</v>
      </c>
      <c r="G35" t="s">
        <v>36</v>
      </c>
      <c r="H35" t="s">
        <v>314</v>
      </c>
      <c r="I35" s="45">
        <v>43586</v>
      </c>
      <c r="J35" t="s">
        <v>13</v>
      </c>
      <c r="K35">
        <v>0</v>
      </c>
      <c r="L35">
        <v>0</v>
      </c>
      <c r="M35">
        <v>1</v>
      </c>
      <c r="N35">
        <v>1</v>
      </c>
      <c r="O35">
        <v>0</v>
      </c>
      <c r="P35">
        <v>1</v>
      </c>
    </row>
    <row r="36" spans="1:16" ht="34.5" customHeight="1" x14ac:dyDescent="0.25">
      <c r="A36" t="s">
        <v>148</v>
      </c>
      <c r="B36" t="s">
        <v>17</v>
      </c>
      <c r="C36" t="s">
        <v>11</v>
      </c>
      <c r="D36" t="s">
        <v>28</v>
      </c>
      <c r="E36" t="s">
        <v>115</v>
      </c>
      <c r="F36" t="s">
        <v>313</v>
      </c>
      <c r="G36" t="s">
        <v>39</v>
      </c>
      <c r="H36" t="s">
        <v>314</v>
      </c>
      <c r="I36" s="45">
        <v>43619</v>
      </c>
      <c r="J36" t="s">
        <v>13</v>
      </c>
      <c r="K36">
        <v>0</v>
      </c>
      <c r="L36">
        <v>0</v>
      </c>
      <c r="M36">
        <v>1</v>
      </c>
      <c r="N36">
        <v>1</v>
      </c>
      <c r="O36">
        <v>0</v>
      </c>
      <c r="P36">
        <v>1</v>
      </c>
    </row>
    <row r="37" spans="1:16" ht="34.5" customHeight="1" x14ac:dyDescent="0.25">
      <c r="A37" t="s">
        <v>148</v>
      </c>
      <c r="B37" t="s">
        <v>17</v>
      </c>
      <c r="C37" t="s">
        <v>11</v>
      </c>
      <c r="D37" t="s">
        <v>28</v>
      </c>
      <c r="E37" t="s">
        <v>131</v>
      </c>
      <c r="F37" t="s">
        <v>313</v>
      </c>
      <c r="G37" t="s">
        <v>39</v>
      </c>
      <c r="H37" t="s">
        <v>314</v>
      </c>
      <c r="I37" s="45">
        <v>43619</v>
      </c>
      <c r="J37" t="s">
        <v>20</v>
      </c>
      <c r="K37">
        <v>0</v>
      </c>
      <c r="L37">
        <v>0</v>
      </c>
      <c r="M37">
        <v>1</v>
      </c>
      <c r="N37">
        <v>1</v>
      </c>
      <c r="O37">
        <v>0</v>
      </c>
      <c r="P37">
        <v>1</v>
      </c>
    </row>
    <row r="38" spans="1:16" ht="34.5" customHeight="1" x14ac:dyDescent="0.25">
      <c r="A38" t="s">
        <v>148</v>
      </c>
      <c r="B38" t="s">
        <v>17</v>
      </c>
      <c r="C38" t="s">
        <v>11</v>
      </c>
      <c r="D38" t="s">
        <v>28</v>
      </c>
      <c r="E38" t="s">
        <v>99</v>
      </c>
      <c r="F38" t="s">
        <v>313</v>
      </c>
      <c r="G38" t="s">
        <v>41</v>
      </c>
      <c r="H38" t="s">
        <v>314</v>
      </c>
      <c r="I38" s="45">
        <v>43647</v>
      </c>
      <c r="J38" t="s">
        <v>13</v>
      </c>
      <c r="K38">
        <v>0</v>
      </c>
      <c r="L38">
        <v>0</v>
      </c>
      <c r="M38">
        <v>1</v>
      </c>
      <c r="N38">
        <v>1</v>
      </c>
      <c r="O38">
        <v>0</v>
      </c>
      <c r="P38">
        <v>1</v>
      </c>
    </row>
    <row r="39" spans="1:16" ht="34.5" customHeight="1" x14ac:dyDescent="0.25">
      <c r="A39" t="s">
        <v>148</v>
      </c>
      <c r="B39" t="s">
        <v>17</v>
      </c>
      <c r="C39" t="s">
        <v>11</v>
      </c>
      <c r="D39" t="s">
        <v>28</v>
      </c>
      <c r="E39" t="s">
        <v>131</v>
      </c>
      <c r="F39" t="s">
        <v>313</v>
      </c>
      <c r="G39" t="s">
        <v>41</v>
      </c>
      <c r="H39" t="s">
        <v>314</v>
      </c>
      <c r="I39" s="45">
        <v>43647</v>
      </c>
      <c r="J39" t="s">
        <v>20</v>
      </c>
      <c r="K39">
        <v>0</v>
      </c>
      <c r="L39">
        <v>0</v>
      </c>
      <c r="M39">
        <v>1</v>
      </c>
      <c r="N39">
        <v>1</v>
      </c>
      <c r="O39">
        <v>0</v>
      </c>
      <c r="P39">
        <v>1</v>
      </c>
    </row>
    <row r="40" spans="1:16" ht="34.5" customHeight="1" x14ac:dyDescent="0.25">
      <c r="A40" t="s">
        <v>148</v>
      </c>
      <c r="B40" t="s">
        <v>17</v>
      </c>
      <c r="C40" t="s">
        <v>11</v>
      </c>
      <c r="D40" t="s">
        <v>28</v>
      </c>
      <c r="E40" t="s">
        <v>220</v>
      </c>
      <c r="F40" t="s">
        <v>313</v>
      </c>
      <c r="G40" t="s">
        <v>41</v>
      </c>
      <c r="H40" t="s">
        <v>314</v>
      </c>
      <c r="I40" s="45">
        <v>43647</v>
      </c>
      <c r="J40" t="s">
        <v>13</v>
      </c>
      <c r="K40">
        <v>0</v>
      </c>
      <c r="L40">
        <v>0</v>
      </c>
      <c r="M40">
        <v>1</v>
      </c>
      <c r="N40">
        <v>1</v>
      </c>
      <c r="O40">
        <v>0</v>
      </c>
      <c r="P40">
        <v>1</v>
      </c>
    </row>
    <row r="41" spans="1:16" ht="34.5" customHeight="1" x14ac:dyDescent="0.25">
      <c r="A41" t="s">
        <v>148</v>
      </c>
      <c r="B41" t="s">
        <v>17</v>
      </c>
      <c r="C41" t="s">
        <v>11</v>
      </c>
      <c r="D41" t="s">
        <v>28</v>
      </c>
      <c r="E41" t="s">
        <v>322</v>
      </c>
      <c r="F41" t="s">
        <v>313</v>
      </c>
      <c r="G41" t="s">
        <v>42</v>
      </c>
      <c r="H41" t="s">
        <v>317</v>
      </c>
      <c r="I41" s="45">
        <v>43684</v>
      </c>
      <c r="J41" t="s">
        <v>13</v>
      </c>
      <c r="K41">
        <v>0</v>
      </c>
      <c r="L41">
        <v>0</v>
      </c>
      <c r="M41">
        <v>1</v>
      </c>
      <c r="N41">
        <v>1</v>
      </c>
      <c r="O41">
        <v>0</v>
      </c>
      <c r="P41">
        <v>1</v>
      </c>
    </row>
    <row r="42" spans="1:16" ht="34.5" customHeight="1" x14ac:dyDescent="0.25">
      <c r="A42" t="s">
        <v>148</v>
      </c>
      <c r="B42" t="s">
        <v>17</v>
      </c>
      <c r="C42" t="s">
        <v>11</v>
      </c>
      <c r="D42" t="s">
        <v>28</v>
      </c>
      <c r="E42" t="s">
        <v>325</v>
      </c>
      <c r="F42" t="s">
        <v>313</v>
      </c>
      <c r="G42" t="s">
        <v>42</v>
      </c>
      <c r="H42" t="s">
        <v>317</v>
      </c>
      <c r="I42" s="45">
        <v>43684</v>
      </c>
      <c r="J42" t="s">
        <v>20</v>
      </c>
      <c r="K42">
        <v>0</v>
      </c>
      <c r="L42">
        <v>0</v>
      </c>
      <c r="M42">
        <v>1</v>
      </c>
      <c r="N42">
        <v>1</v>
      </c>
      <c r="O42">
        <v>0</v>
      </c>
      <c r="P42">
        <v>1</v>
      </c>
    </row>
    <row r="43" spans="1:16" ht="34.5" customHeight="1" x14ac:dyDescent="0.25">
      <c r="A43" t="s">
        <v>148</v>
      </c>
      <c r="B43" t="s">
        <v>17</v>
      </c>
      <c r="C43" t="s">
        <v>11</v>
      </c>
      <c r="D43" t="s">
        <v>28</v>
      </c>
      <c r="E43" t="s">
        <v>326</v>
      </c>
      <c r="F43" t="s">
        <v>313</v>
      </c>
      <c r="G43" t="s">
        <v>26</v>
      </c>
      <c r="H43" t="s">
        <v>317</v>
      </c>
      <c r="I43" s="45">
        <v>43710</v>
      </c>
      <c r="J43" t="s">
        <v>13</v>
      </c>
      <c r="K43">
        <v>0</v>
      </c>
      <c r="L43">
        <v>0</v>
      </c>
      <c r="M43">
        <v>1</v>
      </c>
      <c r="N43">
        <v>1</v>
      </c>
      <c r="O43">
        <v>0</v>
      </c>
      <c r="P43">
        <v>1</v>
      </c>
    </row>
    <row r="44" spans="1:16" ht="34.5" customHeight="1" x14ac:dyDescent="0.25">
      <c r="A44" t="s">
        <v>148</v>
      </c>
      <c r="B44" t="s">
        <v>17</v>
      </c>
      <c r="C44" t="s">
        <v>11</v>
      </c>
      <c r="D44" t="s">
        <v>28</v>
      </c>
      <c r="E44" t="s">
        <v>327</v>
      </c>
      <c r="F44" t="s">
        <v>313</v>
      </c>
      <c r="G44" t="s">
        <v>26</v>
      </c>
      <c r="H44" t="s">
        <v>317</v>
      </c>
      <c r="I44" s="45">
        <v>43710</v>
      </c>
      <c r="J44" t="s">
        <v>20</v>
      </c>
      <c r="K44">
        <v>0</v>
      </c>
      <c r="L44">
        <v>0</v>
      </c>
      <c r="M44">
        <v>1</v>
      </c>
      <c r="N44">
        <v>1</v>
      </c>
      <c r="O44">
        <v>0</v>
      </c>
      <c r="P44">
        <v>1</v>
      </c>
    </row>
    <row r="45" spans="1:16" ht="34.5" customHeight="1" x14ac:dyDescent="0.25">
      <c r="A45" t="s">
        <v>148</v>
      </c>
      <c r="B45" t="s">
        <v>17</v>
      </c>
      <c r="C45" t="s">
        <v>11</v>
      </c>
      <c r="D45" t="s">
        <v>28</v>
      </c>
      <c r="E45" t="s">
        <v>105</v>
      </c>
      <c r="F45" t="s">
        <v>313</v>
      </c>
      <c r="G45" t="s">
        <v>26</v>
      </c>
      <c r="H45" t="s">
        <v>317</v>
      </c>
      <c r="I45" s="45">
        <v>43710</v>
      </c>
      <c r="J45" t="s">
        <v>13</v>
      </c>
      <c r="K45">
        <v>0</v>
      </c>
      <c r="L45">
        <v>0</v>
      </c>
      <c r="M45">
        <v>1</v>
      </c>
      <c r="N45">
        <v>1</v>
      </c>
      <c r="O45">
        <v>0</v>
      </c>
      <c r="P45">
        <v>1</v>
      </c>
    </row>
    <row r="46" spans="1:16" ht="34.5" customHeight="1" x14ac:dyDescent="0.25">
      <c r="A46" t="s">
        <v>148</v>
      </c>
      <c r="B46" t="s">
        <v>17</v>
      </c>
      <c r="C46" t="s">
        <v>11</v>
      </c>
      <c r="D46" t="s">
        <v>28</v>
      </c>
      <c r="E46" t="s">
        <v>328</v>
      </c>
      <c r="F46" t="s">
        <v>313</v>
      </c>
      <c r="G46" t="s">
        <v>12</v>
      </c>
      <c r="H46" t="s">
        <v>317</v>
      </c>
      <c r="I46" s="45">
        <v>43739</v>
      </c>
      <c r="J46" t="s">
        <v>13</v>
      </c>
      <c r="K46">
        <v>0</v>
      </c>
      <c r="L46">
        <v>0</v>
      </c>
      <c r="M46">
        <v>1</v>
      </c>
      <c r="N46">
        <v>1</v>
      </c>
      <c r="O46">
        <v>0</v>
      </c>
      <c r="P46">
        <v>1</v>
      </c>
    </row>
    <row r="47" spans="1:16" ht="34.5" customHeight="1" x14ac:dyDescent="0.25">
      <c r="A47" t="s">
        <v>148</v>
      </c>
      <c r="B47" t="s">
        <v>17</v>
      </c>
      <c r="C47" t="s">
        <v>11</v>
      </c>
      <c r="D47" t="s">
        <v>28</v>
      </c>
      <c r="E47" t="s">
        <v>329</v>
      </c>
      <c r="F47" t="s">
        <v>313</v>
      </c>
      <c r="G47" t="s">
        <v>12</v>
      </c>
      <c r="H47" t="s">
        <v>317</v>
      </c>
      <c r="I47" s="45">
        <v>43739</v>
      </c>
      <c r="J47" t="s">
        <v>20</v>
      </c>
      <c r="K47">
        <v>0</v>
      </c>
      <c r="L47">
        <v>0</v>
      </c>
      <c r="M47">
        <v>1</v>
      </c>
      <c r="N47">
        <v>1</v>
      </c>
      <c r="O47">
        <v>0</v>
      </c>
      <c r="P47">
        <v>1</v>
      </c>
    </row>
    <row r="48" spans="1:16" ht="34.5" customHeight="1" x14ac:dyDescent="0.25">
      <c r="A48" t="s">
        <v>148</v>
      </c>
      <c r="B48" t="s">
        <v>17</v>
      </c>
      <c r="C48" t="s">
        <v>11</v>
      </c>
      <c r="D48" t="s">
        <v>28</v>
      </c>
      <c r="E48" t="s">
        <v>322</v>
      </c>
      <c r="F48" t="s">
        <v>313</v>
      </c>
      <c r="G48" t="s">
        <v>19</v>
      </c>
      <c r="H48" t="s">
        <v>323</v>
      </c>
      <c r="I48" s="45">
        <v>43774</v>
      </c>
      <c r="J48" t="s">
        <v>13</v>
      </c>
      <c r="K48">
        <v>0</v>
      </c>
      <c r="L48">
        <v>0</v>
      </c>
      <c r="M48">
        <v>1</v>
      </c>
      <c r="N48">
        <v>1</v>
      </c>
      <c r="O48">
        <v>0</v>
      </c>
      <c r="P48">
        <v>1</v>
      </c>
    </row>
    <row r="49" spans="1:16" ht="34.5" customHeight="1" x14ac:dyDescent="0.25">
      <c r="A49" t="s">
        <v>148</v>
      </c>
      <c r="B49" t="s">
        <v>17</v>
      </c>
      <c r="C49" t="s">
        <v>11</v>
      </c>
      <c r="D49" t="s">
        <v>28</v>
      </c>
      <c r="E49" t="s">
        <v>330</v>
      </c>
      <c r="F49" t="s">
        <v>313</v>
      </c>
      <c r="G49" t="s">
        <v>16</v>
      </c>
      <c r="H49" t="s">
        <v>323</v>
      </c>
      <c r="I49" s="45">
        <v>43801</v>
      </c>
      <c r="J49" t="s">
        <v>13</v>
      </c>
      <c r="K49">
        <v>0</v>
      </c>
      <c r="L49">
        <v>0</v>
      </c>
      <c r="M49">
        <v>1</v>
      </c>
      <c r="N49">
        <v>1</v>
      </c>
      <c r="O49">
        <v>0</v>
      </c>
      <c r="P49">
        <v>1</v>
      </c>
    </row>
    <row r="50" spans="1:16" ht="34.5" customHeight="1" x14ac:dyDescent="0.25">
      <c r="A50" t="s">
        <v>148</v>
      </c>
      <c r="B50" t="s">
        <v>17</v>
      </c>
      <c r="C50" t="s">
        <v>11</v>
      </c>
      <c r="D50" t="s">
        <v>28</v>
      </c>
      <c r="E50" t="s">
        <v>329</v>
      </c>
      <c r="F50" t="s">
        <v>313</v>
      </c>
      <c r="G50" t="s">
        <v>16</v>
      </c>
      <c r="H50" t="s">
        <v>323</v>
      </c>
      <c r="I50" s="45">
        <v>43801</v>
      </c>
      <c r="J50" t="s">
        <v>20</v>
      </c>
      <c r="K50">
        <v>0</v>
      </c>
      <c r="L50">
        <v>0</v>
      </c>
      <c r="M50">
        <v>1</v>
      </c>
      <c r="N50">
        <v>1</v>
      </c>
      <c r="O50">
        <v>0</v>
      </c>
      <c r="P50">
        <v>1</v>
      </c>
    </row>
    <row r="51" spans="1:16" ht="34.5" customHeight="1" x14ac:dyDescent="0.25">
      <c r="A51" t="s">
        <v>148</v>
      </c>
      <c r="B51" t="s">
        <v>17</v>
      </c>
      <c r="C51" t="s">
        <v>149</v>
      </c>
      <c r="D51" t="s">
        <v>150</v>
      </c>
      <c r="E51" t="s">
        <v>204</v>
      </c>
      <c r="F51" t="s">
        <v>86</v>
      </c>
      <c r="G51" t="s">
        <v>22</v>
      </c>
      <c r="H51" t="s">
        <v>123</v>
      </c>
      <c r="I51" s="45">
        <v>43801</v>
      </c>
      <c r="J51" t="s">
        <v>13</v>
      </c>
      <c r="K51">
        <v>0</v>
      </c>
      <c r="L51">
        <v>0</v>
      </c>
      <c r="M51">
        <v>1</v>
      </c>
      <c r="N51">
        <v>1</v>
      </c>
      <c r="O51">
        <v>0</v>
      </c>
      <c r="P51">
        <v>1</v>
      </c>
    </row>
    <row r="52" spans="1:16" ht="34.5" customHeight="1" x14ac:dyDescent="0.25">
      <c r="A52" t="s">
        <v>148</v>
      </c>
      <c r="B52" t="s">
        <v>17</v>
      </c>
      <c r="C52" t="s">
        <v>151</v>
      </c>
      <c r="D52" t="s">
        <v>150</v>
      </c>
      <c r="E52" t="s">
        <v>205</v>
      </c>
      <c r="F52" t="s">
        <v>86</v>
      </c>
      <c r="G52" t="s">
        <v>22</v>
      </c>
      <c r="H52" t="s">
        <v>123</v>
      </c>
      <c r="I52" s="45">
        <v>43801</v>
      </c>
      <c r="J52" t="s">
        <v>13</v>
      </c>
      <c r="K52">
        <v>0</v>
      </c>
      <c r="L52">
        <v>0</v>
      </c>
      <c r="M52">
        <v>1</v>
      </c>
      <c r="N52">
        <v>1</v>
      </c>
      <c r="O52">
        <v>0</v>
      </c>
      <c r="P52">
        <v>1</v>
      </c>
    </row>
    <row r="53" spans="1:16" ht="34.5" customHeight="1" x14ac:dyDescent="0.25">
      <c r="A53" t="s">
        <v>148</v>
      </c>
      <c r="B53" t="s">
        <v>17</v>
      </c>
      <c r="C53" t="s">
        <v>149</v>
      </c>
      <c r="D53" t="s">
        <v>150</v>
      </c>
      <c r="E53" t="s">
        <v>204</v>
      </c>
      <c r="F53" t="s">
        <v>86</v>
      </c>
      <c r="G53" t="s">
        <v>27</v>
      </c>
      <c r="H53" t="s">
        <v>123</v>
      </c>
      <c r="I53" s="45">
        <v>43801</v>
      </c>
      <c r="J53" t="s">
        <v>13</v>
      </c>
      <c r="K53">
        <v>0</v>
      </c>
      <c r="L53">
        <v>0</v>
      </c>
      <c r="M53">
        <v>1</v>
      </c>
      <c r="N53">
        <v>1</v>
      </c>
      <c r="O53">
        <v>0</v>
      </c>
      <c r="P53">
        <v>1</v>
      </c>
    </row>
    <row r="54" spans="1:16" ht="34.5" customHeight="1" x14ac:dyDescent="0.25">
      <c r="A54" t="s">
        <v>148</v>
      </c>
      <c r="B54" t="s">
        <v>17</v>
      </c>
      <c r="C54" t="s">
        <v>151</v>
      </c>
      <c r="D54" t="s">
        <v>150</v>
      </c>
      <c r="E54" t="s">
        <v>331</v>
      </c>
      <c r="F54" t="s">
        <v>313</v>
      </c>
      <c r="G54" t="s">
        <v>26</v>
      </c>
      <c r="H54" t="s">
        <v>317</v>
      </c>
      <c r="I54" s="45">
        <v>43801</v>
      </c>
      <c r="J54" t="s">
        <v>20</v>
      </c>
      <c r="K54">
        <v>0</v>
      </c>
      <c r="L54">
        <v>4</v>
      </c>
      <c r="M54">
        <v>1</v>
      </c>
      <c r="N54">
        <v>0</v>
      </c>
      <c r="O54">
        <v>0</v>
      </c>
      <c r="P54">
        <v>4</v>
      </c>
    </row>
    <row r="55" spans="1:16" ht="34.5" customHeight="1" x14ac:dyDescent="0.25">
      <c r="A55" t="s">
        <v>148</v>
      </c>
      <c r="B55" t="s">
        <v>17</v>
      </c>
      <c r="C55" t="s">
        <v>149</v>
      </c>
      <c r="D55" t="s">
        <v>150</v>
      </c>
      <c r="E55" t="s">
        <v>332</v>
      </c>
      <c r="F55" t="s">
        <v>313</v>
      </c>
      <c r="G55" t="s">
        <v>333</v>
      </c>
      <c r="H55" t="s">
        <v>323</v>
      </c>
      <c r="I55" s="45">
        <v>43801</v>
      </c>
      <c r="J55" t="s">
        <v>13</v>
      </c>
      <c r="K55">
        <v>0</v>
      </c>
      <c r="L55">
        <v>0</v>
      </c>
      <c r="M55">
        <v>1</v>
      </c>
      <c r="N55">
        <v>1</v>
      </c>
      <c r="O55">
        <v>0</v>
      </c>
      <c r="P55">
        <v>1</v>
      </c>
    </row>
    <row r="56" spans="1:16" ht="34.5" customHeight="1" x14ac:dyDescent="0.25">
      <c r="A56" t="s">
        <v>148</v>
      </c>
      <c r="B56" t="s">
        <v>17</v>
      </c>
      <c r="C56" t="s">
        <v>151</v>
      </c>
      <c r="D56" t="s">
        <v>150</v>
      </c>
      <c r="E56" t="s">
        <v>334</v>
      </c>
      <c r="F56" t="s">
        <v>313</v>
      </c>
      <c r="G56" t="s">
        <v>333</v>
      </c>
      <c r="H56" t="s">
        <v>323</v>
      </c>
      <c r="I56" s="45">
        <v>43801</v>
      </c>
      <c r="J56" t="s">
        <v>13</v>
      </c>
      <c r="K56">
        <v>0</v>
      </c>
      <c r="L56">
        <v>0</v>
      </c>
      <c r="M56">
        <v>1</v>
      </c>
      <c r="N56">
        <v>1</v>
      </c>
      <c r="O56">
        <v>0</v>
      </c>
      <c r="P56">
        <v>1</v>
      </c>
    </row>
    <row r="57" spans="1:16" ht="34.5" customHeight="1" x14ac:dyDescent="0.25">
      <c r="A57" t="s">
        <v>95</v>
      </c>
      <c r="B57" t="s">
        <v>10</v>
      </c>
      <c r="C57" t="s">
        <v>15</v>
      </c>
      <c r="D57" t="s">
        <v>142</v>
      </c>
      <c r="E57" t="s">
        <v>206</v>
      </c>
      <c r="F57" t="s">
        <v>86</v>
      </c>
      <c r="G57" t="s">
        <v>26</v>
      </c>
      <c r="H57" t="s">
        <v>87</v>
      </c>
      <c r="I57" s="45">
        <v>43507</v>
      </c>
      <c r="J57" t="s">
        <v>13</v>
      </c>
      <c r="K57">
        <v>0</v>
      </c>
      <c r="L57">
        <v>0</v>
      </c>
      <c r="M57">
        <v>1</v>
      </c>
      <c r="N57">
        <v>1</v>
      </c>
      <c r="O57">
        <v>0</v>
      </c>
      <c r="P57">
        <v>1</v>
      </c>
    </row>
    <row r="58" spans="1:16" ht="34.5" customHeight="1" x14ac:dyDescent="0.25">
      <c r="A58" t="s">
        <v>102</v>
      </c>
      <c r="B58" t="s">
        <v>17</v>
      </c>
      <c r="C58" t="s">
        <v>30</v>
      </c>
      <c r="D58" t="s">
        <v>152</v>
      </c>
      <c r="E58" t="s">
        <v>207</v>
      </c>
      <c r="F58" t="s">
        <v>86</v>
      </c>
      <c r="G58" t="s">
        <v>23</v>
      </c>
      <c r="H58" t="s">
        <v>121</v>
      </c>
      <c r="I58" s="45">
        <v>43468</v>
      </c>
      <c r="J58" t="s">
        <v>13</v>
      </c>
      <c r="K58">
        <v>0</v>
      </c>
      <c r="L58">
        <v>0</v>
      </c>
      <c r="M58">
        <v>1</v>
      </c>
      <c r="N58">
        <v>1</v>
      </c>
      <c r="O58">
        <v>0</v>
      </c>
      <c r="P58">
        <v>1</v>
      </c>
    </row>
    <row r="59" spans="1:16" ht="34.5" customHeight="1" x14ac:dyDescent="0.25">
      <c r="A59" t="s">
        <v>102</v>
      </c>
      <c r="B59" t="s">
        <v>17</v>
      </c>
      <c r="C59" t="s">
        <v>30</v>
      </c>
      <c r="D59" t="s">
        <v>152</v>
      </c>
      <c r="E59" t="s">
        <v>208</v>
      </c>
      <c r="F59" t="s">
        <v>86</v>
      </c>
      <c r="G59" t="s">
        <v>23</v>
      </c>
      <c r="H59" t="s">
        <v>121</v>
      </c>
      <c r="I59" s="45">
        <v>43468</v>
      </c>
      <c r="J59" t="s">
        <v>13</v>
      </c>
      <c r="K59">
        <v>0</v>
      </c>
      <c r="L59">
        <v>0</v>
      </c>
      <c r="M59">
        <v>1</v>
      </c>
      <c r="N59">
        <v>1</v>
      </c>
      <c r="O59">
        <v>0</v>
      </c>
      <c r="P59">
        <v>1</v>
      </c>
    </row>
    <row r="60" spans="1:16" ht="34.5" customHeight="1" x14ac:dyDescent="0.25">
      <c r="A60" t="s">
        <v>102</v>
      </c>
      <c r="B60" t="s">
        <v>17</v>
      </c>
      <c r="C60" t="s">
        <v>30</v>
      </c>
      <c r="D60" t="s">
        <v>35</v>
      </c>
      <c r="E60" t="s">
        <v>209</v>
      </c>
      <c r="F60" t="s">
        <v>86</v>
      </c>
      <c r="G60" t="s">
        <v>23</v>
      </c>
      <c r="H60" t="s">
        <v>121</v>
      </c>
      <c r="I60" s="45">
        <v>43468</v>
      </c>
      <c r="J60" t="s">
        <v>13</v>
      </c>
      <c r="K60">
        <v>0</v>
      </c>
      <c r="L60">
        <v>0</v>
      </c>
      <c r="M60">
        <v>1</v>
      </c>
      <c r="N60">
        <v>1</v>
      </c>
      <c r="O60">
        <v>0</v>
      </c>
      <c r="P60">
        <v>1</v>
      </c>
    </row>
    <row r="61" spans="1:16" ht="34.5" customHeight="1" x14ac:dyDescent="0.25">
      <c r="A61" t="s">
        <v>102</v>
      </c>
      <c r="B61" t="s">
        <v>17</v>
      </c>
      <c r="C61" t="s">
        <v>30</v>
      </c>
      <c r="D61" t="s">
        <v>18</v>
      </c>
      <c r="E61" t="s">
        <v>210</v>
      </c>
      <c r="F61" t="s">
        <v>86</v>
      </c>
      <c r="G61" t="s">
        <v>23</v>
      </c>
      <c r="H61" t="s">
        <v>121</v>
      </c>
      <c r="I61" s="45">
        <v>43468</v>
      </c>
      <c r="J61" t="s">
        <v>13</v>
      </c>
      <c r="K61">
        <v>0</v>
      </c>
      <c r="L61">
        <v>0</v>
      </c>
      <c r="M61">
        <v>1</v>
      </c>
      <c r="N61">
        <v>1</v>
      </c>
      <c r="O61">
        <v>0</v>
      </c>
      <c r="P61">
        <v>1</v>
      </c>
    </row>
    <row r="62" spans="1:16" ht="34.5" customHeight="1" x14ac:dyDescent="0.25">
      <c r="A62" t="s">
        <v>102</v>
      </c>
      <c r="B62" t="s">
        <v>17</v>
      </c>
      <c r="C62" t="s">
        <v>30</v>
      </c>
      <c r="D62" t="s">
        <v>18</v>
      </c>
      <c r="E62" t="s">
        <v>211</v>
      </c>
      <c r="F62" t="s">
        <v>86</v>
      </c>
      <c r="G62" t="s">
        <v>23</v>
      </c>
      <c r="H62" t="s">
        <v>121</v>
      </c>
      <c r="I62" s="45">
        <v>43468</v>
      </c>
      <c r="J62" t="s">
        <v>13</v>
      </c>
      <c r="K62">
        <v>0</v>
      </c>
      <c r="L62">
        <v>0</v>
      </c>
      <c r="M62">
        <v>1</v>
      </c>
      <c r="N62">
        <v>1</v>
      </c>
      <c r="O62">
        <v>0</v>
      </c>
      <c r="P62">
        <v>1</v>
      </c>
    </row>
    <row r="63" spans="1:16" ht="34.5" customHeight="1" x14ac:dyDescent="0.25">
      <c r="A63" t="s">
        <v>102</v>
      </c>
      <c r="B63" t="s">
        <v>17</v>
      </c>
      <c r="C63" t="s">
        <v>30</v>
      </c>
      <c r="D63" t="s">
        <v>35</v>
      </c>
      <c r="E63" t="s">
        <v>212</v>
      </c>
      <c r="F63" t="s">
        <v>86</v>
      </c>
      <c r="G63" t="s">
        <v>23</v>
      </c>
      <c r="H63" t="s">
        <v>121</v>
      </c>
      <c r="I63" s="45">
        <v>43468</v>
      </c>
      <c r="J63" t="s">
        <v>13</v>
      </c>
      <c r="K63">
        <v>0</v>
      </c>
      <c r="L63">
        <v>0</v>
      </c>
      <c r="M63">
        <v>1</v>
      </c>
      <c r="N63">
        <v>0</v>
      </c>
      <c r="O63">
        <v>0</v>
      </c>
      <c r="P63">
        <v>1</v>
      </c>
    </row>
    <row r="64" spans="1:16" ht="34.5" customHeight="1" x14ac:dyDescent="0.25">
      <c r="A64" t="s">
        <v>102</v>
      </c>
      <c r="B64" t="s">
        <v>17</v>
      </c>
      <c r="C64" t="s">
        <v>11</v>
      </c>
      <c r="D64" t="s">
        <v>28</v>
      </c>
      <c r="E64" t="s">
        <v>131</v>
      </c>
      <c r="F64" t="s">
        <v>86</v>
      </c>
      <c r="G64" t="s">
        <v>22</v>
      </c>
      <c r="H64" t="s">
        <v>123</v>
      </c>
      <c r="I64" s="45">
        <v>43500</v>
      </c>
      <c r="J64" t="s">
        <v>20</v>
      </c>
      <c r="K64">
        <v>0</v>
      </c>
      <c r="L64">
        <v>0</v>
      </c>
      <c r="M64">
        <v>1</v>
      </c>
      <c r="N64">
        <v>1</v>
      </c>
      <c r="O64">
        <v>0</v>
      </c>
      <c r="P64">
        <v>1</v>
      </c>
    </row>
    <row r="65" spans="1:16" ht="34.5" customHeight="1" x14ac:dyDescent="0.25">
      <c r="A65" t="s">
        <v>102</v>
      </c>
      <c r="B65" t="s">
        <v>17</v>
      </c>
      <c r="C65" t="s">
        <v>11</v>
      </c>
      <c r="D65" t="s">
        <v>28</v>
      </c>
      <c r="E65" t="s">
        <v>105</v>
      </c>
      <c r="F65" t="s">
        <v>86</v>
      </c>
      <c r="G65" t="s">
        <v>27</v>
      </c>
      <c r="H65" t="s">
        <v>123</v>
      </c>
      <c r="I65" s="45">
        <v>43535</v>
      </c>
      <c r="J65" t="s">
        <v>13</v>
      </c>
      <c r="K65">
        <v>0</v>
      </c>
      <c r="L65">
        <v>0</v>
      </c>
      <c r="M65">
        <v>1</v>
      </c>
      <c r="N65">
        <v>1</v>
      </c>
      <c r="O65">
        <v>0</v>
      </c>
      <c r="P65">
        <v>1</v>
      </c>
    </row>
    <row r="66" spans="1:16" ht="34.5" customHeight="1" x14ac:dyDescent="0.25">
      <c r="A66" t="s">
        <v>102</v>
      </c>
      <c r="B66" t="s">
        <v>17</v>
      </c>
      <c r="C66" t="s">
        <v>11</v>
      </c>
      <c r="D66" t="s">
        <v>28</v>
      </c>
      <c r="E66" t="s">
        <v>99</v>
      </c>
      <c r="F66" t="s">
        <v>86</v>
      </c>
      <c r="G66" t="s">
        <v>38</v>
      </c>
      <c r="H66" t="s">
        <v>123</v>
      </c>
      <c r="I66" s="45">
        <v>43564</v>
      </c>
      <c r="J66" t="s">
        <v>13</v>
      </c>
      <c r="K66">
        <v>0</v>
      </c>
      <c r="L66">
        <v>0</v>
      </c>
      <c r="M66">
        <v>1</v>
      </c>
      <c r="N66">
        <v>1</v>
      </c>
      <c r="O66">
        <v>0</v>
      </c>
      <c r="P66">
        <v>1</v>
      </c>
    </row>
    <row r="67" spans="1:16" ht="34.5" customHeight="1" x14ac:dyDescent="0.25">
      <c r="A67" t="s">
        <v>102</v>
      </c>
      <c r="B67" t="s">
        <v>17</v>
      </c>
      <c r="C67" t="s">
        <v>11</v>
      </c>
      <c r="D67" t="s">
        <v>28</v>
      </c>
      <c r="E67" t="s">
        <v>213</v>
      </c>
      <c r="F67" t="s">
        <v>86</v>
      </c>
      <c r="G67" t="s">
        <v>38</v>
      </c>
      <c r="H67" t="s">
        <v>123</v>
      </c>
      <c r="I67" s="45">
        <v>43564</v>
      </c>
      <c r="J67" t="s">
        <v>20</v>
      </c>
      <c r="K67">
        <v>0</v>
      </c>
      <c r="L67">
        <v>0</v>
      </c>
      <c r="M67">
        <v>1</v>
      </c>
      <c r="N67">
        <v>1</v>
      </c>
      <c r="O67">
        <v>0</v>
      </c>
      <c r="P67">
        <v>1</v>
      </c>
    </row>
    <row r="68" spans="1:16" ht="34.5" customHeight="1" x14ac:dyDescent="0.25">
      <c r="A68" t="s">
        <v>102</v>
      </c>
      <c r="B68" t="s">
        <v>17</v>
      </c>
      <c r="C68" t="s">
        <v>11</v>
      </c>
      <c r="D68" t="s">
        <v>28</v>
      </c>
      <c r="E68" t="s">
        <v>214</v>
      </c>
      <c r="F68" t="s">
        <v>86</v>
      </c>
      <c r="G68" t="s">
        <v>38</v>
      </c>
      <c r="H68" t="s">
        <v>123</v>
      </c>
      <c r="I68" s="45">
        <v>43564</v>
      </c>
      <c r="J68" t="s">
        <v>20</v>
      </c>
      <c r="K68">
        <v>0</v>
      </c>
      <c r="L68">
        <v>0</v>
      </c>
      <c r="M68">
        <v>1</v>
      </c>
      <c r="N68">
        <v>1</v>
      </c>
      <c r="O68">
        <v>0</v>
      </c>
      <c r="P68">
        <v>1</v>
      </c>
    </row>
    <row r="69" spans="1:16" ht="34.5" customHeight="1" x14ac:dyDescent="0.25">
      <c r="A69" t="s">
        <v>102</v>
      </c>
      <c r="B69" t="s">
        <v>17</v>
      </c>
      <c r="C69" t="s">
        <v>11</v>
      </c>
      <c r="D69" t="s">
        <v>28</v>
      </c>
      <c r="E69" t="s">
        <v>131</v>
      </c>
      <c r="F69" t="s">
        <v>313</v>
      </c>
      <c r="G69" t="s">
        <v>36</v>
      </c>
      <c r="H69" t="s">
        <v>314</v>
      </c>
      <c r="I69" s="45">
        <v>43586</v>
      </c>
      <c r="J69" t="s">
        <v>20</v>
      </c>
      <c r="K69">
        <v>0</v>
      </c>
      <c r="L69">
        <v>0</v>
      </c>
      <c r="M69">
        <v>1</v>
      </c>
      <c r="N69">
        <v>1</v>
      </c>
      <c r="O69">
        <v>0</v>
      </c>
      <c r="P69">
        <v>1</v>
      </c>
    </row>
    <row r="70" spans="1:16" ht="34.5" customHeight="1" x14ac:dyDescent="0.25">
      <c r="A70" t="s">
        <v>102</v>
      </c>
      <c r="B70" t="s">
        <v>17</v>
      </c>
      <c r="C70" t="s">
        <v>11</v>
      </c>
      <c r="D70" t="s">
        <v>28</v>
      </c>
      <c r="E70" t="s">
        <v>335</v>
      </c>
      <c r="F70" t="s">
        <v>313</v>
      </c>
      <c r="G70" t="s">
        <v>39</v>
      </c>
      <c r="H70" t="s">
        <v>314</v>
      </c>
      <c r="I70" s="45">
        <v>43619</v>
      </c>
      <c r="J70" t="s">
        <v>20</v>
      </c>
      <c r="K70">
        <v>0</v>
      </c>
      <c r="L70">
        <v>0</v>
      </c>
      <c r="M70">
        <v>1</v>
      </c>
      <c r="N70">
        <v>1</v>
      </c>
      <c r="O70">
        <v>0</v>
      </c>
      <c r="P70">
        <v>1</v>
      </c>
    </row>
    <row r="71" spans="1:16" ht="34.5" customHeight="1" x14ac:dyDescent="0.25">
      <c r="A71" t="s">
        <v>102</v>
      </c>
      <c r="B71" t="s">
        <v>17</v>
      </c>
      <c r="C71" t="s">
        <v>11</v>
      </c>
      <c r="D71" t="s">
        <v>28</v>
      </c>
      <c r="E71" t="s">
        <v>105</v>
      </c>
      <c r="F71" t="s">
        <v>313</v>
      </c>
      <c r="G71" t="s">
        <v>39</v>
      </c>
      <c r="H71" t="s">
        <v>314</v>
      </c>
      <c r="I71" s="45">
        <v>43619</v>
      </c>
      <c r="J71" t="s">
        <v>13</v>
      </c>
      <c r="K71">
        <v>0</v>
      </c>
      <c r="L71">
        <v>0</v>
      </c>
      <c r="M71">
        <v>1</v>
      </c>
      <c r="N71">
        <v>1</v>
      </c>
      <c r="O71">
        <v>0</v>
      </c>
      <c r="P71">
        <v>1</v>
      </c>
    </row>
    <row r="72" spans="1:16" ht="34.5" customHeight="1" x14ac:dyDescent="0.25">
      <c r="A72" t="s">
        <v>102</v>
      </c>
      <c r="B72" t="s">
        <v>17</v>
      </c>
      <c r="C72" t="s">
        <v>11</v>
      </c>
      <c r="D72" t="s">
        <v>28</v>
      </c>
      <c r="E72" t="s">
        <v>133</v>
      </c>
      <c r="F72" t="s">
        <v>313</v>
      </c>
      <c r="G72" t="s">
        <v>41</v>
      </c>
      <c r="H72" t="s">
        <v>314</v>
      </c>
      <c r="I72" s="45">
        <v>43647</v>
      </c>
      <c r="J72" t="s">
        <v>20</v>
      </c>
      <c r="K72">
        <v>0</v>
      </c>
      <c r="L72">
        <v>0</v>
      </c>
      <c r="M72">
        <v>1</v>
      </c>
      <c r="N72">
        <v>1</v>
      </c>
      <c r="O72">
        <v>0</v>
      </c>
      <c r="P72">
        <v>1</v>
      </c>
    </row>
    <row r="73" spans="1:16" ht="34.5" customHeight="1" x14ac:dyDescent="0.25">
      <c r="A73" t="s">
        <v>102</v>
      </c>
      <c r="B73" t="s">
        <v>17</v>
      </c>
      <c r="C73" t="s">
        <v>11</v>
      </c>
      <c r="D73" t="s">
        <v>28</v>
      </c>
      <c r="E73" t="s">
        <v>325</v>
      </c>
      <c r="F73" t="s">
        <v>313</v>
      </c>
      <c r="G73" t="s">
        <v>12</v>
      </c>
      <c r="H73" t="s">
        <v>317</v>
      </c>
      <c r="I73" s="45">
        <v>43739</v>
      </c>
      <c r="J73" t="s">
        <v>20</v>
      </c>
      <c r="K73">
        <v>0</v>
      </c>
      <c r="L73">
        <v>0</v>
      </c>
      <c r="M73">
        <v>1</v>
      </c>
      <c r="N73">
        <v>1</v>
      </c>
      <c r="O73">
        <v>0</v>
      </c>
      <c r="P73">
        <v>1</v>
      </c>
    </row>
    <row r="74" spans="1:16" ht="34.5" customHeight="1" x14ac:dyDescent="0.25">
      <c r="A74" t="s">
        <v>102</v>
      </c>
      <c r="B74" t="s">
        <v>17</v>
      </c>
      <c r="C74" t="s">
        <v>11</v>
      </c>
      <c r="D74" t="s">
        <v>28</v>
      </c>
      <c r="E74" t="s">
        <v>105</v>
      </c>
      <c r="F74" t="s">
        <v>313</v>
      </c>
      <c r="G74" t="s">
        <v>12</v>
      </c>
      <c r="H74" t="s">
        <v>317</v>
      </c>
      <c r="I74" s="45">
        <v>43739</v>
      </c>
      <c r="J74" t="s">
        <v>13</v>
      </c>
      <c r="K74">
        <v>0</v>
      </c>
      <c r="L74">
        <v>0</v>
      </c>
      <c r="M74">
        <v>1</v>
      </c>
      <c r="N74">
        <v>1</v>
      </c>
      <c r="O74">
        <v>0</v>
      </c>
      <c r="P74">
        <v>1</v>
      </c>
    </row>
    <row r="75" spans="1:16" ht="34.5" customHeight="1" x14ac:dyDescent="0.25">
      <c r="A75" t="s">
        <v>102</v>
      </c>
      <c r="B75" t="s">
        <v>17</v>
      </c>
      <c r="C75" t="s">
        <v>11</v>
      </c>
      <c r="D75" t="s">
        <v>28</v>
      </c>
      <c r="E75" t="s">
        <v>105</v>
      </c>
      <c r="F75" t="s">
        <v>313</v>
      </c>
      <c r="G75" t="s">
        <v>19</v>
      </c>
      <c r="H75" t="s">
        <v>323</v>
      </c>
      <c r="I75" s="45">
        <v>43774</v>
      </c>
      <c r="J75" t="s">
        <v>13</v>
      </c>
      <c r="K75">
        <v>0</v>
      </c>
      <c r="L75">
        <v>0</v>
      </c>
      <c r="M75">
        <v>1</v>
      </c>
      <c r="N75">
        <v>1</v>
      </c>
      <c r="O75">
        <v>0</v>
      </c>
      <c r="P75">
        <v>1</v>
      </c>
    </row>
    <row r="76" spans="1:16" ht="34.5" customHeight="1" x14ac:dyDescent="0.25">
      <c r="A76" t="s">
        <v>102</v>
      </c>
      <c r="B76" t="s">
        <v>17</v>
      </c>
      <c r="C76" t="s">
        <v>11</v>
      </c>
      <c r="D76" t="s">
        <v>28</v>
      </c>
      <c r="E76" t="s">
        <v>336</v>
      </c>
      <c r="F76" t="s">
        <v>313</v>
      </c>
      <c r="G76" t="s">
        <v>19</v>
      </c>
      <c r="H76" t="s">
        <v>323</v>
      </c>
      <c r="I76" s="45">
        <v>43774</v>
      </c>
      <c r="J76" t="s">
        <v>13</v>
      </c>
      <c r="K76">
        <v>0</v>
      </c>
      <c r="L76">
        <v>0</v>
      </c>
      <c r="M76">
        <v>1</v>
      </c>
      <c r="N76">
        <v>1</v>
      </c>
      <c r="O76">
        <v>0</v>
      </c>
      <c r="P76">
        <v>1</v>
      </c>
    </row>
    <row r="77" spans="1:16" ht="34.5" customHeight="1" x14ac:dyDescent="0.25">
      <c r="A77" t="s">
        <v>102</v>
      </c>
      <c r="B77" t="s">
        <v>17</v>
      </c>
      <c r="C77" t="s">
        <v>11</v>
      </c>
      <c r="D77" t="s">
        <v>28</v>
      </c>
      <c r="E77" t="s">
        <v>329</v>
      </c>
      <c r="F77" t="s">
        <v>313</v>
      </c>
      <c r="G77" t="s">
        <v>19</v>
      </c>
      <c r="H77" t="s">
        <v>323</v>
      </c>
      <c r="I77" s="45">
        <v>43774</v>
      </c>
      <c r="J77" t="s">
        <v>20</v>
      </c>
      <c r="K77">
        <v>0</v>
      </c>
      <c r="L77">
        <v>0</v>
      </c>
      <c r="M77">
        <v>1</v>
      </c>
      <c r="N77">
        <v>1</v>
      </c>
      <c r="O77">
        <v>0</v>
      </c>
      <c r="P77">
        <v>1</v>
      </c>
    </row>
    <row r="78" spans="1:16" ht="34.5" customHeight="1" x14ac:dyDescent="0.25">
      <c r="A78" t="s">
        <v>102</v>
      </c>
      <c r="B78" t="s">
        <v>17</v>
      </c>
      <c r="C78" t="s">
        <v>11</v>
      </c>
      <c r="D78" t="s">
        <v>28</v>
      </c>
      <c r="E78" t="s">
        <v>322</v>
      </c>
      <c r="F78" t="s">
        <v>313</v>
      </c>
      <c r="G78" t="s">
        <v>16</v>
      </c>
      <c r="H78" t="s">
        <v>323</v>
      </c>
      <c r="I78" s="45">
        <v>43801</v>
      </c>
      <c r="J78" t="s">
        <v>13</v>
      </c>
      <c r="K78">
        <v>0</v>
      </c>
      <c r="L78">
        <v>0</v>
      </c>
      <c r="M78">
        <v>1</v>
      </c>
      <c r="N78">
        <v>1</v>
      </c>
      <c r="O78">
        <v>0</v>
      </c>
      <c r="P78">
        <v>1</v>
      </c>
    </row>
    <row r="79" spans="1:16" ht="34.5" customHeight="1" x14ac:dyDescent="0.25">
      <c r="A79" t="s">
        <v>102</v>
      </c>
      <c r="B79" t="s">
        <v>10</v>
      </c>
      <c r="C79" t="s">
        <v>30</v>
      </c>
      <c r="D79" t="s">
        <v>337</v>
      </c>
      <c r="E79" t="s">
        <v>338</v>
      </c>
      <c r="F79" t="s">
        <v>313</v>
      </c>
      <c r="G79" t="s">
        <v>23</v>
      </c>
      <c r="H79" t="s">
        <v>323</v>
      </c>
      <c r="I79" s="45">
        <v>43816</v>
      </c>
      <c r="J79" t="s">
        <v>13</v>
      </c>
      <c r="K79">
        <v>0</v>
      </c>
      <c r="L79">
        <v>0</v>
      </c>
      <c r="M79">
        <v>1</v>
      </c>
      <c r="N79">
        <v>0</v>
      </c>
      <c r="O79">
        <v>0</v>
      </c>
      <c r="P79">
        <v>1</v>
      </c>
    </row>
    <row r="80" spans="1:16" ht="34.5" customHeight="1" x14ac:dyDescent="0.25">
      <c r="A80" t="s">
        <v>102</v>
      </c>
      <c r="B80" t="s">
        <v>10</v>
      </c>
      <c r="C80" t="s">
        <v>30</v>
      </c>
      <c r="D80" t="s">
        <v>339</v>
      </c>
      <c r="E80" t="s">
        <v>340</v>
      </c>
      <c r="F80" t="s">
        <v>313</v>
      </c>
      <c r="G80" t="s">
        <v>23</v>
      </c>
      <c r="H80" t="s">
        <v>323</v>
      </c>
      <c r="I80" s="45">
        <v>43816</v>
      </c>
      <c r="J80" t="s">
        <v>13</v>
      </c>
      <c r="K80">
        <v>0</v>
      </c>
      <c r="L80">
        <v>0</v>
      </c>
      <c r="M80">
        <v>1</v>
      </c>
      <c r="N80">
        <v>1</v>
      </c>
      <c r="O80">
        <v>0</v>
      </c>
      <c r="P80">
        <v>1</v>
      </c>
    </row>
    <row r="81" spans="1:16" ht="34.5" customHeight="1" x14ac:dyDescent="0.25">
      <c r="A81" t="s">
        <v>85</v>
      </c>
      <c r="B81" t="s">
        <v>10</v>
      </c>
      <c r="C81" t="s">
        <v>15</v>
      </c>
      <c r="D81" t="s">
        <v>143</v>
      </c>
      <c r="E81" t="s">
        <v>215</v>
      </c>
      <c r="F81" t="s">
        <v>86</v>
      </c>
      <c r="G81" t="s">
        <v>16</v>
      </c>
      <c r="H81" t="s">
        <v>121</v>
      </c>
      <c r="I81" s="45">
        <v>43507</v>
      </c>
      <c r="J81" t="s">
        <v>20</v>
      </c>
      <c r="K81">
        <v>4</v>
      </c>
      <c r="L81">
        <v>4</v>
      </c>
      <c r="M81">
        <v>1</v>
      </c>
      <c r="N81">
        <v>0</v>
      </c>
      <c r="O81">
        <v>4</v>
      </c>
      <c r="P81">
        <v>4</v>
      </c>
    </row>
    <row r="82" spans="1:16" ht="34.5" customHeight="1" x14ac:dyDescent="0.25">
      <c r="A82" t="s">
        <v>85</v>
      </c>
      <c r="B82" t="s">
        <v>10</v>
      </c>
      <c r="C82" t="s">
        <v>30</v>
      </c>
      <c r="D82" t="s">
        <v>341</v>
      </c>
      <c r="E82" t="s">
        <v>342</v>
      </c>
      <c r="F82" t="s">
        <v>313</v>
      </c>
      <c r="G82" t="s">
        <v>23</v>
      </c>
      <c r="H82" t="s">
        <v>323</v>
      </c>
      <c r="I82" s="45">
        <v>43816</v>
      </c>
      <c r="J82" t="s">
        <v>13</v>
      </c>
      <c r="K82">
        <v>0</v>
      </c>
      <c r="L82">
        <v>0</v>
      </c>
      <c r="M82">
        <v>1</v>
      </c>
      <c r="N82">
        <v>0</v>
      </c>
      <c r="O82">
        <v>0</v>
      </c>
      <c r="P82">
        <v>1</v>
      </c>
    </row>
    <row r="83" spans="1:16" ht="34.5" customHeight="1" x14ac:dyDescent="0.25">
      <c r="A83" t="s">
        <v>85</v>
      </c>
      <c r="B83" t="s">
        <v>10</v>
      </c>
      <c r="C83" t="s">
        <v>30</v>
      </c>
      <c r="D83" t="s">
        <v>343</v>
      </c>
      <c r="E83" t="s">
        <v>344</v>
      </c>
      <c r="F83" t="s">
        <v>313</v>
      </c>
      <c r="G83" t="s">
        <v>23</v>
      </c>
      <c r="H83" t="s">
        <v>323</v>
      </c>
      <c r="I83" s="45">
        <v>43816</v>
      </c>
      <c r="J83" t="s">
        <v>13</v>
      </c>
      <c r="K83">
        <v>0</v>
      </c>
      <c r="L83">
        <v>0</v>
      </c>
      <c r="M83">
        <v>1</v>
      </c>
      <c r="N83">
        <v>0</v>
      </c>
      <c r="O83">
        <v>0</v>
      </c>
      <c r="P83">
        <v>1</v>
      </c>
    </row>
    <row r="84" spans="1:16" ht="34.5" customHeight="1" x14ac:dyDescent="0.25">
      <c r="A84" t="s">
        <v>153</v>
      </c>
      <c r="B84" t="s">
        <v>17</v>
      </c>
      <c r="C84" t="s">
        <v>15</v>
      </c>
      <c r="D84" t="s">
        <v>81</v>
      </c>
      <c r="E84" t="s">
        <v>94</v>
      </c>
      <c r="F84" t="s">
        <v>86</v>
      </c>
      <c r="G84" t="s">
        <v>27</v>
      </c>
      <c r="H84" t="s">
        <v>123</v>
      </c>
      <c r="I84" s="45">
        <v>43581</v>
      </c>
      <c r="J84" t="s">
        <v>13</v>
      </c>
      <c r="K84">
        <v>0</v>
      </c>
      <c r="L84">
        <v>1</v>
      </c>
      <c r="M84">
        <v>1</v>
      </c>
      <c r="N84">
        <v>0</v>
      </c>
      <c r="O84">
        <v>0</v>
      </c>
      <c r="P84">
        <v>1</v>
      </c>
    </row>
    <row r="85" spans="1:16" ht="34.5" customHeight="1" x14ac:dyDescent="0.25">
      <c r="A85" t="s">
        <v>153</v>
      </c>
      <c r="B85" t="s">
        <v>10</v>
      </c>
      <c r="C85" t="s">
        <v>73</v>
      </c>
      <c r="D85" t="s">
        <v>147</v>
      </c>
      <c r="E85" t="s">
        <v>312</v>
      </c>
      <c r="F85" t="s">
        <v>313</v>
      </c>
      <c r="G85" t="s">
        <v>41</v>
      </c>
      <c r="H85" t="s">
        <v>314</v>
      </c>
      <c r="I85" s="45">
        <v>43627</v>
      </c>
      <c r="J85" t="s">
        <v>20</v>
      </c>
      <c r="K85">
        <v>0</v>
      </c>
      <c r="L85">
        <v>1</v>
      </c>
      <c r="M85">
        <v>1</v>
      </c>
      <c r="N85">
        <v>0</v>
      </c>
      <c r="O85">
        <v>0</v>
      </c>
      <c r="P85">
        <v>1</v>
      </c>
    </row>
    <row r="86" spans="1:16" ht="34.5" customHeight="1" x14ac:dyDescent="0.25">
      <c r="A86" t="s">
        <v>154</v>
      </c>
      <c r="B86" t="s">
        <v>17</v>
      </c>
      <c r="C86" t="s">
        <v>11</v>
      </c>
      <c r="D86" t="s">
        <v>18</v>
      </c>
      <c r="E86" t="s">
        <v>216</v>
      </c>
      <c r="F86" t="s">
        <v>86</v>
      </c>
      <c r="G86" t="s">
        <v>217</v>
      </c>
      <c r="H86" t="s">
        <v>104</v>
      </c>
      <c r="I86" s="45">
        <v>43622</v>
      </c>
      <c r="J86" t="s">
        <v>20</v>
      </c>
      <c r="K86">
        <v>0</v>
      </c>
      <c r="L86">
        <v>0</v>
      </c>
      <c r="M86">
        <v>1</v>
      </c>
      <c r="N86">
        <v>1</v>
      </c>
      <c r="O86">
        <v>0</v>
      </c>
      <c r="P86">
        <v>1</v>
      </c>
    </row>
    <row r="87" spans="1:16" ht="34.5" customHeight="1" x14ac:dyDescent="0.25">
      <c r="A87" t="s">
        <v>155</v>
      </c>
      <c r="B87" t="s">
        <v>17</v>
      </c>
      <c r="C87" t="s">
        <v>11</v>
      </c>
      <c r="D87" t="s">
        <v>28</v>
      </c>
      <c r="E87" t="s">
        <v>133</v>
      </c>
      <c r="F87" t="s">
        <v>86</v>
      </c>
      <c r="G87" t="s">
        <v>23</v>
      </c>
      <c r="H87" t="s">
        <v>121</v>
      </c>
      <c r="I87" s="45">
        <v>43483</v>
      </c>
      <c r="J87" t="s">
        <v>20</v>
      </c>
      <c r="K87">
        <v>0</v>
      </c>
      <c r="L87">
        <v>0</v>
      </c>
      <c r="M87">
        <v>1</v>
      </c>
      <c r="N87">
        <v>1</v>
      </c>
      <c r="O87">
        <v>0</v>
      </c>
      <c r="P87">
        <v>1</v>
      </c>
    </row>
    <row r="88" spans="1:16" ht="34.5" customHeight="1" x14ac:dyDescent="0.25">
      <c r="A88" t="s">
        <v>155</v>
      </c>
      <c r="B88" t="s">
        <v>17</v>
      </c>
      <c r="C88" t="s">
        <v>11</v>
      </c>
      <c r="D88" t="s">
        <v>28</v>
      </c>
      <c r="E88" t="s">
        <v>110</v>
      </c>
      <c r="F88" t="s">
        <v>86</v>
      </c>
      <c r="G88" t="s">
        <v>23</v>
      </c>
      <c r="H88" t="s">
        <v>121</v>
      </c>
      <c r="I88" s="45">
        <v>43483</v>
      </c>
      <c r="J88" t="s">
        <v>13</v>
      </c>
      <c r="K88">
        <v>0</v>
      </c>
      <c r="L88">
        <v>0</v>
      </c>
      <c r="M88">
        <v>1</v>
      </c>
      <c r="N88">
        <v>1</v>
      </c>
      <c r="O88">
        <v>0</v>
      </c>
      <c r="P88">
        <v>1</v>
      </c>
    </row>
    <row r="89" spans="1:16" ht="34.5" customHeight="1" x14ac:dyDescent="0.25">
      <c r="A89" t="s">
        <v>155</v>
      </c>
      <c r="B89" t="s">
        <v>17</v>
      </c>
      <c r="C89" t="s">
        <v>11</v>
      </c>
      <c r="D89" t="s">
        <v>28</v>
      </c>
      <c r="E89" t="s">
        <v>218</v>
      </c>
      <c r="F89" t="s">
        <v>86</v>
      </c>
      <c r="G89" t="s">
        <v>23</v>
      </c>
      <c r="H89" t="s">
        <v>121</v>
      </c>
      <c r="I89" s="45">
        <v>43483</v>
      </c>
      <c r="J89" t="s">
        <v>13</v>
      </c>
      <c r="K89">
        <v>0</v>
      </c>
      <c r="L89">
        <v>0</v>
      </c>
      <c r="M89">
        <v>1</v>
      </c>
      <c r="N89">
        <v>1</v>
      </c>
      <c r="O89">
        <v>0</v>
      </c>
      <c r="P89">
        <v>1</v>
      </c>
    </row>
    <row r="90" spans="1:16" ht="34.5" customHeight="1" x14ac:dyDescent="0.25">
      <c r="A90" t="s">
        <v>155</v>
      </c>
      <c r="B90" t="s">
        <v>17</v>
      </c>
      <c r="C90" t="s">
        <v>11</v>
      </c>
      <c r="D90" t="s">
        <v>28</v>
      </c>
      <c r="E90" t="s">
        <v>99</v>
      </c>
      <c r="F90" t="s">
        <v>86</v>
      </c>
      <c r="G90" t="s">
        <v>22</v>
      </c>
      <c r="H90" t="s">
        <v>123</v>
      </c>
      <c r="I90" s="45">
        <v>43500</v>
      </c>
      <c r="J90" t="s">
        <v>13</v>
      </c>
      <c r="K90">
        <v>0</v>
      </c>
      <c r="L90">
        <v>0</v>
      </c>
      <c r="M90">
        <v>1</v>
      </c>
      <c r="N90">
        <v>1</v>
      </c>
      <c r="O90">
        <v>0</v>
      </c>
      <c r="P90">
        <v>1</v>
      </c>
    </row>
    <row r="91" spans="1:16" ht="34.5" customHeight="1" x14ac:dyDescent="0.25">
      <c r="A91" t="s">
        <v>155</v>
      </c>
      <c r="B91" t="s">
        <v>17</v>
      </c>
      <c r="C91" t="s">
        <v>11</v>
      </c>
      <c r="D91" t="s">
        <v>28</v>
      </c>
      <c r="E91" t="s">
        <v>127</v>
      </c>
      <c r="F91" t="s">
        <v>86</v>
      </c>
      <c r="G91" t="s">
        <v>22</v>
      </c>
      <c r="H91" t="s">
        <v>123</v>
      </c>
      <c r="I91" s="45">
        <v>43500</v>
      </c>
      <c r="J91" t="s">
        <v>20</v>
      </c>
      <c r="K91">
        <v>0</v>
      </c>
      <c r="L91">
        <v>0</v>
      </c>
      <c r="M91">
        <v>1</v>
      </c>
      <c r="N91">
        <v>1</v>
      </c>
      <c r="O91">
        <v>0</v>
      </c>
      <c r="P91">
        <v>1</v>
      </c>
    </row>
    <row r="92" spans="1:16" ht="34.5" customHeight="1" x14ac:dyDescent="0.25">
      <c r="A92" t="s">
        <v>155</v>
      </c>
      <c r="B92" t="s">
        <v>17</v>
      </c>
      <c r="C92" t="s">
        <v>11</v>
      </c>
      <c r="D92" t="s">
        <v>28</v>
      </c>
      <c r="E92" t="s">
        <v>219</v>
      </c>
      <c r="F92" t="s">
        <v>86</v>
      </c>
      <c r="G92" t="s">
        <v>22</v>
      </c>
      <c r="H92" t="s">
        <v>123</v>
      </c>
      <c r="I92" s="45">
        <v>43500</v>
      </c>
      <c r="J92" t="s">
        <v>13</v>
      </c>
      <c r="K92">
        <v>0</v>
      </c>
      <c r="L92">
        <v>0</v>
      </c>
      <c r="M92">
        <v>1</v>
      </c>
      <c r="N92">
        <v>1</v>
      </c>
      <c r="O92">
        <v>0</v>
      </c>
      <c r="P92">
        <v>1</v>
      </c>
    </row>
    <row r="93" spans="1:16" ht="34.5" customHeight="1" x14ac:dyDescent="0.25">
      <c r="A93" t="s">
        <v>155</v>
      </c>
      <c r="B93" t="s">
        <v>17</v>
      </c>
      <c r="C93" t="s">
        <v>11</v>
      </c>
      <c r="D93" t="s">
        <v>28</v>
      </c>
      <c r="E93" t="s">
        <v>134</v>
      </c>
      <c r="F93" t="s">
        <v>86</v>
      </c>
      <c r="G93" t="s">
        <v>27</v>
      </c>
      <c r="H93" t="s">
        <v>123</v>
      </c>
      <c r="I93" s="45">
        <v>43535</v>
      </c>
      <c r="J93" t="s">
        <v>20</v>
      </c>
      <c r="K93">
        <v>0</v>
      </c>
      <c r="L93">
        <v>0</v>
      </c>
      <c r="M93">
        <v>1</v>
      </c>
      <c r="N93">
        <v>1</v>
      </c>
      <c r="O93">
        <v>0</v>
      </c>
      <c r="P93">
        <v>1</v>
      </c>
    </row>
    <row r="94" spans="1:16" ht="34.5" customHeight="1" x14ac:dyDescent="0.25">
      <c r="A94" t="s">
        <v>155</v>
      </c>
      <c r="B94" t="s">
        <v>17</v>
      </c>
      <c r="C94" t="s">
        <v>11</v>
      </c>
      <c r="D94" t="s">
        <v>28</v>
      </c>
      <c r="E94" t="s">
        <v>113</v>
      </c>
      <c r="F94" t="s">
        <v>86</v>
      </c>
      <c r="G94" t="s">
        <v>38</v>
      </c>
      <c r="H94" t="s">
        <v>123</v>
      </c>
      <c r="I94" s="45">
        <v>43564</v>
      </c>
      <c r="J94" t="s">
        <v>13</v>
      </c>
      <c r="K94">
        <v>0</v>
      </c>
      <c r="L94">
        <v>0</v>
      </c>
      <c r="M94">
        <v>1</v>
      </c>
      <c r="N94">
        <v>1</v>
      </c>
      <c r="O94">
        <v>0</v>
      </c>
      <c r="P94">
        <v>1</v>
      </c>
    </row>
    <row r="95" spans="1:16" ht="34.5" customHeight="1" x14ac:dyDescent="0.25">
      <c r="A95" t="s">
        <v>155</v>
      </c>
      <c r="B95" t="s">
        <v>17</v>
      </c>
      <c r="C95" t="s">
        <v>11</v>
      </c>
      <c r="D95" t="s">
        <v>28</v>
      </c>
      <c r="E95" t="s">
        <v>133</v>
      </c>
      <c r="F95" t="s">
        <v>86</v>
      </c>
      <c r="G95" t="s">
        <v>38</v>
      </c>
      <c r="H95" t="s">
        <v>123</v>
      </c>
      <c r="I95" s="45">
        <v>43564</v>
      </c>
      <c r="J95" t="s">
        <v>20</v>
      </c>
      <c r="K95">
        <v>0</v>
      </c>
      <c r="L95">
        <v>0</v>
      </c>
      <c r="M95">
        <v>1</v>
      </c>
      <c r="N95">
        <v>1</v>
      </c>
      <c r="O95">
        <v>0</v>
      </c>
      <c r="P95">
        <v>1</v>
      </c>
    </row>
    <row r="96" spans="1:16" ht="34.5" customHeight="1" x14ac:dyDescent="0.25">
      <c r="A96" t="s">
        <v>155</v>
      </c>
      <c r="B96" t="s">
        <v>17</v>
      </c>
      <c r="C96" t="s">
        <v>11</v>
      </c>
      <c r="D96" t="s">
        <v>28</v>
      </c>
      <c r="E96" t="s">
        <v>220</v>
      </c>
      <c r="F96" t="s">
        <v>86</v>
      </c>
      <c r="G96" t="s">
        <v>38</v>
      </c>
      <c r="H96" t="s">
        <v>123</v>
      </c>
      <c r="I96" s="45">
        <v>43564</v>
      </c>
      <c r="J96" t="s">
        <v>13</v>
      </c>
      <c r="K96">
        <v>0</v>
      </c>
      <c r="L96">
        <v>0</v>
      </c>
      <c r="M96">
        <v>1</v>
      </c>
      <c r="N96">
        <v>1</v>
      </c>
      <c r="O96">
        <v>0</v>
      </c>
      <c r="P96">
        <v>1</v>
      </c>
    </row>
    <row r="97" spans="1:16" ht="34.5" customHeight="1" x14ac:dyDescent="0.25">
      <c r="A97" t="s">
        <v>155</v>
      </c>
      <c r="B97" t="s">
        <v>17</v>
      </c>
      <c r="C97" t="s">
        <v>11</v>
      </c>
      <c r="D97" t="s">
        <v>28</v>
      </c>
      <c r="E97" t="s">
        <v>115</v>
      </c>
      <c r="F97" t="s">
        <v>313</v>
      </c>
      <c r="G97" t="s">
        <v>36</v>
      </c>
      <c r="H97" t="s">
        <v>314</v>
      </c>
      <c r="I97" s="45">
        <v>43586</v>
      </c>
      <c r="J97" t="s">
        <v>13</v>
      </c>
      <c r="K97">
        <v>0</v>
      </c>
      <c r="L97">
        <v>0</v>
      </c>
      <c r="M97">
        <v>1</v>
      </c>
      <c r="N97">
        <v>1</v>
      </c>
      <c r="O97">
        <v>0</v>
      </c>
      <c r="P97">
        <v>1</v>
      </c>
    </row>
    <row r="98" spans="1:16" ht="34.5" customHeight="1" x14ac:dyDescent="0.25">
      <c r="A98" t="s">
        <v>155</v>
      </c>
      <c r="B98" t="s">
        <v>17</v>
      </c>
      <c r="C98" t="s">
        <v>11</v>
      </c>
      <c r="D98" t="s">
        <v>28</v>
      </c>
      <c r="E98" t="s">
        <v>130</v>
      </c>
      <c r="F98" t="s">
        <v>313</v>
      </c>
      <c r="G98" t="s">
        <v>36</v>
      </c>
      <c r="H98" t="s">
        <v>314</v>
      </c>
      <c r="I98" s="45">
        <v>43586</v>
      </c>
      <c r="J98" t="s">
        <v>20</v>
      </c>
      <c r="K98">
        <v>0</v>
      </c>
      <c r="L98">
        <v>0</v>
      </c>
      <c r="M98">
        <v>1</v>
      </c>
      <c r="N98">
        <v>1</v>
      </c>
      <c r="O98">
        <v>0</v>
      </c>
      <c r="P98">
        <v>1</v>
      </c>
    </row>
    <row r="99" spans="1:16" ht="34.5" customHeight="1" x14ac:dyDescent="0.25">
      <c r="A99" t="s">
        <v>155</v>
      </c>
      <c r="B99" t="s">
        <v>17</v>
      </c>
      <c r="C99" t="s">
        <v>11</v>
      </c>
      <c r="D99" t="s">
        <v>28</v>
      </c>
      <c r="E99" t="s">
        <v>105</v>
      </c>
      <c r="F99" t="s">
        <v>313</v>
      </c>
      <c r="G99" t="s">
        <v>36</v>
      </c>
      <c r="H99" t="s">
        <v>314</v>
      </c>
      <c r="I99" s="45">
        <v>43586</v>
      </c>
      <c r="J99" t="s">
        <v>13</v>
      </c>
      <c r="K99">
        <v>0</v>
      </c>
      <c r="L99">
        <v>0</v>
      </c>
      <c r="M99">
        <v>1</v>
      </c>
      <c r="N99">
        <v>1</v>
      </c>
      <c r="O99">
        <v>0</v>
      </c>
      <c r="P99">
        <v>1</v>
      </c>
    </row>
    <row r="100" spans="1:16" ht="34.5" customHeight="1" x14ac:dyDescent="0.25">
      <c r="A100" t="s">
        <v>155</v>
      </c>
      <c r="B100" t="s">
        <v>17</v>
      </c>
      <c r="C100" t="s">
        <v>11</v>
      </c>
      <c r="D100" t="s">
        <v>28</v>
      </c>
      <c r="E100" t="s">
        <v>99</v>
      </c>
      <c r="F100" t="s">
        <v>313</v>
      </c>
      <c r="G100" t="s">
        <v>39</v>
      </c>
      <c r="H100" t="s">
        <v>314</v>
      </c>
      <c r="I100" s="45">
        <v>43619</v>
      </c>
      <c r="J100" t="s">
        <v>13</v>
      </c>
      <c r="K100">
        <v>0</v>
      </c>
      <c r="L100">
        <v>0</v>
      </c>
      <c r="M100">
        <v>1</v>
      </c>
      <c r="N100">
        <v>1</v>
      </c>
      <c r="O100">
        <v>0</v>
      </c>
      <c r="P100">
        <v>1</v>
      </c>
    </row>
    <row r="101" spans="1:16" ht="34.5" customHeight="1" x14ac:dyDescent="0.25">
      <c r="A101" t="s">
        <v>155</v>
      </c>
      <c r="B101" t="s">
        <v>17</v>
      </c>
      <c r="C101" t="s">
        <v>11</v>
      </c>
      <c r="D101" t="s">
        <v>345</v>
      </c>
      <c r="E101" t="s">
        <v>346</v>
      </c>
      <c r="F101" t="s">
        <v>313</v>
      </c>
      <c r="G101" t="s">
        <v>41</v>
      </c>
      <c r="H101" t="s">
        <v>314</v>
      </c>
      <c r="I101" s="45">
        <v>43644</v>
      </c>
      <c r="J101" t="s">
        <v>13</v>
      </c>
      <c r="K101">
        <v>0</v>
      </c>
      <c r="L101">
        <v>0</v>
      </c>
      <c r="M101">
        <v>1</v>
      </c>
      <c r="N101">
        <v>1</v>
      </c>
      <c r="O101">
        <v>0</v>
      </c>
      <c r="P101">
        <v>1</v>
      </c>
    </row>
    <row r="102" spans="1:16" ht="34.5" customHeight="1" x14ac:dyDescent="0.25">
      <c r="A102" t="s">
        <v>155</v>
      </c>
      <c r="B102" t="s">
        <v>17</v>
      </c>
      <c r="C102" t="s">
        <v>73</v>
      </c>
      <c r="D102" t="s">
        <v>150</v>
      </c>
      <c r="E102" t="s">
        <v>221</v>
      </c>
      <c r="F102" t="s">
        <v>86</v>
      </c>
      <c r="G102" t="s">
        <v>42</v>
      </c>
      <c r="H102" t="s">
        <v>222</v>
      </c>
      <c r="I102" s="45">
        <v>43671</v>
      </c>
      <c r="J102" t="s">
        <v>13</v>
      </c>
      <c r="K102">
        <v>0</v>
      </c>
      <c r="L102">
        <v>0</v>
      </c>
      <c r="M102">
        <v>1</v>
      </c>
      <c r="N102">
        <v>1</v>
      </c>
      <c r="O102">
        <v>0</v>
      </c>
      <c r="P102">
        <v>1</v>
      </c>
    </row>
    <row r="103" spans="1:16" ht="34.5" customHeight="1" x14ac:dyDescent="0.25">
      <c r="A103" t="s">
        <v>155</v>
      </c>
      <c r="B103" t="s">
        <v>17</v>
      </c>
      <c r="C103" t="s">
        <v>11</v>
      </c>
      <c r="D103" t="s">
        <v>28</v>
      </c>
      <c r="E103" t="s">
        <v>321</v>
      </c>
      <c r="F103" t="s">
        <v>313</v>
      </c>
      <c r="G103" t="s">
        <v>42</v>
      </c>
      <c r="H103" t="s">
        <v>317</v>
      </c>
      <c r="I103" s="45">
        <v>43684</v>
      </c>
      <c r="J103" t="s">
        <v>13</v>
      </c>
      <c r="K103">
        <v>0</v>
      </c>
      <c r="L103">
        <v>0</v>
      </c>
      <c r="M103">
        <v>1</v>
      </c>
      <c r="N103">
        <v>1</v>
      </c>
      <c r="O103">
        <v>0</v>
      </c>
      <c r="P103">
        <v>1</v>
      </c>
    </row>
    <row r="104" spans="1:16" ht="34.5" customHeight="1" x14ac:dyDescent="0.25">
      <c r="A104" t="s">
        <v>155</v>
      </c>
      <c r="B104" t="s">
        <v>17</v>
      </c>
      <c r="C104" t="s">
        <v>11</v>
      </c>
      <c r="D104" t="s">
        <v>28</v>
      </c>
      <c r="E104" t="s">
        <v>329</v>
      </c>
      <c r="F104">
        <v>2019</v>
      </c>
      <c r="G104" t="s">
        <v>42</v>
      </c>
      <c r="H104" t="s">
        <v>347</v>
      </c>
      <c r="I104" s="45">
        <v>43684</v>
      </c>
      <c r="J104" t="s">
        <v>20</v>
      </c>
      <c r="K104">
        <v>0</v>
      </c>
      <c r="L104">
        <v>0</v>
      </c>
      <c r="M104">
        <v>1</v>
      </c>
      <c r="N104">
        <v>1</v>
      </c>
      <c r="O104">
        <v>0</v>
      </c>
      <c r="P104">
        <v>1</v>
      </c>
    </row>
    <row r="105" spans="1:16" ht="34.5" customHeight="1" x14ac:dyDescent="0.25">
      <c r="A105" t="s">
        <v>155</v>
      </c>
      <c r="B105" t="s">
        <v>17</v>
      </c>
      <c r="C105" t="s">
        <v>11</v>
      </c>
      <c r="D105" t="s">
        <v>28</v>
      </c>
      <c r="E105" t="s">
        <v>348</v>
      </c>
      <c r="F105" t="s">
        <v>313</v>
      </c>
      <c r="G105" t="s">
        <v>26</v>
      </c>
      <c r="H105" t="s">
        <v>317</v>
      </c>
      <c r="I105" s="45">
        <v>43710</v>
      </c>
      <c r="J105" t="s">
        <v>13</v>
      </c>
      <c r="K105">
        <v>0</v>
      </c>
      <c r="L105">
        <v>0</v>
      </c>
      <c r="M105">
        <v>1</v>
      </c>
      <c r="N105">
        <v>1</v>
      </c>
      <c r="O105">
        <v>0</v>
      </c>
      <c r="P105">
        <v>1</v>
      </c>
    </row>
    <row r="106" spans="1:16" ht="34.5" customHeight="1" x14ac:dyDescent="0.25">
      <c r="A106" t="s">
        <v>155</v>
      </c>
      <c r="B106" t="s">
        <v>17</v>
      </c>
      <c r="C106" t="s">
        <v>11</v>
      </c>
      <c r="D106" t="s">
        <v>28</v>
      </c>
      <c r="E106" t="s">
        <v>349</v>
      </c>
      <c r="F106" t="s">
        <v>313</v>
      </c>
      <c r="G106" t="s">
        <v>26</v>
      </c>
      <c r="H106" t="s">
        <v>317</v>
      </c>
      <c r="I106" s="45">
        <v>43710</v>
      </c>
      <c r="J106" t="s">
        <v>20</v>
      </c>
      <c r="K106">
        <v>0</v>
      </c>
      <c r="L106">
        <v>0</v>
      </c>
      <c r="M106">
        <v>1</v>
      </c>
      <c r="N106">
        <v>1</v>
      </c>
      <c r="O106">
        <v>0</v>
      </c>
      <c r="P106">
        <v>1</v>
      </c>
    </row>
    <row r="107" spans="1:16" ht="34.5" customHeight="1" x14ac:dyDescent="0.25">
      <c r="A107" t="s">
        <v>155</v>
      </c>
      <c r="B107" t="s">
        <v>17</v>
      </c>
      <c r="C107" t="s">
        <v>11</v>
      </c>
      <c r="D107" t="s">
        <v>28</v>
      </c>
      <c r="E107" t="s">
        <v>350</v>
      </c>
      <c r="F107" t="s">
        <v>313</v>
      </c>
      <c r="G107" t="s">
        <v>12</v>
      </c>
      <c r="H107" t="s">
        <v>317</v>
      </c>
      <c r="I107" s="45">
        <v>43739</v>
      </c>
      <c r="J107" t="s">
        <v>13</v>
      </c>
      <c r="K107">
        <v>0</v>
      </c>
      <c r="L107">
        <v>0</v>
      </c>
      <c r="M107">
        <v>1</v>
      </c>
      <c r="N107">
        <v>1</v>
      </c>
      <c r="O107">
        <v>0</v>
      </c>
      <c r="P107">
        <v>1</v>
      </c>
    </row>
    <row r="108" spans="1:16" ht="34.5" customHeight="1" x14ac:dyDescent="0.25">
      <c r="A108" t="s">
        <v>155</v>
      </c>
      <c r="B108" t="s">
        <v>17</v>
      </c>
      <c r="C108" t="s">
        <v>11</v>
      </c>
      <c r="D108" t="s">
        <v>28</v>
      </c>
      <c r="E108" t="s">
        <v>351</v>
      </c>
      <c r="F108" t="s">
        <v>313</v>
      </c>
      <c r="G108" t="s">
        <v>12</v>
      </c>
      <c r="H108" t="s">
        <v>317</v>
      </c>
      <c r="I108" s="45">
        <v>43739</v>
      </c>
      <c r="J108" t="s">
        <v>20</v>
      </c>
      <c r="K108">
        <v>0</v>
      </c>
      <c r="L108">
        <v>0</v>
      </c>
      <c r="M108">
        <v>1</v>
      </c>
      <c r="N108">
        <v>1</v>
      </c>
      <c r="O108">
        <v>0</v>
      </c>
      <c r="P108">
        <v>1</v>
      </c>
    </row>
    <row r="109" spans="1:16" ht="34.5" customHeight="1" x14ac:dyDescent="0.25">
      <c r="A109" t="s">
        <v>155</v>
      </c>
      <c r="B109" t="s">
        <v>17</v>
      </c>
      <c r="C109" t="s">
        <v>11</v>
      </c>
      <c r="D109" t="s">
        <v>28</v>
      </c>
      <c r="E109" t="s">
        <v>106</v>
      </c>
      <c r="F109" t="s">
        <v>313</v>
      </c>
      <c r="G109" t="s">
        <v>12</v>
      </c>
      <c r="H109" t="s">
        <v>317</v>
      </c>
      <c r="I109" s="45">
        <v>43739</v>
      </c>
      <c r="J109" t="s">
        <v>13</v>
      </c>
      <c r="K109">
        <v>0</v>
      </c>
      <c r="L109">
        <v>0</v>
      </c>
      <c r="M109">
        <v>1</v>
      </c>
      <c r="N109">
        <v>1</v>
      </c>
      <c r="O109">
        <v>0</v>
      </c>
      <c r="P109">
        <v>1</v>
      </c>
    </row>
    <row r="110" spans="1:16" ht="34.5" customHeight="1" x14ac:dyDescent="0.25">
      <c r="A110" t="s">
        <v>155</v>
      </c>
      <c r="B110" t="s">
        <v>10</v>
      </c>
      <c r="C110" t="s">
        <v>15</v>
      </c>
      <c r="D110" t="s">
        <v>315</v>
      </c>
      <c r="E110" t="s">
        <v>352</v>
      </c>
      <c r="F110" t="s">
        <v>313</v>
      </c>
      <c r="G110" t="s">
        <v>26</v>
      </c>
      <c r="H110" t="s">
        <v>317</v>
      </c>
      <c r="I110" s="45">
        <v>43748</v>
      </c>
      <c r="J110" t="s">
        <v>13</v>
      </c>
      <c r="K110">
        <v>0</v>
      </c>
      <c r="L110">
        <v>0</v>
      </c>
      <c r="M110">
        <v>1</v>
      </c>
      <c r="N110">
        <v>1</v>
      </c>
      <c r="O110">
        <v>0</v>
      </c>
      <c r="P110">
        <v>1</v>
      </c>
    </row>
    <row r="111" spans="1:16" ht="34.5" customHeight="1" x14ac:dyDescent="0.25">
      <c r="A111" t="s">
        <v>155</v>
      </c>
      <c r="B111" t="s">
        <v>10</v>
      </c>
      <c r="C111" t="s">
        <v>15</v>
      </c>
      <c r="D111" t="s">
        <v>315</v>
      </c>
      <c r="E111" t="s">
        <v>352</v>
      </c>
      <c r="F111" t="s">
        <v>313</v>
      </c>
      <c r="G111" t="s">
        <v>26</v>
      </c>
      <c r="H111" t="s">
        <v>317</v>
      </c>
      <c r="I111" s="45">
        <v>43748</v>
      </c>
      <c r="J111" t="s">
        <v>13</v>
      </c>
      <c r="K111">
        <v>0</v>
      </c>
      <c r="L111">
        <v>0</v>
      </c>
      <c r="M111">
        <v>1</v>
      </c>
      <c r="N111">
        <v>1</v>
      </c>
      <c r="O111">
        <v>0</v>
      </c>
      <c r="P111">
        <v>1</v>
      </c>
    </row>
    <row r="112" spans="1:16" ht="34.5" customHeight="1" x14ac:dyDescent="0.25">
      <c r="A112" t="s">
        <v>155</v>
      </c>
      <c r="B112" t="s">
        <v>17</v>
      </c>
      <c r="C112" t="s">
        <v>11</v>
      </c>
      <c r="D112" t="s">
        <v>28</v>
      </c>
      <c r="E112" t="s">
        <v>106</v>
      </c>
      <c r="F112" t="s">
        <v>313</v>
      </c>
      <c r="G112" t="s">
        <v>19</v>
      </c>
      <c r="H112" t="s">
        <v>323</v>
      </c>
      <c r="I112" s="45">
        <v>43774</v>
      </c>
      <c r="J112" t="s">
        <v>13</v>
      </c>
      <c r="K112">
        <v>0</v>
      </c>
      <c r="L112">
        <v>0</v>
      </c>
      <c r="M112">
        <v>1</v>
      </c>
      <c r="N112">
        <v>1</v>
      </c>
      <c r="O112">
        <v>0</v>
      </c>
      <c r="P112">
        <v>1</v>
      </c>
    </row>
    <row r="113" spans="1:16" ht="34.5" customHeight="1" x14ac:dyDescent="0.25">
      <c r="A113" t="s">
        <v>155</v>
      </c>
      <c r="B113" t="s">
        <v>17</v>
      </c>
      <c r="C113" t="s">
        <v>11</v>
      </c>
      <c r="D113" t="s">
        <v>28</v>
      </c>
      <c r="E113" t="s">
        <v>326</v>
      </c>
      <c r="F113" t="s">
        <v>313</v>
      </c>
      <c r="G113" t="s">
        <v>19</v>
      </c>
      <c r="H113" t="s">
        <v>323</v>
      </c>
      <c r="I113" s="45">
        <v>43774</v>
      </c>
      <c r="J113" t="s">
        <v>13</v>
      </c>
      <c r="K113">
        <v>0</v>
      </c>
      <c r="L113">
        <v>0</v>
      </c>
      <c r="M113">
        <v>1</v>
      </c>
      <c r="N113">
        <v>1</v>
      </c>
      <c r="O113">
        <v>0</v>
      </c>
      <c r="P113">
        <v>1</v>
      </c>
    </row>
    <row r="114" spans="1:16" ht="34.5" customHeight="1" x14ac:dyDescent="0.25">
      <c r="A114" t="s">
        <v>155</v>
      </c>
      <c r="B114" t="s">
        <v>17</v>
      </c>
      <c r="C114" t="s">
        <v>11</v>
      </c>
      <c r="D114" t="s">
        <v>28</v>
      </c>
      <c r="E114" t="s">
        <v>353</v>
      </c>
      <c r="F114" t="s">
        <v>313</v>
      </c>
      <c r="G114" t="s">
        <v>19</v>
      </c>
      <c r="H114" t="s">
        <v>323</v>
      </c>
      <c r="I114" s="45">
        <v>43774</v>
      </c>
      <c r="J114" t="s">
        <v>20</v>
      </c>
      <c r="K114">
        <v>0</v>
      </c>
      <c r="L114">
        <v>0</v>
      </c>
      <c r="M114">
        <v>1</v>
      </c>
      <c r="N114">
        <v>1</v>
      </c>
      <c r="O114">
        <v>0</v>
      </c>
      <c r="P114">
        <v>1</v>
      </c>
    </row>
    <row r="115" spans="1:16" ht="34.5" customHeight="1" x14ac:dyDescent="0.25">
      <c r="A115" t="s">
        <v>155</v>
      </c>
      <c r="B115" t="s">
        <v>17</v>
      </c>
      <c r="C115" t="s">
        <v>11</v>
      </c>
      <c r="D115" t="s">
        <v>28</v>
      </c>
      <c r="E115" t="s">
        <v>354</v>
      </c>
      <c r="F115" t="s">
        <v>313</v>
      </c>
      <c r="G115" t="s">
        <v>16</v>
      </c>
      <c r="H115" t="s">
        <v>323</v>
      </c>
      <c r="I115" s="45">
        <v>43801</v>
      </c>
      <c r="J115" t="s">
        <v>13</v>
      </c>
      <c r="K115">
        <v>0</v>
      </c>
      <c r="L115">
        <v>0</v>
      </c>
      <c r="M115">
        <v>1</v>
      </c>
      <c r="N115">
        <v>1</v>
      </c>
      <c r="O115">
        <v>0</v>
      </c>
      <c r="P115">
        <v>1</v>
      </c>
    </row>
    <row r="116" spans="1:16" ht="34.5" customHeight="1" x14ac:dyDescent="0.25">
      <c r="A116" t="s">
        <v>155</v>
      </c>
      <c r="B116" t="s">
        <v>17</v>
      </c>
      <c r="C116" t="s">
        <v>11</v>
      </c>
      <c r="D116" t="s">
        <v>28</v>
      </c>
      <c r="E116" t="s">
        <v>355</v>
      </c>
      <c r="F116" t="s">
        <v>313</v>
      </c>
      <c r="G116" t="s">
        <v>16</v>
      </c>
      <c r="H116" t="s">
        <v>323</v>
      </c>
      <c r="I116" s="45">
        <v>43801</v>
      </c>
      <c r="J116" t="s">
        <v>13</v>
      </c>
      <c r="K116">
        <v>0</v>
      </c>
      <c r="L116">
        <v>0</v>
      </c>
      <c r="M116">
        <v>1</v>
      </c>
      <c r="N116">
        <v>1</v>
      </c>
      <c r="O116">
        <v>0</v>
      </c>
      <c r="P116">
        <v>1</v>
      </c>
    </row>
    <row r="117" spans="1:16" ht="34.5" customHeight="1" x14ac:dyDescent="0.25">
      <c r="A117" t="s">
        <v>155</v>
      </c>
      <c r="B117" t="s">
        <v>17</v>
      </c>
      <c r="C117" t="s">
        <v>11</v>
      </c>
      <c r="D117" t="s">
        <v>28</v>
      </c>
      <c r="E117" t="s">
        <v>356</v>
      </c>
      <c r="F117" t="s">
        <v>313</v>
      </c>
      <c r="G117" t="s">
        <v>16</v>
      </c>
      <c r="H117" t="s">
        <v>323</v>
      </c>
      <c r="I117" s="45">
        <v>43801</v>
      </c>
      <c r="J117" t="s">
        <v>20</v>
      </c>
      <c r="K117">
        <v>0</v>
      </c>
      <c r="L117">
        <v>0</v>
      </c>
      <c r="M117">
        <v>1</v>
      </c>
      <c r="N117">
        <v>1</v>
      </c>
      <c r="O117">
        <v>0</v>
      </c>
      <c r="P117">
        <v>1</v>
      </c>
    </row>
    <row r="118" spans="1:16" ht="34.5" customHeight="1" x14ac:dyDescent="0.25">
      <c r="A118" t="s">
        <v>155</v>
      </c>
      <c r="B118" t="s">
        <v>17</v>
      </c>
      <c r="C118" t="s">
        <v>149</v>
      </c>
      <c r="D118" t="s">
        <v>150</v>
      </c>
      <c r="E118" t="s">
        <v>223</v>
      </c>
      <c r="F118" t="s">
        <v>86</v>
      </c>
      <c r="G118" t="s">
        <v>27</v>
      </c>
      <c r="H118" t="s">
        <v>123</v>
      </c>
      <c r="I118" s="45">
        <v>43801</v>
      </c>
      <c r="J118" t="s">
        <v>13</v>
      </c>
      <c r="K118">
        <v>0</v>
      </c>
      <c r="L118">
        <v>0</v>
      </c>
      <c r="M118">
        <v>1</v>
      </c>
      <c r="N118">
        <v>1</v>
      </c>
      <c r="O118">
        <v>0</v>
      </c>
      <c r="P118">
        <v>1</v>
      </c>
    </row>
    <row r="119" spans="1:16" ht="34.5" customHeight="1" x14ac:dyDescent="0.25">
      <c r="A119" t="s">
        <v>155</v>
      </c>
      <c r="B119" t="s">
        <v>17</v>
      </c>
      <c r="C119" t="s">
        <v>149</v>
      </c>
      <c r="D119" t="s">
        <v>150</v>
      </c>
      <c r="E119" t="s">
        <v>224</v>
      </c>
      <c r="F119" t="s">
        <v>86</v>
      </c>
      <c r="G119" t="s">
        <v>38</v>
      </c>
      <c r="H119" t="s">
        <v>123</v>
      </c>
      <c r="I119" s="45">
        <v>43801</v>
      </c>
      <c r="J119" t="s">
        <v>13</v>
      </c>
      <c r="K119">
        <v>0</v>
      </c>
      <c r="L119">
        <v>0</v>
      </c>
      <c r="M119">
        <v>1</v>
      </c>
      <c r="N119">
        <v>1</v>
      </c>
      <c r="O119">
        <v>0</v>
      </c>
      <c r="P119">
        <v>1</v>
      </c>
    </row>
    <row r="120" spans="1:16" ht="34.5" customHeight="1" x14ac:dyDescent="0.25">
      <c r="A120" t="s">
        <v>155</v>
      </c>
      <c r="B120" t="s">
        <v>17</v>
      </c>
      <c r="C120" t="s">
        <v>151</v>
      </c>
      <c r="D120" t="s">
        <v>150</v>
      </c>
      <c r="E120" t="s">
        <v>357</v>
      </c>
      <c r="F120" t="s">
        <v>313</v>
      </c>
      <c r="G120" t="s">
        <v>41</v>
      </c>
      <c r="H120" t="s">
        <v>314</v>
      </c>
      <c r="I120" s="45">
        <v>43801</v>
      </c>
      <c r="J120" t="s">
        <v>13</v>
      </c>
      <c r="K120">
        <v>0</v>
      </c>
      <c r="L120">
        <v>0</v>
      </c>
      <c r="M120">
        <v>1</v>
      </c>
      <c r="N120">
        <v>1</v>
      </c>
      <c r="O120">
        <v>0</v>
      </c>
      <c r="P120">
        <v>1</v>
      </c>
    </row>
    <row r="121" spans="1:16" ht="34.5" customHeight="1" x14ac:dyDescent="0.25">
      <c r="A121" t="s">
        <v>155</v>
      </c>
      <c r="B121" t="s">
        <v>17</v>
      </c>
      <c r="C121" t="s">
        <v>151</v>
      </c>
      <c r="D121" t="s">
        <v>150</v>
      </c>
      <c r="E121" t="s">
        <v>358</v>
      </c>
      <c r="F121" t="s">
        <v>313</v>
      </c>
      <c r="G121" t="s">
        <v>42</v>
      </c>
      <c r="H121" t="s">
        <v>317</v>
      </c>
      <c r="I121" s="45">
        <v>43801</v>
      </c>
      <c r="J121" t="s">
        <v>13</v>
      </c>
      <c r="K121">
        <v>0</v>
      </c>
      <c r="L121">
        <v>0</v>
      </c>
      <c r="M121">
        <v>1</v>
      </c>
      <c r="N121">
        <v>1</v>
      </c>
      <c r="O121">
        <v>0</v>
      </c>
      <c r="P121">
        <v>1</v>
      </c>
    </row>
    <row r="122" spans="1:16" ht="34.5" customHeight="1" x14ac:dyDescent="0.25">
      <c r="A122" t="s">
        <v>155</v>
      </c>
      <c r="B122" t="s">
        <v>17</v>
      </c>
      <c r="C122" t="s">
        <v>151</v>
      </c>
      <c r="D122" t="s">
        <v>150</v>
      </c>
      <c r="E122" t="s">
        <v>359</v>
      </c>
      <c r="F122" t="s">
        <v>313</v>
      </c>
      <c r="G122" t="s">
        <v>26</v>
      </c>
      <c r="H122" t="s">
        <v>317</v>
      </c>
      <c r="I122" s="45">
        <v>43801</v>
      </c>
      <c r="J122" t="s">
        <v>20</v>
      </c>
      <c r="K122">
        <v>0</v>
      </c>
      <c r="L122">
        <v>4</v>
      </c>
      <c r="M122">
        <v>1</v>
      </c>
      <c r="N122">
        <v>0</v>
      </c>
      <c r="O122">
        <v>0</v>
      </c>
      <c r="P122">
        <v>4</v>
      </c>
    </row>
    <row r="123" spans="1:16" ht="34.5" customHeight="1" x14ac:dyDescent="0.25">
      <c r="A123" t="s">
        <v>155</v>
      </c>
      <c r="B123" t="s">
        <v>17</v>
      </c>
      <c r="C123" t="s">
        <v>149</v>
      </c>
      <c r="D123" t="s">
        <v>150</v>
      </c>
      <c r="E123" t="s">
        <v>360</v>
      </c>
      <c r="F123" t="s">
        <v>313</v>
      </c>
      <c r="G123" t="s">
        <v>19</v>
      </c>
      <c r="H123" t="s">
        <v>323</v>
      </c>
      <c r="I123" s="45">
        <v>43801</v>
      </c>
      <c r="J123" t="s">
        <v>13</v>
      </c>
      <c r="K123">
        <v>0</v>
      </c>
      <c r="L123">
        <v>0</v>
      </c>
      <c r="M123">
        <v>1</v>
      </c>
      <c r="N123">
        <v>1</v>
      </c>
      <c r="O123">
        <v>0</v>
      </c>
      <c r="P123">
        <v>1</v>
      </c>
    </row>
    <row r="124" spans="1:16" ht="34.5" customHeight="1" x14ac:dyDescent="0.25">
      <c r="A124" t="s">
        <v>155</v>
      </c>
      <c r="B124" t="s">
        <v>17</v>
      </c>
      <c r="C124" t="s">
        <v>149</v>
      </c>
      <c r="D124" t="s">
        <v>150</v>
      </c>
      <c r="E124" t="s">
        <v>361</v>
      </c>
      <c r="F124" t="s">
        <v>313</v>
      </c>
      <c r="G124" t="s">
        <v>362</v>
      </c>
      <c r="H124" t="s">
        <v>323</v>
      </c>
      <c r="I124" s="45">
        <v>43801</v>
      </c>
      <c r="J124" t="s">
        <v>13</v>
      </c>
      <c r="K124">
        <v>0</v>
      </c>
      <c r="L124">
        <v>0</v>
      </c>
      <c r="M124">
        <v>1</v>
      </c>
      <c r="N124">
        <v>1</v>
      </c>
      <c r="O124">
        <v>0</v>
      </c>
      <c r="P124">
        <v>1</v>
      </c>
    </row>
    <row r="125" spans="1:16" ht="34.5" customHeight="1" x14ac:dyDescent="0.25">
      <c r="A125" t="s">
        <v>47</v>
      </c>
      <c r="B125" t="s">
        <v>10</v>
      </c>
      <c r="C125" t="s">
        <v>11</v>
      </c>
      <c r="D125" t="s">
        <v>315</v>
      </c>
      <c r="E125" t="s">
        <v>363</v>
      </c>
      <c r="F125" t="s">
        <v>313</v>
      </c>
      <c r="G125" t="s">
        <v>26</v>
      </c>
      <c r="H125" t="s">
        <v>317</v>
      </c>
      <c r="I125" s="45">
        <v>43767</v>
      </c>
      <c r="J125" t="s">
        <v>13</v>
      </c>
      <c r="K125">
        <v>0</v>
      </c>
      <c r="L125">
        <v>0</v>
      </c>
      <c r="M125">
        <v>1</v>
      </c>
      <c r="N125">
        <v>1</v>
      </c>
      <c r="O125">
        <v>0</v>
      </c>
      <c r="P125">
        <v>1</v>
      </c>
    </row>
    <row r="126" spans="1:16" ht="34.5" customHeight="1" x14ac:dyDescent="0.25">
      <c r="A126" t="s">
        <v>47</v>
      </c>
      <c r="B126" t="s">
        <v>10</v>
      </c>
      <c r="C126" t="s">
        <v>11</v>
      </c>
      <c r="D126" t="s">
        <v>318</v>
      </c>
      <c r="E126" t="s">
        <v>363</v>
      </c>
      <c r="F126" t="s">
        <v>313</v>
      </c>
      <c r="G126" t="s">
        <v>26</v>
      </c>
      <c r="H126" t="s">
        <v>317</v>
      </c>
      <c r="I126" s="45">
        <v>43767</v>
      </c>
      <c r="J126" t="s">
        <v>13</v>
      </c>
      <c r="K126">
        <v>0</v>
      </c>
      <c r="L126">
        <v>0</v>
      </c>
      <c r="M126">
        <v>1</v>
      </c>
      <c r="N126">
        <v>1</v>
      </c>
      <c r="O126">
        <v>0</v>
      </c>
      <c r="P126">
        <v>1</v>
      </c>
    </row>
    <row r="127" spans="1:16" ht="34.5" customHeight="1" x14ac:dyDescent="0.25">
      <c r="A127" t="s">
        <v>117</v>
      </c>
      <c r="B127" t="s">
        <v>10</v>
      </c>
      <c r="C127" t="s">
        <v>15</v>
      </c>
      <c r="D127" t="s">
        <v>51</v>
      </c>
      <c r="E127" t="s">
        <v>324</v>
      </c>
      <c r="F127" t="s">
        <v>313</v>
      </c>
      <c r="G127" t="s">
        <v>23</v>
      </c>
      <c r="H127" t="s">
        <v>323</v>
      </c>
      <c r="I127" s="45">
        <v>43814</v>
      </c>
      <c r="J127" t="s">
        <v>20</v>
      </c>
      <c r="K127">
        <v>4</v>
      </c>
      <c r="L127">
        <v>4</v>
      </c>
      <c r="M127">
        <v>1</v>
      </c>
      <c r="N127">
        <v>0</v>
      </c>
      <c r="O127">
        <v>4</v>
      </c>
      <c r="P127">
        <v>4</v>
      </c>
    </row>
    <row r="128" spans="1:16" ht="34.5" customHeight="1" x14ac:dyDescent="0.25">
      <c r="A128" t="s">
        <v>32</v>
      </c>
      <c r="B128" t="s">
        <v>17</v>
      </c>
      <c r="C128" t="s">
        <v>30</v>
      </c>
      <c r="D128" t="s">
        <v>152</v>
      </c>
      <c r="E128" t="s">
        <v>225</v>
      </c>
      <c r="F128" t="s">
        <v>86</v>
      </c>
      <c r="G128" t="s">
        <v>23</v>
      </c>
      <c r="H128" t="s">
        <v>121</v>
      </c>
      <c r="I128" s="45">
        <v>43468</v>
      </c>
      <c r="J128" t="s">
        <v>13</v>
      </c>
      <c r="K128">
        <v>0</v>
      </c>
      <c r="L128">
        <v>0</v>
      </c>
      <c r="M128">
        <v>1</v>
      </c>
      <c r="N128">
        <v>1</v>
      </c>
      <c r="O128">
        <v>0</v>
      </c>
      <c r="P128">
        <v>1</v>
      </c>
    </row>
    <row r="129" spans="1:16" ht="34.5" customHeight="1" x14ac:dyDescent="0.25">
      <c r="A129" t="s">
        <v>32</v>
      </c>
      <c r="B129" t="s">
        <v>17</v>
      </c>
      <c r="C129" t="s">
        <v>11</v>
      </c>
      <c r="D129" t="s">
        <v>28</v>
      </c>
      <c r="E129" t="s">
        <v>106</v>
      </c>
      <c r="F129" t="s">
        <v>86</v>
      </c>
      <c r="G129" t="s">
        <v>23</v>
      </c>
      <c r="H129" t="s">
        <v>121</v>
      </c>
      <c r="I129" s="45">
        <v>43483</v>
      </c>
      <c r="J129" t="s">
        <v>13</v>
      </c>
      <c r="K129">
        <v>0</v>
      </c>
      <c r="L129">
        <v>0</v>
      </c>
      <c r="M129">
        <v>1</v>
      </c>
      <c r="N129">
        <v>1</v>
      </c>
      <c r="O129">
        <v>0</v>
      </c>
      <c r="P129">
        <v>1</v>
      </c>
    </row>
    <row r="130" spans="1:16" ht="34.5" customHeight="1" x14ac:dyDescent="0.25">
      <c r="A130" t="s">
        <v>32</v>
      </c>
      <c r="B130" t="s">
        <v>17</v>
      </c>
      <c r="C130" t="s">
        <v>11</v>
      </c>
      <c r="D130" t="s">
        <v>28</v>
      </c>
      <c r="E130" t="s">
        <v>219</v>
      </c>
      <c r="F130" t="s">
        <v>86</v>
      </c>
      <c r="G130" t="s">
        <v>22</v>
      </c>
      <c r="H130" t="s">
        <v>123</v>
      </c>
      <c r="I130" s="45">
        <v>43500</v>
      </c>
      <c r="J130" t="s">
        <v>13</v>
      </c>
      <c r="K130">
        <v>0</v>
      </c>
      <c r="L130">
        <v>0</v>
      </c>
      <c r="M130">
        <v>1</v>
      </c>
      <c r="N130">
        <v>1</v>
      </c>
      <c r="O130">
        <v>0</v>
      </c>
      <c r="P130">
        <v>1</v>
      </c>
    </row>
    <row r="131" spans="1:16" ht="34.5" customHeight="1" x14ac:dyDescent="0.25">
      <c r="A131" t="s">
        <v>32</v>
      </c>
      <c r="B131" t="s">
        <v>17</v>
      </c>
      <c r="C131" t="s">
        <v>11</v>
      </c>
      <c r="D131" t="s">
        <v>28</v>
      </c>
      <c r="E131" t="s">
        <v>115</v>
      </c>
      <c r="F131" t="s">
        <v>86</v>
      </c>
      <c r="G131" t="s">
        <v>27</v>
      </c>
      <c r="H131" t="s">
        <v>123</v>
      </c>
      <c r="I131" s="45">
        <v>43535</v>
      </c>
      <c r="J131" t="s">
        <v>13</v>
      </c>
      <c r="K131">
        <v>0</v>
      </c>
      <c r="L131">
        <v>0</v>
      </c>
      <c r="M131">
        <v>1</v>
      </c>
      <c r="N131">
        <v>1</v>
      </c>
      <c r="O131">
        <v>0</v>
      </c>
      <c r="P131">
        <v>1</v>
      </c>
    </row>
    <row r="132" spans="1:16" ht="34.5" customHeight="1" x14ac:dyDescent="0.25">
      <c r="A132" t="s">
        <v>32</v>
      </c>
      <c r="B132" t="s">
        <v>17</v>
      </c>
      <c r="C132" t="s">
        <v>11</v>
      </c>
      <c r="D132" t="s">
        <v>28</v>
      </c>
      <c r="E132" t="s">
        <v>131</v>
      </c>
      <c r="F132" t="s">
        <v>86</v>
      </c>
      <c r="G132" t="s">
        <v>38</v>
      </c>
      <c r="H132" t="s">
        <v>123</v>
      </c>
      <c r="I132" s="45">
        <v>43564</v>
      </c>
      <c r="J132" t="s">
        <v>20</v>
      </c>
      <c r="K132">
        <v>0</v>
      </c>
      <c r="L132">
        <v>0</v>
      </c>
      <c r="M132">
        <v>1</v>
      </c>
      <c r="N132">
        <v>1</v>
      </c>
      <c r="O132">
        <v>0</v>
      </c>
      <c r="P132">
        <v>1</v>
      </c>
    </row>
    <row r="133" spans="1:16" ht="34.5" customHeight="1" x14ac:dyDescent="0.25">
      <c r="A133" t="s">
        <v>32</v>
      </c>
      <c r="B133" t="s">
        <v>17</v>
      </c>
      <c r="C133" t="s">
        <v>11</v>
      </c>
      <c r="D133" t="s">
        <v>28</v>
      </c>
      <c r="E133" t="s">
        <v>99</v>
      </c>
      <c r="F133" t="s">
        <v>313</v>
      </c>
      <c r="G133" t="s">
        <v>36</v>
      </c>
      <c r="H133" t="s">
        <v>314</v>
      </c>
      <c r="I133" s="45">
        <v>43586</v>
      </c>
      <c r="J133" t="s">
        <v>13</v>
      </c>
      <c r="K133">
        <v>0</v>
      </c>
      <c r="L133">
        <v>0</v>
      </c>
      <c r="M133">
        <v>1</v>
      </c>
      <c r="N133">
        <v>1</v>
      </c>
      <c r="O133">
        <v>0</v>
      </c>
      <c r="P133">
        <v>1</v>
      </c>
    </row>
    <row r="134" spans="1:16" ht="34.5" customHeight="1" x14ac:dyDescent="0.25">
      <c r="A134" t="s">
        <v>32</v>
      </c>
      <c r="B134" t="s">
        <v>17</v>
      </c>
      <c r="C134" t="s">
        <v>11</v>
      </c>
      <c r="D134" t="s">
        <v>28</v>
      </c>
      <c r="E134" t="s">
        <v>106</v>
      </c>
      <c r="F134" t="s">
        <v>313</v>
      </c>
      <c r="G134" t="s">
        <v>36</v>
      </c>
      <c r="H134" t="s">
        <v>314</v>
      </c>
      <c r="I134" s="45">
        <v>43586</v>
      </c>
      <c r="J134" t="s">
        <v>13</v>
      </c>
      <c r="K134">
        <v>0</v>
      </c>
      <c r="L134">
        <v>0</v>
      </c>
      <c r="M134">
        <v>1</v>
      </c>
      <c r="N134">
        <v>1</v>
      </c>
      <c r="O134">
        <v>0</v>
      </c>
      <c r="P134">
        <v>1</v>
      </c>
    </row>
    <row r="135" spans="1:16" ht="34.5" customHeight="1" x14ac:dyDescent="0.25">
      <c r="A135" t="s">
        <v>32</v>
      </c>
      <c r="B135" t="s">
        <v>17</v>
      </c>
      <c r="C135" t="s">
        <v>11</v>
      </c>
      <c r="D135" t="s">
        <v>28</v>
      </c>
      <c r="E135" t="s">
        <v>131</v>
      </c>
      <c r="F135" t="s">
        <v>313</v>
      </c>
      <c r="G135" t="s">
        <v>39</v>
      </c>
      <c r="H135" t="s">
        <v>314</v>
      </c>
      <c r="I135" s="45">
        <v>43619</v>
      </c>
      <c r="J135" t="s">
        <v>20</v>
      </c>
      <c r="K135">
        <v>0</v>
      </c>
      <c r="L135">
        <v>0</v>
      </c>
      <c r="M135">
        <v>1</v>
      </c>
      <c r="N135">
        <v>1</v>
      </c>
      <c r="O135">
        <v>0</v>
      </c>
      <c r="P135">
        <v>1</v>
      </c>
    </row>
    <row r="136" spans="1:16" ht="34.5" customHeight="1" x14ac:dyDescent="0.25">
      <c r="A136" t="s">
        <v>32</v>
      </c>
      <c r="B136" t="s">
        <v>17</v>
      </c>
      <c r="C136" t="s">
        <v>11</v>
      </c>
      <c r="D136" t="s">
        <v>28</v>
      </c>
      <c r="E136" t="s">
        <v>106</v>
      </c>
      <c r="F136" t="s">
        <v>313</v>
      </c>
      <c r="G136" t="s">
        <v>39</v>
      </c>
      <c r="H136" t="s">
        <v>314</v>
      </c>
      <c r="I136" s="45">
        <v>43619</v>
      </c>
      <c r="J136" t="s">
        <v>13</v>
      </c>
      <c r="K136">
        <v>0</v>
      </c>
      <c r="L136">
        <v>0</v>
      </c>
      <c r="M136">
        <v>1</v>
      </c>
      <c r="N136">
        <v>1</v>
      </c>
      <c r="O136">
        <v>0</v>
      </c>
      <c r="P136">
        <v>1</v>
      </c>
    </row>
    <row r="137" spans="1:16" ht="34.5" customHeight="1" x14ac:dyDescent="0.25">
      <c r="A137" t="s">
        <v>32</v>
      </c>
      <c r="B137" t="s">
        <v>17</v>
      </c>
      <c r="C137" t="s">
        <v>11</v>
      </c>
      <c r="D137" t="s">
        <v>28</v>
      </c>
      <c r="E137" t="s">
        <v>260</v>
      </c>
      <c r="F137" t="s">
        <v>313</v>
      </c>
      <c r="G137" t="s">
        <v>39</v>
      </c>
      <c r="H137" t="s">
        <v>314</v>
      </c>
      <c r="I137" s="45">
        <v>43619</v>
      </c>
      <c r="J137" t="s">
        <v>20</v>
      </c>
      <c r="K137">
        <v>0</v>
      </c>
      <c r="L137">
        <v>0</v>
      </c>
      <c r="M137">
        <v>1</v>
      </c>
      <c r="N137">
        <v>1</v>
      </c>
      <c r="O137">
        <v>0</v>
      </c>
      <c r="P137">
        <v>1</v>
      </c>
    </row>
    <row r="138" spans="1:16" ht="34.5" customHeight="1" x14ac:dyDescent="0.25">
      <c r="A138" t="s">
        <v>32</v>
      </c>
      <c r="B138" t="s">
        <v>17</v>
      </c>
      <c r="C138" t="s">
        <v>11</v>
      </c>
      <c r="D138" t="s">
        <v>28</v>
      </c>
      <c r="E138" t="s">
        <v>113</v>
      </c>
      <c r="F138" t="s">
        <v>313</v>
      </c>
      <c r="G138" t="s">
        <v>41</v>
      </c>
      <c r="H138" t="s">
        <v>314</v>
      </c>
      <c r="I138" s="45">
        <v>43647</v>
      </c>
      <c r="J138" t="s">
        <v>13</v>
      </c>
      <c r="K138">
        <v>0</v>
      </c>
      <c r="L138">
        <v>0</v>
      </c>
      <c r="M138">
        <v>1</v>
      </c>
      <c r="N138">
        <v>1</v>
      </c>
      <c r="O138">
        <v>0</v>
      </c>
      <c r="P138">
        <v>1</v>
      </c>
    </row>
    <row r="139" spans="1:16" ht="34.5" customHeight="1" x14ac:dyDescent="0.25">
      <c r="A139" t="s">
        <v>32</v>
      </c>
      <c r="B139" t="s">
        <v>17</v>
      </c>
      <c r="C139" t="s">
        <v>11</v>
      </c>
      <c r="D139" t="s">
        <v>28</v>
      </c>
      <c r="E139" t="s">
        <v>133</v>
      </c>
      <c r="F139" t="s">
        <v>313</v>
      </c>
      <c r="G139" t="s">
        <v>41</v>
      </c>
      <c r="H139" t="s">
        <v>314</v>
      </c>
      <c r="I139" s="45">
        <v>43647</v>
      </c>
      <c r="J139" t="s">
        <v>20</v>
      </c>
      <c r="K139">
        <v>0</v>
      </c>
      <c r="L139">
        <v>0</v>
      </c>
      <c r="M139">
        <v>1</v>
      </c>
      <c r="N139">
        <v>1</v>
      </c>
      <c r="O139">
        <v>0</v>
      </c>
      <c r="P139">
        <v>1</v>
      </c>
    </row>
    <row r="140" spans="1:16" ht="34.5" customHeight="1" x14ac:dyDescent="0.25">
      <c r="A140" t="s">
        <v>32</v>
      </c>
      <c r="B140" t="s">
        <v>17</v>
      </c>
      <c r="C140" t="s">
        <v>11</v>
      </c>
      <c r="D140" t="s">
        <v>28</v>
      </c>
      <c r="E140" t="s">
        <v>322</v>
      </c>
      <c r="F140">
        <v>2019</v>
      </c>
      <c r="G140" t="s">
        <v>42</v>
      </c>
      <c r="H140" t="s">
        <v>347</v>
      </c>
      <c r="I140" s="45">
        <v>43684</v>
      </c>
      <c r="J140" t="s">
        <v>13</v>
      </c>
      <c r="K140">
        <v>0</v>
      </c>
      <c r="L140">
        <v>0</v>
      </c>
      <c r="M140">
        <v>1</v>
      </c>
      <c r="N140">
        <v>1</v>
      </c>
      <c r="O140">
        <v>0</v>
      </c>
      <c r="P140">
        <v>1</v>
      </c>
    </row>
    <row r="141" spans="1:16" ht="34.5" customHeight="1" x14ac:dyDescent="0.25">
      <c r="A141" t="s">
        <v>32</v>
      </c>
      <c r="B141" t="s">
        <v>17</v>
      </c>
      <c r="C141" t="s">
        <v>11</v>
      </c>
      <c r="D141" t="s">
        <v>28</v>
      </c>
      <c r="E141" t="s">
        <v>329</v>
      </c>
      <c r="F141">
        <v>2019</v>
      </c>
      <c r="G141" t="s">
        <v>42</v>
      </c>
      <c r="H141" t="s">
        <v>347</v>
      </c>
      <c r="I141" s="45">
        <v>43684</v>
      </c>
      <c r="J141" t="s">
        <v>20</v>
      </c>
      <c r="K141">
        <v>0</v>
      </c>
      <c r="L141">
        <v>0</v>
      </c>
      <c r="M141">
        <v>1</v>
      </c>
      <c r="N141">
        <v>1</v>
      </c>
      <c r="O141">
        <v>0</v>
      </c>
      <c r="P141">
        <v>1</v>
      </c>
    </row>
    <row r="142" spans="1:16" ht="34.5" customHeight="1" x14ac:dyDescent="0.25">
      <c r="A142" t="s">
        <v>32</v>
      </c>
      <c r="B142" t="s">
        <v>17</v>
      </c>
      <c r="C142" t="s">
        <v>11</v>
      </c>
      <c r="D142" t="s">
        <v>28</v>
      </c>
      <c r="E142" t="s">
        <v>321</v>
      </c>
      <c r="F142" t="s">
        <v>313</v>
      </c>
      <c r="G142" t="s">
        <v>26</v>
      </c>
      <c r="H142" t="s">
        <v>317</v>
      </c>
      <c r="I142" s="45">
        <v>43710</v>
      </c>
      <c r="J142" t="s">
        <v>13</v>
      </c>
      <c r="K142">
        <v>0</v>
      </c>
      <c r="L142">
        <v>0</v>
      </c>
      <c r="M142">
        <v>1</v>
      </c>
      <c r="N142">
        <v>1</v>
      </c>
      <c r="O142">
        <v>0</v>
      </c>
      <c r="P142">
        <v>1</v>
      </c>
    </row>
    <row r="143" spans="1:16" ht="34.5" customHeight="1" x14ac:dyDescent="0.25">
      <c r="A143" t="s">
        <v>32</v>
      </c>
      <c r="B143" t="s">
        <v>17</v>
      </c>
      <c r="C143" t="s">
        <v>11</v>
      </c>
      <c r="D143" t="s">
        <v>28</v>
      </c>
      <c r="E143" t="s">
        <v>106</v>
      </c>
      <c r="F143" t="s">
        <v>313</v>
      </c>
      <c r="G143" t="s">
        <v>26</v>
      </c>
      <c r="H143" t="s">
        <v>317</v>
      </c>
      <c r="I143" s="45">
        <v>43710</v>
      </c>
      <c r="J143" t="s">
        <v>13</v>
      </c>
      <c r="K143">
        <v>0</v>
      </c>
      <c r="L143">
        <v>0</v>
      </c>
      <c r="M143">
        <v>1</v>
      </c>
      <c r="N143">
        <v>1</v>
      </c>
      <c r="O143">
        <v>0</v>
      </c>
      <c r="P143">
        <v>1</v>
      </c>
    </row>
    <row r="144" spans="1:16" ht="34.5" customHeight="1" x14ac:dyDescent="0.25">
      <c r="A144" t="s">
        <v>32</v>
      </c>
      <c r="B144" t="s">
        <v>17</v>
      </c>
      <c r="C144" t="s">
        <v>11</v>
      </c>
      <c r="D144" t="s">
        <v>28</v>
      </c>
      <c r="E144" t="s">
        <v>364</v>
      </c>
      <c r="F144" t="s">
        <v>313</v>
      </c>
      <c r="G144" t="s">
        <v>12</v>
      </c>
      <c r="H144" t="s">
        <v>317</v>
      </c>
      <c r="I144" s="45">
        <v>43739</v>
      </c>
      <c r="J144" t="s">
        <v>13</v>
      </c>
      <c r="K144">
        <v>0</v>
      </c>
      <c r="L144">
        <v>0</v>
      </c>
      <c r="M144">
        <v>1</v>
      </c>
      <c r="N144">
        <v>1</v>
      </c>
      <c r="O144">
        <v>0</v>
      </c>
      <c r="P144">
        <v>1</v>
      </c>
    </row>
    <row r="145" spans="1:16" ht="34.5" customHeight="1" x14ac:dyDescent="0.25">
      <c r="A145" t="s">
        <v>32</v>
      </c>
      <c r="B145" t="s">
        <v>17</v>
      </c>
      <c r="C145" t="s">
        <v>11</v>
      </c>
      <c r="D145" t="s">
        <v>28</v>
      </c>
      <c r="E145" t="s">
        <v>365</v>
      </c>
      <c r="F145" t="s">
        <v>313</v>
      </c>
      <c r="G145" t="s">
        <v>19</v>
      </c>
      <c r="H145" t="s">
        <v>323</v>
      </c>
      <c r="I145" s="45">
        <v>43774</v>
      </c>
      <c r="J145" t="s">
        <v>13</v>
      </c>
      <c r="K145">
        <v>0</v>
      </c>
      <c r="L145">
        <v>0</v>
      </c>
      <c r="M145">
        <v>1</v>
      </c>
      <c r="N145">
        <v>1</v>
      </c>
      <c r="O145">
        <v>0</v>
      </c>
      <c r="P145">
        <v>1</v>
      </c>
    </row>
    <row r="146" spans="1:16" ht="34.5" customHeight="1" x14ac:dyDescent="0.25">
      <c r="A146" t="s">
        <v>32</v>
      </c>
      <c r="B146" t="s">
        <v>17</v>
      </c>
      <c r="C146" t="s">
        <v>11</v>
      </c>
      <c r="D146" t="s">
        <v>28</v>
      </c>
      <c r="E146" t="s">
        <v>329</v>
      </c>
      <c r="F146" t="s">
        <v>313</v>
      </c>
      <c r="G146" t="s">
        <v>19</v>
      </c>
      <c r="H146" t="s">
        <v>323</v>
      </c>
      <c r="I146" s="45">
        <v>43774</v>
      </c>
      <c r="J146" t="s">
        <v>20</v>
      </c>
      <c r="K146">
        <v>0</v>
      </c>
      <c r="L146">
        <v>0</v>
      </c>
      <c r="M146">
        <v>1</v>
      </c>
      <c r="N146">
        <v>1</v>
      </c>
      <c r="O146">
        <v>0</v>
      </c>
      <c r="P146">
        <v>1</v>
      </c>
    </row>
    <row r="147" spans="1:16" ht="34.5" customHeight="1" x14ac:dyDescent="0.25">
      <c r="A147" t="s">
        <v>32</v>
      </c>
      <c r="B147" t="s">
        <v>17</v>
      </c>
      <c r="C147" t="s">
        <v>11</v>
      </c>
      <c r="D147" t="s">
        <v>28</v>
      </c>
      <c r="E147" t="s">
        <v>366</v>
      </c>
      <c r="F147" t="s">
        <v>313</v>
      </c>
      <c r="G147" t="s">
        <v>16</v>
      </c>
      <c r="H147" t="s">
        <v>323</v>
      </c>
      <c r="I147" s="45">
        <v>43801</v>
      </c>
      <c r="J147" t="s">
        <v>13</v>
      </c>
      <c r="K147">
        <v>0</v>
      </c>
      <c r="L147">
        <v>0</v>
      </c>
      <c r="M147">
        <v>1</v>
      </c>
      <c r="N147">
        <v>1</v>
      </c>
      <c r="O147">
        <v>0</v>
      </c>
      <c r="P147">
        <v>1</v>
      </c>
    </row>
    <row r="148" spans="1:16" ht="34.5" customHeight="1" x14ac:dyDescent="0.25">
      <c r="A148" t="s">
        <v>32</v>
      </c>
      <c r="B148" t="s">
        <v>17</v>
      </c>
      <c r="C148" t="s">
        <v>11</v>
      </c>
      <c r="D148" t="s">
        <v>28</v>
      </c>
      <c r="E148" t="s">
        <v>367</v>
      </c>
      <c r="F148" t="s">
        <v>313</v>
      </c>
      <c r="G148" t="s">
        <v>16</v>
      </c>
      <c r="H148" t="s">
        <v>323</v>
      </c>
      <c r="I148" s="45">
        <v>43801</v>
      </c>
      <c r="J148" t="s">
        <v>13</v>
      </c>
      <c r="K148">
        <v>0</v>
      </c>
      <c r="L148">
        <v>0</v>
      </c>
      <c r="M148">
        <v>1</v>
      </c>
      <c r="N148">
        <v>1</v>
      </c>
      <c r="O148">
        <v>0</v>
      </c>
      <c r="P148">
        <v>1</v>
      </c>
    </row>
    <row r="149" spans="1:16" ht="34.5" customHeight="1" x14ac:dyDescent="0.25">
      <c r="A149" t="s">
        <v>32</v>
      </c>
      <c r="B149" t="s">
        <v>17</v>
      </c>
      <c r="C149" t="s">
        <v>149</v>
      </c>
      <c r="D149" t="s">
        <v>150</v>
      </c>
      <c r="E149" t="s">
        <v>298</v>
      </c>
      <c r="F149" t="s">
        <v>86</v>
      </c>
      <c r="G149" t="s">
        <v>22</v>
      </c>
      <c r="H149" t="s">
        <v>123</v>
      </c>
      <c r="I149" s="45">
        <v>43801</v>
      </c>
      <c r="J149" t="s">
        <v>13</v>
      </c>
      <c r="K149">
        <v>0</v>
      </c>
      <c r="L149">
        <v>0</v>
      </c>
      <c r="M149">
        <v>1</v>
      </c>
      <c r="N149">
        <v>1</v>
      </c>
      <c r="O149">
        <v>0</v>
      </c>
      <c r="P149">
        <v>1</v>
      </c>
    </row>
    <row r="150" spans="1:16" ht="34.5" customHeight="1" x14ac:dyDescent="0.25">
      <c r="A150" t="s">
        <v>32</v>
      </c>
      <c r="B150" t="s">
        <v>17</v>
      </c>
      <c r="C150" t="s">
        <v>149</v>
      </c>
      <c r="D150" t="s">
        <v>150</v>
      </c>
      <c r="E150" t="s">
        <v>428</v>
      </c>
      <c r="F150" t="s">
        <v>313</v>
      </c>
      <c r="G150" t="s">
        <v>36</v>
      </c>
      <c r="H150" t="s">
        <v>314</v>
      </c>
      <c r="I150" s="45">
        <v>43801</v>
      </c>
      <c r="J150" t="s">
        <v>13</v>
      </c>
      <c r="K150">
        <v>0</v>
      </c>
      <c r="L150">
        <v>0</v>
      </c>
      <c r="M150">
        <v>1</v>
      </c>
      <c r="N150">
        <v>1</v>
      </c>
      <c r="O150">
        <v>0</v>
      </c>
      <c r="P150">
        <v>1</v>
      </c>
    </row>
    <row r="151" spans="1:16" ht="34.5" customHeight="1" x14ac:dyDescent="0.25">
      <c r="A151" t="s">
        <v>32</v>
      </c>
      <c r="B151" t="s">
        <v>17</v>
      </c>
      <c r="C151" t="s">
        <v>151</v>
      </c>
      <c r="D151" t="s">
        <v>150</v>
      </c>
      <c r="E151" t="s">
        <v>429</v>
      </c>
      <c r="F151" t="s">
        <v>313</v>
      </c>
      <c r="G151" t="s">
        <v>36</v>
      </c>
      <c r="H151" t="s">
        <v>314</v>
      </c>
      <c r="I151" s="45">
        <v>43801</v>
      </c>
      <c r="J151" t="s">
        <v>20</v>
      </c>
      <c r="K151">
        <v>0</v>
      </c>
      <c r="L151">
        <v>4</v>
      </c>
      <c r="M151">
        <v>1</v>
      </c>
      <c r="N151">
        <v>0</v>
      </c>
      <c r="O151">
        <v>0</v>
      </c>
      <c r="P151">
        <v>4</v>
      </c>
    </row>
    <row r="152" spans="1:16" ht="34.5" customHeight="1" x14ac:dyDescent="0.25">
      <c r="A152" t="s">
        <v>32</v>
      </c>
      <c r="B152" t="s">
        <v>17</v>
      </c>
      <c r="C152" t="s">
        <v>149</v>
      </c>
      <c r="D152" t="s">
        <v>150</v>
      </c>
      <c r="E152" t="s">
        <v>430</v>
      </c>
      <c r="F152" t="s">
        <v>313</v>
      </c>
      <c r="G152" t="s">
        <v>42</v>
      </c>
      <c r="H152" t="s">
        <v>317</v>
      </c>
      <c r="I152" s="45">
        <v>43801</v>
      </c>
      <c r="J152" t="s">
        <v>13</v>
      </c>
      <c r="K152">
        <v>0</v>
      </c>
      <c r="L152">
        <v>0</v>
      </c>
      <c r="M152">
        <v>1</v>
      </c>
      <c r="N152">
        <v>1</v>
      </c>
      <c r="O152">
        <v>0</v>
      </c>
      <c r="P152">
        <v>1</v>
      </c>
    </row>
    <row r="153" spans="1:16" ht="34.5" customHeight="1" x14ac:dyDescent="0.25">
      <c r="A153" t="s">
        <v>32</v>
      </c>
      <c r="B153" t="s">
        <v>17</v>
      </c>
      <c r="C153" t="s">
        <v>151</v>
      </c>
      <c r="D153" t="s">
        <v>150</v>
      </c>
      <c r="E153" t="s">
        <v>419</v>
      </c>
      <c r="F153" t="s">
        <v>313</v>
      </c>
      <c r="G153" t="s">
        <v>26</v>
      </c>
      <c r="H153" t="s">
        <v>317</v>
      </c>
      <c r="I153" s="45">
        <v>43801</v>
      </c>
      <c r="J153" t="s">
        <v>20</v>
      </c>
      <c r="K153">
        <v>0</v>
      </c>
      <c r="L153">
        <v>4</v>
      </c>
      <c r="M153">
        <v>1</v>
      </c>
      <c r="N153">
        <v>0</v>
      </c>
      <c r="O153">
        <v>0</v>
      </c>
      <c r="P153">
        <v>4</v>
      </c>
    </row>
    <row r="154" spans="1:16" ht="34.5" customHeight="1" x14ac:dyDescent="0.25">
      <c r="A154" t="s">
        <v>32</v>
      </c>
      <c r="B154" t="s">
        <v>17</v>
      </c>
      <c r="C154" t="s">
        <v>149</v>
      </c>
      <c r="D154" t="s">
        <v>150</v>
      </c>
      <c r="E154" t="s">
        <v>431</v>
      </c>
      <c r="F154" t="s">
        <v>313</v>
      </c>
      <c r="G154" t="s">
        <v>333</v>
      </c>
      <c r="H154" t="s">
        <v>323</v>
      </c>
      <c r="I154" s="45">
        <v>43801</v>
      </c>
      <c r="J154" t="s">
        <v>13</v>
      </c>
      <c r="K154">
        <v>0</v>
      </c>
      <c r="L154">
        <v>0</v>
      </c>
      <c r="M154">
        <v>1</v>
      </c>
      <c r="N154">
        <v>1</v>
      </c>
      <c r="O154">
        <v>0</v>
      </c>
      <c r="P154">
        <v>1</v>
      </c>
    </row>
    <row r="155" spans="1:16" ht="34.5" customHeight="1" x14ac:dyDescent="0.25">
      <c r="A155" t="s">
        <v>156</v>
      </c>
      <c r="B155" t="s">
        <v>17</v>
      </c>
      <c r="C155" t="s">
        <v>11</v>
      </c>
      <c r="D155" t="s">
        <v>28</v>
      </c>
      <c r="E155" t="s">
        <v>114</v>
      </c>
      <c r="F155" t="s">
        <v>86</v>
      </c>
      <c r="G155" t="s">
        <v>22</v>
      </c>
      <c r="H155" t="s">
        <v>123</v>
      </c>
      <c r="I155" s="45">
        <v>43500</v>
      </c>
      <c r="J155" t="s">
        <v>13</v>
      </c>
      <c r="K155">
        <v>0</v>
      </c>
      <c r="L155">
        <v>0</v>
      </c>
      <c r="M155">
        <v>1</v>
      </c>
      <c r="N155">
        <v>1</v>
      </c>
      <c r="O155">
        <v>0</v>
      </c>
      <c r="P155">
        <v>1</v>
      </c>
    </row>
    <row r="156" spans="1:16" ht="34.5" customHeight="1" x14ac:dyDescent="0.25">
      <c r="A156" t="s">
        <v>156</v>
      </c>
      <c r="B156" t="s">
        <v>17</v>
      </c>
      <c r="C156" t="s">
        <v>11</v>
      </c>
      <c r="D156" t="s">
        <v>28</v>
      </c>
      <c r="E156" t="s">
        <v>115</v>
      </c>
      <c r="F156" t="s">
        <v>86</v>
      </c>
      <c r="G156" t="s">
        <v>27</v>
      </c>
      <c r="H156" t="s">
        <v>123</v>
      </c>
      <c r="I156" s="45">
        <v>43535</v>
      </c>
      <c r="J156" t="s">
        <v>13</v>
      </c>
      <c r="K156">
        <v>0</v>
      </c>
      <c r="L156">
        <v>0</v>
      </c>
      <c r="M156">
        <v>1</v>
      </c>
      <c r="N156">
        <v>1</v>
      </c>
      <c r="O156">
        <v>0</v>
      </c>
      <c r="P156">
        <v>1</v>
      </c>
    </row>
    <row r="157" spans="1:16" ht="34.5" customHeight="1" x14ac:dyDescent="0.25">
      <c r="A157" t="s">
        <v>156</v>
      </c>
      <c r="B157" t="s">
        <v>17</v>
      </c>
      <c r="C157" t="s">
        <v>11</v>
      </c>
      <c r="D157" t="s">
        <v>28</v>
      </c>
      <c r="E157" t="s">
        <v>131</v>
      </c>
      <c r="F157" t="s">
        <v>86</v>
      </c>
      <c r="G157" t="s">
        <v>27</v>
      </c>
      <c r="H157" t="s">
        <v>123</v>
      </c>
      <c r="I157" s="45">
        <v>43535</v>
      </c>
      <c r="J157" t="s">
        <v>20</v>
      </c>
      <c r="K157">
        <v>0</v>
      </c>
      <c r="L157">
        <v>0</v>
      </c>
      <c r="M157">
        <v>1</v>
      </c>
      <c r="N157">
        <v>1</v>
      </c>
      <c r="O157">
        <v>0</v>
      </c>
      <c r="P157">
        <v>1</v>
      </c>
    </row>
    <row r="158" spans="1:16" ht="34.5" customHeight="1" x14ac:dyDescent="0.25">
      <c r="A158" t="s">
        <v>156</v>
      </c>
      <c r="B158" t="s">
        <v>17</v>
      </c>
      <c r="C158" t="s">
        <v>11</v>
      </c>
      <c r="D158" t="s">
        <v>28</v>
      </c>
      <c r="E158" t="s">
        <v>132</v>
      </c>
      <c r="F158" t="s">
        <v>86</v>
      </c>
      <c r="G158" t="s">
        <v>38</v>
      </c>
      <c r="H158" t="s">
        <v>123</v>
      </c>
      <c r="I158" s="45">
        <v>43564</v>
      </c>
      <c r="J158" t="s">
        <v>20</v>
      </c>
      <c r="K158">
        <v>0</v>
      </c>
      <c r="L158">
        <v>0</v>
      </c>
      <c r="M158">
        <v>1</v>
      </c>
      <c r="N158">
        <v>1</v>
      </c>
      <c r="O158">
        <v>0</v>
      </c>
      <c r="P158">
        <v>1</v>
      </c>
    </row>
    <row r="159" spans="1:16" ht="34.5" customHeight="1" x14ac:dyDescent="0.25">
      <c r="A159" t="s">
        <v>156</v>
      </c>
      <c r="B159" t="s">
        <v>17</v>
      </c>
      <c r="C159" t="s">
        <v>11</v>
      </c>
      <c r="D159" t="s">
        <v>28</v>
      </c>
      <c r="E159" t="s">
        <v>131</v>
      </c>
      <c r="F159" t="s">
        <v>313</v>
      </c>
      <c r="G159" t="s">
        <v>36</v>
      </c>
      <c r="H159" t="s">
        <v>314</v>
      </c>
      <c r="I159" s="45">
        <v>43586</v>
      </c>
      <c r="J159" t="s">
        <v>20</v>
      </c>
      <c r="K159">
        <v>0</v>
      </c>
      <c r="L159">
        <v>0</v>
      </c>
      <c r="M159">
        <v>1</v>
      </c>
      <c r="N159">
        <v>1</v>
      </c>
      <c r="O159">
        <v>0</v>
      </c>
      <c r="P159">
        <v>1</v>
      </c>
    </row>
    <row r="160" spans="1:16" ht="34.5" customHeight="1" x14ac:dyDescent="0.25">
      <c r="A160" t="s">
        <v>156</v>
      </c>
      <c r="B160" t="s">
        <v>17</v>
      </c>
      <c r="C160" t="s">
        <v>11</v>
      </c>
      <c r="D160" t="s">
        <v>28</v>
      </c>
      <c r="E160" t="s">
        <v>115</v>
      </c>
      <c r="F160" t="s">
        <v>313</v>
      </c>
      <c r="G160" t="s">
        <v>39</v>
      </c>
      <c r="H160" t="s">
        <v>314</v>
      </c>
      <c r="I160" s="45">
        <v>43619</v>
      </c>
      <c r="J160" t="s">
        <v>13</v>
      </c>
      <c r="K160">
        <v>0</v>
      </c>
      <c r="L160">
        <v>0</v>
      </c>
      <c r="M160">
        <v>1</v>
      </c>
      <c r="N160">
        <v>1</v>
      </c>
      <c r="O160">
        <v>0</v>
      </c>
      <c r="P160">
        <v>1</v>
      </c>
    </row>
    <row r="161" spans="1:16" ht="34.5" customHeight="1" x14ac:dyDescent="0.25">
      <c r="A161" t="s">
        <v>156</v>
      </c>
      <c r="B161" t="s">
        <v>17</v>
      </c>
      <c r="C161" t="s">
        <v>11</v>
      </c>
      <c r="D161" t="s">
        <v>28</v>
      </c>
      <c r="E161" t="s">
        <v>115</v>
      </c>
      <c r="F161" t="s">
        <v>313</v>
      </c>
      <c r="G161" t="s">
        <v>41</v>
      </c>
      <c r="H161" t="s">
        <v>314</v>
      </c>
      <c r="I161" s="45">
        <v>43647</v>
      </c>
      <c r="J161" t="s">
        <v>13</v>
      </c>
      <c r="K161">
        <v>0</v>
      </c>
      <c r="L161">
        <v>0</v>
      </c>
      <c r="M161">
        <v>1</v>
      </c>
      <c r="N161">
        <v>1</v>
      </c>
      <c r="O161">
        <v>0</v>
      </c>
      <c r="P161">
        <v>1</v>
      </c>
    </row>
    <row r="162" spans="1:16" ht="34.5" customHeight="1" x14ac:dyDescent="0.25">
      <c r="A162" t="s">
        <v>156</v>
      </c>
      <c r="B162" t="s">
        <v>17</v>
      </c>
      <c r="C162" t="s">
        <v>11</v>
      </c>
      <c r="D162" t="s">
        <v>28</v>
      </c>
      <c r="E162" t="s">
        <v>131</v>
      </c>
      <c r="F162" t="s">
        <v>313</v>
      </c>
      <c r="G162" t="s">
        <v>41</v>
      </c>
      <c r="H162" t="s">
        <v>314</v>
      </c>
      <c r="I162" s="45">
        <v>43647</v>
      </c>
      <c r="J162" t="s">
        <v>20</v>
      </c>
      <c r="K162">
        <v>0</v>
      </c>
      <c r="L162">
        <v>0</v>
      </c>
      <c r="M162">
        <v>1</v>
      </c>
      <c r="N162">
        <v>1</v>
      </c>
      <c r="O162">
        <v>0</v>
      </c>
      <c r="P162">
        <v>1</v>
      </c>
    </row>
    <row r="163" spans="1:16" ht="34.5" customHeight="1" x14ac:dyDescent="0.25">
      <c r="A163" t="s">
        <v>156</v>
      </c>
      <c r="B163" t="s">
        <v>17</v>
      </c>
      <c r="C163" t="s">
        <v>11</v>
      </c>
      <c r="D163" t="s">
        <v>28</v>
      </c>
      <c r="E163" t="s">
        <v>336</v>
      </c>
      <c r="F163">
        <v>2019</v>
      </c>
      <c r="G163" t="s">
        <v>42</v>
      </c>
      <c r="H163" t="s">
        <v>347</v>
      </c>
      <c r="I163" s="45">
        <v>43684</v>
      </c>
      <c r="J163" t="s">
        <v>13</v>
      </c>
      <c r="K163">
        <v>0</v>
      </c>
      <c r="L163">
        <v>0</v>
      </c>
      <c r="M163">
        <v>1</v>
      </c>
      <c r="N163">
        <v>1</v>
      </c>
      <c r="O163">
        <v>0</v>
      </c>
      <c r="P163">
        <v>1</v>
      </c>
    </row>
    <row r="164" spans="1:16" ht="34.5" customHeight="1" x14ac:dyDescent="0.25">
      <c r="A164" t="s">
        <v>156</v>
      </c>
      <c r="B164" t="s">
        <v>17</v>
      </c>
      <c r="C164" t="s">
        <v>11</v>
      </c>
      <c r="D164" t="s">
        <v>28</v>
      </c>
      <c r="E164" t="s">
        <v>325</v>
      </c>
      <c r="F164">
        <v>2019</v>
      </c>
      <c r="G164" t="s">
        <v>42</v>
      </c>
      <c r="H164" t="s">
        <v>347</v>
      </c>
      <c r="I164" s="45">
        <v>43684</v>
      </c>
      <c r="J164" t="s">
        <v>20</v>
      </c>
      <c r="K164">
        <v>0</v>
      </c>
      <c r="L164">
        <v>0</v>
      </c>
      <c r="M164">
        <v>1</v>
      </c>
      <c r="N164">
        <v>1</v>
      </c>
      <c r="O164">
        <v>0</v>
      </c>
      <c r="P164">
        <v>1</v>
      </c>
    </row>
    <row r="165" spans="1:16" ht="34.5" customHeight="1" x14ac:dyDescent="0.25">
      <c r="A165" t="s">
        <v>156</v>
      </c>
      <c r="B165" t="s">
        <v>17</v>
      </c>
      <c r="C165" t="s">
        <v>11</v>
      </c>
      <c r="D165" t="s">
        <v>28</v>
      </c>
      <c r="E165" t="s">
        <v>322</v>
      </c>
      <c r="F165" t="s">
        <v>313</v>
      </c>
      <c r="G165" t="s">
        <v>26</v>
      </c>
      <c r="H165" t="s">
        <v>317</v>
      </c>
      <c r="I165" s="45">
        <v>43710</v>
      </c>
      <c r="J165" t="s">
        <v>13</v>
      </c>
      <c r="K165">
        <v>0</v>
      </c>
      <c r="L165">
        <v>0</v>
      </c>
      <c r="M165">
        <v>1</v>
      </c>
      <c r="N165">
        <v>1</v>
      </c>
      <c r="O165">
        <v>0</v>
      </c>
      <c r="P165">
        <v>1</v>
      </c>
    </row>
    <row r="166" spans="1:16" ht="34.5" customHeight="1" x14ac:dyDescent="0.25">
      <c r="A166" t="s">
        <v>156</v>
      </c>
      <c r="B166" t="s">
        <v>17</v>
      </c>
      <c r="C166" t="s">
        <v>11</v>
      </c>
      <c r="D166" t="s">
        <v>28</v>
      </c>
      <c r="E166" t="s">
        <v>325</v>
      </c>
      <c r="F166" t="s">
        <v>313</v>
      </c>
      <c r="G166" t="s">
        <v>26</v>
      </c>
      <c r="H166" t="s">
        <v>317</v>
      </c>
      <c r="I166" s="45">
        <v>43710</v>
      </c>
      <c r="J166" t="s">
        <v>20</v>
      </c>
      <c r="K166">
        <v>0</v>
      </c>
      <c r="L166">
        <v>0</v>
      </c>
      <c r="M166">
        <v>1</v>
      </c>
      <c r="N166">
        <v>1</v>
      </c>
      <c r="O166">
        <v>0</v>
      </c>
      <c r="P166">
        <v>1</v>
      </c>
    </row>
    <row r="167" spans="1:16" ht="34.5" customHeight="1" x14ac:dyDescent="0.25">
      <c r="A167" t="s">
        <v>156</v>
      </c>
      <c r="B167" t="s">
        <v>17</v>
      </c>
      <c r="C167" t="s">
        <v>11</v>
      </c>
      <c r="D167" t="s">
        <v>28</v>
      </c>
      <c r="E167" t="s">
        <v>321</v>
      </c>
      <c r="F167" t="s">
        <v>313</v>
      </c>
      <c r="G167" t="s">
        <v>12</v>
      </c>
      <c r="H167" t="s">
        <v>317</v>
      </c>
      <c r="I167" s="45">
        <v>43739</v>
      </c>
      <c r="J167" t="s">
        <v>13</v>
      </c>
      <c r="K167">
        <v>0</v>
      </c>
      <c r="L167">
        <v>0</v>
      </c>
      <c r="M167">
        <v>1</v>
      </c>
      <c r="N167">
        <v>1</v>
      </c>
      <c r="O167">
        <v>0</v>
      </c>
      <c r="P167">
        <v>1</v>
      </c>
    </row>
    <row r="168" spans="1:16" ht="34.5" customHeight="1" x14ac:dyDescent="0.25">
      <c r="A168" t="s">
        <v>156</v>
      </c>
      <c r="B168" t="s">
        <v>17</v>
      </c>
      <c r="C168" t="s">
        <v>11</v>
      </c>
      <c r="D168" t="s">
        <v>28</v>
      </c>
      <c r="E168" t="s">
        <v>329</v>
      </c>
      <c r="F168" t="s">
        <v>313</v>
      </c>
      <c r="G168" t="s">
        <v>12</v>
      </c>
      <c r="H168" t="s">
        <v>317</v>
      </c>
      <c r="I168" s="45">
        <v>43739</v>
      </c>
      <c r="J168" t="s">
        <v>20</v>
      </c>
      <c r="K168">
        <v>0</v>
      </c>
      <c r="L168">
        <v>0</v>
      </c>
      <c r="M168">
        <v>1</v>
      </c>
      <c r="N168">
        <v>1</v>
      </c>
      <c r="O168">
        <v>0</v>
      </c>
      <c r="P168">
        <v>1</v>
      </c>
    </row>
    <row r="169" spans="1:16" ht="34.5" customHeight="1" x14ac:dyDescent="0.25">
      <c r="A169" t="s">
        <v>156</v>
      </c>
      <c r="B169" t="s">
        <v>17</v>
      </c>
      <c r="C169" t="s">
        <v>11</v>
      </c>
      <c r="D169" t="s">
        <v>28</v>
      </c>
      <c r="E169" t="s">
        <v>106</v>
      </c>
      <c r="F169" t="s">
        <v>313</v>
      </c>
      <c r="G169" t="s">
        <v>19</v>
      </c>
      <c r="H169" t="s">
        <v>323</v>
      </c>
      <c r="I169" s="45">
        <v>43774</v>
      </c>
      <c r="J169" t="s">
        <v>13</v>
      </c>
      <c r="K169">
        <v>0</v>
      </c>
      <c r="L169">
        <v>0</v>
      </c>
      <c r="M169">
        <v>1</v>
      </c>
      <c r="N169">
        <v>1</v>
      </c>
      <c r="O169">
        <v>0</v>
      </c>
      <c r="P169">
        <v>1</v>
      </c>
    </row>
    <row r="170" spans="1:16" ht="34.5" customHeight="1" x14ac:dyDescent="0.25">
      <c r="A170" t="s">
        <v>156</v>
      </c>
      <c r="B170" t="s">
        <v>17</v>
      </c>
      <c r="C170" t="s">
        <v>11</v>
      </c>
      <c r="D170" t="s">
        <v>28</v>
      </c>
      <c r="E170" t="s">
        <v>366</v>
      </c>
      <c r="F170" t="s">
        <v>313</v>
      </c>
      <c r="G170" t="s">
        <v>16</v>
      </c>
      <c r="H170" t="s">
        <v>323</v>
      </c>
      <c r="I170" s="45">
        <v>43801</v>
      </c>
      <c r="J170" t="s">
        <v>13</v>
      </c>
      <c r="K170">
        <v>0</v>
      </c>
      <c r="L170">
        <v>0</v>
      </c>
      <c r="M170">
        <v>1</v>
      </c>
      <c r="N170">
        <v>1</v>
      </c>
      <c r="O170">
        <v>0</v>
      </c>
      <c r="P170">
        <v>1</v>
      </c>
    </row>
    <row r="171" spans="1:16" ht="34.5" customHeight="1" x14ac:dyDescent="0.25">
      <c r="A171" t="s">
        <v>156</v>
      </c>
      <c r="B171" t="s">
        <v>17</v>
      </c>
      <c r="C171" t="s">
        <v>149</v>
      </c>
      <c r="D171" t="s">
        <v>150</v>
      </c>
      <c r="E171" t="s">
        <v>226</v>
      </c>
      <c r="F171" t="s">
        <v>86</v>
      </c>
      <c r="G171" t="s">
        <v>22</v>
      </c>
      <c r="H171" t="s">
        <v>123</v>
      </c>
      <c r="I171" s="45">
        <v>43801</v>
      </c>
      <c r="J171" t="s">
        <v>13</v>
      </c>
      <c r="K171">
        <v>0</v>
      </c>
      <c r="L171">
        <v>0</v>
      </c>
      <c r="M171">
        <v>1</v>
      </c>
      <c r="N171">
        <v>1</v>
      </c>
      <c r="O171">
        <v>0</v>
      </c>
      <c r="P171">
        <v>1</v>
      </c>
    </row>
    <row r="172" spans="1:16" ht="34.5" customHeight="1" x14ac:dyDescent="0.25">
      <c r="A172" t="s">
        <v>156</v>
      </c>
      <c r="B172" t="s">
        <v>17</v>
      </c>
      <c r="C172" t="s">
        <v>151</v>
      </c>
      <c r="D172" t="s">
        <v>150</v>
      </c>
      <c r="E172" t="s">
        <v>227</v>
      </c>
      <c r="F172" t="s">
        <v>86</v>
      </c>
      <c r="G172" t="s">
        <v>22</v>
      </c>
      <c r="H172" t="s">
        <v>123</v>
      </c>
      <c r="I172" s="45">
        <v>43801</v>
      </c>
      <c r="J172" t="s">
        <v>13</v>
      </c>
      <c r="K172">
        <v>0</v>
      </c>
      <c r="L172">
        <v>0</v>
      </c>
      <c r="M172">
        <v>1</v>
      </c>
      <c r="N172">
        <v>1</v>
      </c>
      <c r="O172">
        <v>0</v>
      </c>
      <c r="P172">
        <v>1</v>
      </c>
    </row>
    <row r="173" spans="1:16" ht="34.5" customHeight="1" x14ac:dyDescent="0.25">
      <c r="A173" t="s">
        <v>156</v>
      </c>
      <c r="B173" t="s">
        <v>17</v>
      </c>
      <c r="C173" t="s">
        <v>149</v>
      </c>
      <c r="D173" t="s">
        <v>150</v>
      </c>
      <c r="E173" t="s">
        <v>228</v>
      </c>
      <c r="F173" t="s">
        <v>86</v>
      </c>
      <c r="G173" t="s">
        <v>27</v>
      </c>
      <c r="H173" t="s">
        <v>123</v>
      </c>
      <c r="I173" s="45">
        <v>43801</v>
      </c>
      <c r="J173" t="s">
        <v>13</v>
      </c>
      <c r="K173">
        <v>0</v>
      </c>
      <c r="L173">
        <v>0</v>
      </c>
      <c r="M173">
        <v>1</v>
      </c>
      <c r="N173">
        <v>1</v>
      </c>
      <c r="O173">
        <v>0</v>
      </c>
      <c r="P173">
        <v>1</v>
      </c>
    </row>
    <row r="174" spans="1:16" ht="34.5" customHeight="1" x14ac:dyDescent="0.25">
      <c r="A174" t="s">
        <v>156</v>
      </c>
      <c r="B174" t="s">
        <v>17</v>
      </c>
      <c r="C174" t="s">
        <v>149</v>
      </c>
      <c r="D174" t="s">
        <v>150</v>
      </c>
      <c r="E174" t="s">
        <v>229</v>
      </c>
      <c r="F174" t="s">
        <v>86</v>
      </c>
      <c r="G174" t="s">
        <v>38</v>
      </c>
      <c r="H174" t="s">
        <v>123</v>
      </c>
      <c r="I174" s="45">
        <v>43801</v>
      </c>
      <c r="J174" t="s">
        <v>13</v>
      </c>
      <c r="K174">
        <v>0</v>
      </c>
      <c r="L174">
        <v>0</v>
      </c>
      <c r="M174">
        <v>1</v>
      </c>
      <c r="N174">
        <v>1</v>
      </c>
      <c r="O174">
        <v>0</v>
      </c>
      <c r="P174">
        <v>1</v>
      </c>
    </row>
    <row r="175" spans="1:16" ht="34.5" customHeight="1" x14ac:dyDescent="0.25">
      <c r="A175" t="s">
        <v>156</v>
      </c>
      <c r="B175" t="s">
        <v>17</v>
      </c>
      <c r="C175" t="s">
        <v>151</v>
      </c>
      <c r="D175" t="s">
        <v>150</v>
      </c>
      <c r="E175" t="s">
        <v>361</v>
      </c>
      <c r="F175" t="s">
        <v>313</v>
      </c>
      <c r="G175" t="s">
        <v>36</v>
      </c>
      <c r="H175" t="s">
        <v>314</v>
      </c>
      <c r="I175" s="45">
        <v>43801</v>
      </c>
      <c r="J175" t="s">
        <v>13</v>
      </c>
      <c r="K175">
        <v>0</v>
      </c>
      <c r="L175">
        <v>0</v>
      </c>
      <c r="M175">
        <v>1</v>
      </c>
      <c r="N175">
        <v>1</v>
      </c>
      <c r="O175">
        <v>0</v>
      </c>
      <c r="P175">
        <v>1</v>
      </c>
    </row>
    <row r="176" spans="1:16" ht="34.5" customHeight="1" x14ac:dyDescent="0.25">
      <c r="A176" t="s">
        <v>156</v>
      </c>
      <c r="B176" t="s">
        <v>17</v>
      </c>
      <c r="C176" t="s">
        <v>149</v>
      </c>
      <c r="D176" t="s">
        <v>150</v>
      </c>
      <c r="E176" t="s">
        <v>368</v>
      </c>
      <c r="F176" t="s">
        <v>313</v>
      </c>
      <c r="G176" t="s">
        <v>39</v>
      </c>
      <c r="H176" t="s">
        <v>314</v>
      </c>
      <c r="I176" s="45">
        <v>43801</v>
      </c>
      <c r="J176" t="s">
        <v>13</v>
      </c>
      <c r="K176">
        <v>0</v>
      </c>
      <c r="L176">
        <v>0</v>
      </c>
      <c r="M176">
        <v>1</v>
      </c>
      <c r="N176">
        <v>1</v>
      </c>
      <c r="O176">
        <v>0</v>
      </c>
      <c r="P176">
        <v>1</v>
      </c>
    </row>
    <row r="177" spans="1:16" ht="34.5" customHeight="1" x14ac:dyDescent="0.25">
      <c r="A177" t="s">
        <v>156</v>
      </c>
      <c r="B177" t="s">
        <v>17</v>
      </c>
      <c r="C177" t="s">
        <v>149</v>
      </c>
      <c r="D177" t="s">
        <v>150</v>
      </c>
      <c r="E177" t="s">
        <v>369</v>
      </c>
      <c r="F177" t="s">
        <v>313</v>
      </c>
      <c r="G177" t="s">
        <v>41</v>
      </c>
      <c r="H177" t="s">
        <v>314</v>
      </c>
      <c r="I177" s="45">
        <v>43801</v>
      </c>
      <c r="J177" t="s">
        <v>13</v>
      </c>
      <c r="K177">
        <v>0</v>
      </c>
      <c r="L177">
        <v>0</v>
      </c>
      <c r="M177">
        <v>1</v>
      </c>
      <c r="N177">
        <v>1</v>
      </c>
      <c r="O177">
        <v>0</v>
      </c>
      <c r="P177">
        <v>1</v>
      </c>
    </row>
    <row r="178" spans="1:16" ht="34.5" customHeight="1" x14ac:dyDescent="0.25">
      <c r="A178" t="s">
        <v>156</v>
      </c>
      <c r="B178" t="s">
        <v>17</v>
      </c>
      <c r="C178" t="s">
        <v>149</v>
      </c>
      <c r="D178" t="s">
        <v>150</v>
      </c>
      <c r="E178" t="s">
        <v>370</v>
      </c>
      <c r="F178" t="s">
        <v>313</v>
      </c>
      <c r="G178" t="s">
        <v>42</v>
      </c>
      <c r="H178" t="s">
        <v>317</v>
      </c>
      <c r="I178" s="45">
        <v>43801</v>
      </c>
      <c r="J178" t="s">
        <v>13</v>
      </c>
      <c r="K178">
        <v>0</v>
      </c>
      <c r="L178">
        <v>0</v>
      </c>
      <c r="M178">
        <v>1</v>
      </c>
      <c r="N178">
        <v>1</v>
      </c>
      <c r="O178">
        <v>0</v>
      </c>
      <c r="P178">
        <v>1</v>
      </c>
    </row>
    <row r="179" spans="1:16" ht="34.5" customHeight="1" x14ac:dyDescent="0.25">
      <c r="A179" t="s">
        <v>156</v>
      </c>
      <c r="B179" t="s">
        <v>17</v>
      </c>
      <c r="C179" t="s">
        <v>149</v>
      </c>
      <c r="D179" t="s">
        <v>150</v>
      </c>
      <c r="E179" t="s">
        <v>371</v>
      </c>
      <c r="F179" t="s">
        <v>313</v>
      </c>
      <c r="G179" t="s">
        <v>26</v>
      </c>
      <c r="H179" t="s">
        <v>317</v>
      </c>
      <c r="I179" s="45">
        <v>43801</v>
      </c>
      <c r="J179" t="s">
        <v>13</v>
      </c>
      <c r="K179">
        <v>0</v>
      </c>
      <c r="L179">
        <v>0</v>
      </c>
      <c r="M179">
        <v>1</v>
      </c>
      <c r="N179">
        <v>1</v>
      </c>
      <c r="O179">
        <v>0</v>
      </c>
      <c r="P179">
        <v>1</v>
      </c>
    </row>
    <row r="180" spans="1:16" ht="34.5" customHeight="1" x14ac:dyDescent="0.25">
      <c r="A180" t="s">
        <v>156</v>
      </c>
      <c r="B180" t="s">
        <v>17</v>
      </c>
      <c r="C180" t="s">
        <v>149</v>
      </c>
      <c r="D180" t="s">
        <v>150</v>
      </c>
      <c r="E180" t="s">
        <v>372</v>
      </c>
      <c r="F180" t="s">
        <v>313</v>
      </c>
      <c r="G180" t="s">
        <v>12</v>
      </c>
      <c r="H180" t="s">
        <v>317</v>
      </c>
      <c r="I180" s="45">
        <v>43801</v>
      </c>
      <c r="J180" t="s">
        <v>13</v>
      </c>
      <c r="K180">
        <v>0</v>
      </c>
      <c r="L180">
        <v>0</v>
      </c>
      <c r="M180">
        <v>1</v>
      </c>
      <c r="N180">
        <v>1</v>
      </c>
      <c r="O180">
        <v>0</v>
      </c>
      <c r="P180">
        <v>1</v>
      </c>
    </row>
    <row r="181" spans="1:16" ht="34.5" customHeight="1" x14ac:dyDescent="0.25">
      <c r="A181" t="s">
        <v>156</v>
      </c>
      <c r="B181" t="s">
        <v>17</v>
      </c>
      <c r="C181" t="s">
        <v>149</v>
      </c>
      <c r="D181" t="s">
        <v>150</v>
      </c>
      <c r="E181" t="s">
        <v>373</v>
      </c>
      <c r="F181" t="s">
        <v>313</v>
      </c>
      <c r="G181" t="s">
        <v>362</v>
      </c>
      <c r="H181" t="s">
        <v>323</v>
      </c>
      <c r="I181" s="45">
        <v>43801</v>
      </c>
      <c r="J181" t="s">
        <v>13</v>
      </c>
      <c r="K181">
        <v>0</v>
      </c>
      <c r="L181">
        <v>0</v>
      </c>
      <c r="M181">
        <v>1</v>
      </c>
      <c r="N181">
        <v>1</v>
      </c>
      <c r="O181">
        <v>0</v>
      </c>
      <c r="P181">
        <v>1</v>
      </c>
    </row>
    <row r="182" spans="1:16" ht="34.5" customHeight="1" x14ac:dyDescent="0.25">
      <c r="A182" t="s">
        <v>157</v>
      </c>
      <c r="B182" t="s">
        <v>17</v>
      </c>
      <c r="C182" t="s">
        <v>149</v>
      </c>
      <c r="D182" t="s">
        <v>150</v>
      </c>
      <c r="E182" t="s">
        <v>234</v>
      </c>
      <c r="F182" t="s">
        <v>86</v>
      </c>
      <c r="G182" t="s">
        <v>27</v>
      </c>
      <c r="H182" t="s">
        <v>123</v>
      </c>
      <c r="I182" s="45">
        <v>43801</v>
      </c>
      <c r="J182" t="s">
        <v>13</v>
      </c>
      <c r="K182">
        <v>0</v>
      </c>
      <c r="L182">
        <v>0</v>
      </c>
      <c r="M182">
        <v>1</v>
      </c>
      <c r="N182">
        <v>1</v>
      </c>
      <c r="O182">
        <v>0</v>
      </c>
      <c r="P182">
        <v>1</v>
      </c>
    </row>
    <row r="183" spans="1:16" ht="34.5" customHeight="1" x14ac:dyDescent="0.25">
      <c r="A183" t="s">
        <v>157</v>
      </c>
      <c r="B183" t="s">
        <v>17</v>
      </c>
      <c r="C183" t="s">
        <v>151</v>
      </c>
      <c r="D183" t="s">
        <v>150</v>
      </c>
      <c r="E183" t="s">
        <v>374</v>
      </c>
      <c r="F183" t="s">
        <v>313</v>
      </c>
      <c r="G183" t="s">
        <v>41</v>
      </c>
      <c r="H183" t="s">
        <v>314</v>
      </c>
      <c r="I183" s="45">
        <v>43801</v>
      </c>
      <c r="J183" t="s">
        <v>13</v>
      </c>
      <c r="K183">
        <v>0</v>
      </c>
      <c r="L183">
        <v>0</v>
      </c>
      <c r="M183">
        <v>1</v>
      </c>
      <c r="N183">
        <v>1</v>
      </c>
      <c r="O183">
        <v>0</v>
      </c>
      <c r="P183">
        <v>1</v>
      </c>
    </row>
    <row r="184" spans="1:16" ht="34.5" customHeight="1" x14ac:dyDescent="0.25">
      <c r="A184" t="s">
        <v>157</v>
      </c>
      <c r="B184" t="s">
        <v>17</v>
      </c>
      <c r="C184" t="s">
        <v>149</v>
      </c>
      <c r="D184" t="s">
        <v>150</v>
      </c>
      <c r="E184" t="s">
        <v>375</v>
      </c>
      <c r="F184" t="s">
        <v>313</v>
      </c>
      <c r="G184" t="s">
        <v>362</v>
      </c>
      <c r="H184" t="s">
        <v>323</v>
      </c>
      <c r="I184" s="45">
        <v>43801</v>
      </c>
      <c r="J184" t="s">
        <v>13</v>
      </c>
      <c r="K184">
        <v>0</v>
      </c>
      <c r="L184">
        <v>0</v>
      </c>
      <c r="M184">
        <v>1</v>
      </c>
      <c r="N184">
        <v>1</v>
      </c>
      <c r="O184">
        <v>0</v>
      </c>
      <c r="P184">
        <v>1</v>
      </c>
    </row>
    <row r="185" spans="1:16" ht="34.5" customHeight="1" x14ac:dyDescent="0.25">
      <c r="A185" t="s">
        <v>158</v>
      </c>
      <c r="B185" t="s">
        <v>17</v>
      </c>
      <c r="C185" t="s">
        <v>11</v>
      </c>
      <c r="D185" t="s">
        <v>18</v>
      </c>
      <c r="E185" t="s">
        <v>216</v>
      </c>
      <c r="F185" t="s">
        <v>86</v>
      </c>
      <c r="G185" t="s">
        <v>217</v>
      </c>
      <c r="H185" t="s">
        <v>104</v>
      </c>
      <c r="I185" s="45">
        <v>43622</v>
      </c>
      <c r="J185" t="s">
        <v>20</v>
      </c>
      <c r="K185">
        <v>0</v>
      </c>
      <c r="L185">
        <v>0</v>
      </c>
      <c r="M185">
        <v>1</v>
      </c>
      <c r="N185">
        <v>1</v>
      </c>
      <c r="O185">
        <v>0</v>
      </c>
      <c r="P185">
        <v>1</v>
      </c>
    </row>
    <row r="186" spans="1:16" ht="34.5" customHeight="1" x14ac:dyDescent="0.25">
      <c r="A186" t="s">
        <v>159</v>
      </c>
      <c r="B186" t="s">
        <v>17</v>
      </c>
      <c r="C186" t="s">
        <v>73</v>
      </c>
      <c r="D186" t="s">
        <v>81</v>
      </c>
      <c r="E186" t="s">
        <v>94</v>
      </c>
      <c r="F186" t="s">
        <v>86</v>
      </c>
      <c r="G186" t="s">
        <v>27</v>
      </c>
      <c r="H186" t="s">
        <v>123</v>
      </c>
      <c r="I186" s="45">
        <v>43581</v>
      </c>
      <c r="J186" t="s">
        <v>20</v>
      </c>
      <c r="K186">
        <v>0</v>
      </c>
      <c r="L186">
        <v>1</v>
      </c>
      <c r="M186">
        <v>1</v>
      </c>
      <c r="N186">
        <v>0</v>
      </c>
      <c r="O186">
        <v>0</v>
      </c>
      <c r="P186">
        <v>1</v>
      </c>
    </row>
    <row r="187" spans="1:16" ht="34.5" customHeight="1" x14ac:dyDescent="0.25">
      <c r="A187" t="s">
        <v>160</v>
      </c>
      <c r="B187" t="s">
        <v>17</v>
      </c>
      <c r="C187" t="s">
        <v>15</v>
      </c>
      <c r="D187" t="s">
        <v>18</v>
      </c>
      <c r="E187" t="s">
        <v>235</v>
      </c>
      <c r="F187" t="s">
        <v>86</v>
      </c>
      <c r="G187" t="s">
        <v>230</v>
      </c>
      <c r="H187" t="s">
        <v>104</v>
      </c>
      <c r="I187" s="45">
        <v>43622</v>
      </c>
      <c r="J187" t="s">
        <v>20</v>
      </c>
      <c r="K187">
        <v>4</v>
      </c>
      <c r="L187">
        <v>4</v>
      </c>
      <c r="M187">
        <v>1</v>
      </c>
      <c r="N187">
        <v>0</v>
      </c>
      <c r="O187">
        <v>4</v>
      </c>
      <c r="P187">
        <v>4</v>
      </c>
    </row>
    <row r="188" spans="1:16" ht="34.5" customHeight="1" x14ac:dyDescent="0.25">
      <c r="A188" t="s">
        <v>82</v>
      </c>
      <c r="B188" t="s">
        <v>17</v>
      </c>
      <c r="C188" t="s">
        <v>11</v>
      </c>
      <c r="D188" t="s">
        <v>28</v>
      </c>
      <c r="E188" t="s">
        <v>131</v>
      </c>
      <c r="F188" t="s">
        <v>86</v>
      </c>
      <c r="G188" t="s">
        <v>38</v>
      </c>
      <c r="H188" t="s">
        <v>123</v>
      </c>
      <c r="I188" s="45">
        <v>43564</v>
      </c>
      <c r="J188" t="s">
        <v>20</v>
      </c>
      <c r="K188">
        <v>0</v>
      </c>
      <c r="L188">
        <v>0</v>
      </c>
      <c r="M188">
        <v>1</v>
      </c>
      <c r="N188">
        <v>1</v>
      </c>
      <c r="O188">
        <v>0</v>
      </c>
      <c r="P188">
        <v>1</v>
      </c>
    </row>
    <row r="189" spans="1:16" ht="34.5" customHeight="1" x14ac:dyDescent="0.25">
      <c r="A189" t="s">
        <v>82</v>
      </c>
      <c r="B189" t="s">
        <v>17</v>
      </c>
      <c r="C189" t="s">
        <v>11</v>
      </c>
      <c r="D189" t="s">
        <v>28</v>
      </c>
      <c r="E189" t="s">
        <v>115</v>
      </c>
      <c r="F189" t="s">
        <v>313</v>
      </c>
      <c r="G189" t="s">
        <v>36</v>
      </c>
      <c r="H189" t="s">
        <v>314</v>
      </c>
      <c r="I189" s="45">
        <v>43586</v>
      </c>
      <c r="J189" t="s">
        <v>13</v>
      </c>
      <c r="K189">
        <v>0</v>
      </c>
      <c r="L189">
        <v>0</v>
      </c>
      <c r="M189">
        <v>1</v>
      </c>
      <c r="N189">
        <v>1</v>
      </c>
      <c r="O189">
        <v>0</v>
      </c>
      <c r="P189">
        <v>1</v>
      </c>
    </row>
    <row r="190" spans="1:16" ht="34.5" customHeight="1" x14ac:dyDescent="0.25">
      <c r="A190" t="s">
        <v>82</v>
      </c>
      <c r="B190" t="s">
        <v>17</v>
      </c>
      <c r="C190" t="s">
        <v>11</v>
      </c>
      <c r="D190" t="s">
        <v>28</v>
      </c>
      <c r="E190" t="s">
        <v>329</v>
      </c>
      <c r="F190">
        <v>2019</v>
      </c>
      <c r="G190" t="s">
        <v>42</v>
      </c>
      <c r="H190" t="s">
        <v>347</v>
      </c>
      <c r="I190" s="45">
        <v>43684</v>
      </c>
      <c r="J190" t="s">
        <v>20</v>
      </c>
      <c r="K190">
        <v>0</v>
      </c>
      <c r="L190">
        <v>0</v>
      </c>
      <c r="M190">
        <v>1</v>
      </c>
      <c r="N190">
        <v>1</v>
      </c>
      <c r="O190">
        <v>0</v>
      </c>
      <c r="P190">
        <v>1</v>
      </c>
    </row>
    <row r="191" spans="1:16" ht="34.5" customHeight="1" x14ac:dyDescent="0.25">
      <c r="A191" t="s">
        <v>82</v>
      </c>
      <c r="B191" t="s">
        <v>10</v>
      </c>
      <c r="C191" t="s">
        <v>30</v>
      </c>
      <c r="D191" t="s">
        <v>376</v>
      </c>
      <c r="E191" t="s">
        <v>377</v>
      </c>
      <c r="F191" t="s">
        <v>313</v>
      </c>
      <c r="G191" t="s">
        <v>23</v>
      </c>
      <c r="H191" t="s">
        <v>323</v>
      </c>
      <c r="I191" s="45">
        <v>43816</v>
      </c>
      <c r="J191" t="s">
        <v>20</v>
      </c>
      <c r="K191">
        <v>0</v>
      </c>
      <c r="L191">
        <v>0</v>
      </c>
      <c r="M191">
        <v>1</v>
      </c>
      <c r="N191">
        <v>1</v>
      </c>
      <c r="O191">
        <v>0</v>
      </c>
      <c r="P191">
        <v>1</v>
      </c>
    </row>
    <row r="192" spans="1:16" ht="34.5" customHeight="1" x14ac:dyDescent="0.25">
      <c r="A192" t="s">
        <v>82</v>
      </c>
      <c r="B192" t="s">
        <v>10</v>
      </c>
      <c r="C192" t="s">
        <v>30</v>
      </c>
      <c r="D192" t="s">
        <v>378</v>
      </c>
      <c r="E192" t="s">
        <v>379</v>
      </c>
      <c r="F192" t="s">
        <v>313</v>
      </c>
      <c r="G192" t="s">
        <v>23</v>
      </c>
      <c r="H192" t="s">
        <v>323</v>
      </c>
      <c r="I192" s="45">
        <v>43816</v>
      </c>
      <c r="J192" t="s">
        <v>20</v>
      </c>
      <c r="K192">
        <v>0</v>
      </c>
      <c r="L192">
        <v>0</v>
      </c>
      <c r="M192">
        <v>1</v>
      </c>
      <c r="N192">
        <v>1</v>
      </c>
      <c r="O192">
        <v>0</v>
      </c>
      <c r="P192">
        <v>1</v>
      </c>
    </row>
    <row r="193" spans="1:16" ht="34.5" customHeight="1" x14ac:dyDescent="0.25">
      <c r="A193" t="s">
        <v>82</v>
      </c>
      <c r="B193" t="s">
        <v>10</v>
      </c>
      <c r="C193" t="s">
        <v>30</v>
      </c>
      <c r="D193" t="s">
        <v>339</v>
      </c>
      <c r="E193" t="s">
        <v>380</v>
      </c>
      <c r="F193" t="s">
        <v>313</v>
      </c>
      <c r="G193" t="s">
        <v>23</v>
      </c>
      <c r="H193" t="s">
        <v>323</v>
      </c>
      <c r="I193" s="45">
        <v>43816</v>
      </c>
      <c r="J193" t="s">
        <v>13</v>
      </c>
      <c r="K193">
        <v>0</v>
      </c>
      <c r="L193">
        <v>0</v>
      </c>
      <c r="M193">
        <v>1</v>
      </c>
      <c r="N193">
        <v>0</v>
      </c>
      <c r="O193">
        <v>0</v>
      </c>
      <c r="P193">
        <v>1</v>
      </c>
    </row>
    <row r="194" spans="1:16" ht="34.5" customHeight="1" x14ac:dyDescent="0.25">
      <c r="A194" t="s">
        <v>82</v>
      </c>
      <c r="B194" t="s">
        <v>10</v>
      </c>
      <c r="C194" t="s">
        <v>30</v>
      </c>
      <c r="D194" t="s">
        <v>381</v>
      </c>
      <c r="E194" t="s">
        <v>382</v>
      </c>
      <c r="F194" t="s">
        <v>313</v>
      </c>
      <c r="G194" t="s">
        <v>23</v>
      </c>
      <c r="H194" t="s">
        <v>323</v>
      </c>
      <c r="I194" s="45">
        <v>43816</v>
      </c>
      <c r="J194" t="s">
        <v>13</v>
      </c>
      <c r="K194">
        <v>0</v>
      </c>
      <c r="L194">
        <v>0</v>
      </c>
      <c r="M194">
        <v>1</v>
      </c>
      <c r="N194">
        <v>0</v>
      </c>
      <c r="O194">
        <v>0</v>
      </c>
      <c r="P194">
        <v>1</v>
      </c>
    </row>
    <row r="195" spans="1:16" ht="34.5" customHeight="1" x14ac:dyDescent="0.25">
      <c r="A195" t="s">
        <v>82</v>
      </c>
      <c r="B195" t="s">
        <v>10</v>
      </c>
      <c r="C195" t="s">
        <v>30</v>
      </c>
      <c r="D195" t="s">
        <v>383</v>
      </c>
      <c r="E195" t="s">
        <v>384</v>
      </c>
      <c r="F195" t="s">
        <v>313</v>
      </c>
      <c r="G195" t="s">
        <v>23</v>
      </c>
      <c r="H195" t="s">
        <v>323</v>
      </c>
      <c r="I195" s="45">
        <v>43816</v>
      </c>
      <c r="J195" t="s">
        <v>13</v>
      </c>
      <c r="K195">
        <v>0</v>
      </c>
      <c r="L195">
        <v>0</v>
      </c>
      <c r="M195">
        <v>1</v>
      </c>
      <c r="N195">
        <v>0</v>
      </c>
      <c r="O195">
        <v>0</v>
      </c>
      <c r="P195">
        <v>1</v>
      </c>
    </row>
    <row r="196" spans="1:16" ht="34.5" customHeight="1" x14ac:dyDescent="0.25">
      <c r="A196" t="s">
        <v>45</v>
      </c>
      <c r="B196" t="s">
        <v>10</v>
      </c>
      <c r="C196" t="s">
        <v>73</v>
      </c>
      <c r="D196" t="s">
        <v>147</v>
      </c>
      <c r="E196" t="s">
        <v>201</v>
      </c>
      <c r="F196" t="s">
        <v>86</v>
      </c>
      <c r="G196" t="s">
        <v>42</v>
      </c>
      <c r="H196" t="s">
        <v>87</v>
      </c>
      <c r="I196" s="45">
        <v>43507</v>
      </c>
      <c r="J196" t="s">
        <v>20</v>
      </c>
      <c r="K196">
        <v>0</v>
      </c>
      <c r="L196">
        <v>1</v>
      </c>
      <c r="M196">
        <v>1</v>
      </c>
      <c r="N196">
        <v>0</v>
      </c>
      <c r="O196">
        <v>0</v>
      </c>
      <c r="P196">
        <v>1</v>
      </c>
    </row>
    <row r="197" spans="1:16" ht="34.5" customHeight="1" x14ac:dyDescent="0.25">
      <c r="A197" t="s">
        <v>45</v>
      </c>
      <c r="B197" t="s">
        <v>10</v>
      </c>
      <c r="C197" t="s">
        <v>15</v>
      </c>
      <c r="D197" t="s">
        <v>142</v>
      </c>
      <c r="E197" t="s">
        <v>236</v>
      </c>
      <c r="F197" t="s">
        <v>86</v>
      </c>
      <c r="G197" t="s">
        <v>12</v>
      </c>
      <c r="H197" t="s">
        <v>87</v>
      </c>
      <c r="I197" s="45">
        <v>43507</v>
      </c>
      <c r="J197" t="s">
        <v>13</v>
      </c>
      <c r="K197">
        <v>0</v>
      </c>
      <c r="L197">
        <v>0</v>
      </c>
      <c r="M197">
        <v>1</v>
      </c>
      <c r="N197">
        <v>1</v>
      </c>
      <c r="O197">
        <v>0</v>
      </c>
      <c r="P197">
        <v>1</v>
      </c>
    </row>
    <row r="198" spans="1:16" ht="34.5" customHeight="1" x14ac:dyDescent="0.25">
      <c r="A198" t="s">
        <v>45</v>
      </c>
      <c r="B198" t="s">
        <v>17</v>
      </c>
      <c r="C198" t="s">
        <v>15</v>
      </c>
      <c r="D198" t="s">
        <v>18</v>
      </c>
      <c r="E198" t="s">
        <v>237</v>
      </c>
      <c r="F198" t="s">
        <v>86</v>
      </c>
      <c r="G198" t="s">
        <v>217</v>
      </c>
      <c r="H198" t="s">
        <v>104</v>
      </c>
      <c r="I198" s="45">
        <v>43622</v>
      </c>
      <c r="J198" t="s">
        <v>20</v>
      </c>
      <c r="K198">
        <v>4</v>
      </c>
      <c r="L198">
        <v>4</v>
      </c>
      <c r="M198">
        <v>1</v>
      </c>
      <c r="N198">
        <v>0</v>
      </c>
      <c r="O198">
        <v>4</v>
      </c>
      <c r="P198">
        <v>4</v>
      </c>
    </row>
    <row r="199" spans="1:16" ht="34.5" customHeight="1" x14ac:dyDescent="0.25">
      <c r="A199" t="s">
        <v>119</v>
      </c>
      <c r="B199" t="s">
        <v>10</v>
      </c>
      <c r="C199" t="s">
        <v>15</v>
      </c>
      <c r="D199" t="s">
        <v>142</v>
      </c>
      <c r="E199" t="s">
        <v>238</v>
      </c>
      <c r="F199" t="s">
        <v>86</v>
      </c>
      <c r="G199" t="s">
        <v>26</v>
      </c>
      <c r="H199" t="s">
        <v>87</v>
      </c>
      <c r="I199" s="45">
        <v>43507</v>
      </c>
      <c r="J199" t="s">
        <v>13</v>
      </c>
      <c r="K199">
        <v>0</v>
      </c>
      <c r="L199">
        <v>0</v>
      </c>
      <c r="M199">
        <v>1</v>
      </c>
      <c r="N199">
        <v>1</v>
      </c>
      <c r="O199">
        <v>0</v>
      </c>
      <c r="P199">
        <v>1</v>
      </c>
    </row>
    <row r="200" spans="1:16" ht="34.5" customHeight="1" x14ac:dyDescent="0.25">
      <c r="A200" t="s">
        <v>119</v>
      </c>
      <c r="B200" t="s">
        <v>17</v>
      </c>
      <c r="C200" t="s">
        <v>11</v>
      </c>
      <c r="D200" t="s">
        <v>18</v>
      </c>
      <c r="E200" t="s">
        <v>239</v>
      </c>
      <c r="F200" t="s">
        <v>86</v>
      </c>
      <c r="G200" t="s">
        <v>217</v>
      </c>
      <c r="H200" t="s">
        <v>104</v>
      </c>
      <c r="I200" s="45">
        <v>43622</v>
      </c>
      <c r="J200" t="s">
        <v>13</v>
      </c>
      <c r="K200">
        <v>0</v>
      </c>
      <c r="L200">
        <v>0</v>
      </c>
      <c r="M200">
        <v>1</v>
      </c>
      <c r="N200">
        <v>0</v>
      </c>
      <c r="O200">
        <v>0</v>
      </c>
      <c r="P200">
        <v>1</v>
      </c>
    </row>
    <row r="201" spans="1:16" ht="34.5" customHeight="1" x14ac:dyDescent="0.25">
      <c r="A201" t="s">
        <v>119</v>
      </c>
      <c r="B201" t="s">
        <v>17</v>
      </c>
      <c r="C201" t="s">
        <v>11</v>
      </c>
      <c r="D201" t="s">
        <v>18</v>
      </c>
      <c r="E201" t="s">
        <v>240</v>
      </c>
      <c r="F201" t="s">
        <v>86</v>
      </c>
      <c r="G201" t="s">
        <v>230</v>
      </c>
      <c r="H201" t="s">
        <v>104</v>
      </c>
      <c r="I201" s="45">
        <v>43622</v>
      </c>
      <c r="J201" t="s">
        <v>13</v>
      </c>
      <c r="K201">
        <v>0</v>
      </c>
      <c r="L201">
        <v>0</v>
      </c>
      <c r="M201">
        <v>1</v>
      </c>
      <c r="N201">
        <v>0</v>
      </c>
      <c r="O201">
        <v>0</v>
      </c>
      <c r="P201">
        <v>1</v>
      </c>
    </row>
    <row r="202" spans="1:16" ht="34.5" customHeight="1" x14ac:dyDescent="0.25">
      <c r="A202" t="s">
        <v>161</v>
      </c>
      <c r="B202" t="s">
        <v>17</v>
      </c>
      <c r="C202" t="s">
        <v>73</v>
      </c>
      <c r="D202" t="s">
        <v>81</v>
      </c>
      <c r="E202" t="s">
        <v>94</v>
      </c>
      <c r="F202" t="s">
        <v>86</v>
      </c>
      <c r="G202" t="s">
        <v>27</v>
      </c>
      <c r="H202" t="s">
        <v>123</v>
      </c>
      <c r="I202" s="45">
        <v>43581</v>
      </c>
      <c r="J202" t="s">
        <v>20</v>
      </c>
      <c r="K202">
        <v>0</v>
      </c>
      <c r="L202">
        <v>1</v>
      </c>
      <c r="M202">
        <v>1</v>
      </c>
      <c r="N202">
        <v>0</v>
      </c>
      <c r="O202">
        <v>0</v>
      </c>
      <c r="P202">
        <v>1</v>
      </c>
    </row>
    <row r="203" spans="1:16" ht="34.5" customHeight="1" x14ac:dyDescent="0.25">
      <c r="A203" t="s">
        <v>80</v>
      </c>
      <c r="B203" t="s">
        <v>17</v>
      </c>
      <c r="C203" t="s">
        <v>30</v>
      </c>
      <c r="D203" t="s">
        <v>35</v>
      </c>
      <c r="E203" t="s">
        <v>241</v>
      </c>
      <c r="F203" t="s">
        <v>86</v>
      </c>
      <c r="G203" t="s">
        <v>23</v>
      </c>
      <c r="H203" t="s">
        <v>121</v>
      </c>
      <c r="I203" s="45">
        <v>43483</v>
      </c>
      <c r="J203" t="s">
        <v>13</v>
      </c>
      <c r="K203">
        <v>0</v>
      </c>
      <c r="L203">
        <v>0</v>
      </c>
      <c r="M203">
        <v>0</v>
      </c>
      <c r="N203">
        <v>1</v>
      </c>
      <c r="O203">
        <v>0</v>
      </c>
      <c r="P203">
        <v>1</v>
      </c>
    </row>
    <row r="204" spans="1:16" ht="34.5" customHeight="1" x14ac:dyDescent="0.25">
      <c r="A204" t="s">
        <v>80</v>
      </c>
      <c r="B204" t="s">
        <v>17</v>
      </c>
      <c r="C204" t="s">
        <v>30</v>
      </c>
      <c r="D204" t="s">
        <v>152</v>
      </c>
      <c r="E204" t="s">
        <v>242</v>
      </c>
      <c r="F204" t="s">
        <v>86</v>
      </c>
      <c r="G204" t="s">
        <v>23</v>
      </c>
      <c r="H204" t="s">
        <v>121</v>
      </c>
      <c r="I204" s="45">
        <v>43483</v>
      </c>
      <c r="J204" t="s">
        <v>13</v>
      </c>
      <c r="K204">
        <v>0</v>
      </c>
      <c r="L204">
        <v>0</v>
      </c>
      <c r="M204">
        <v>1</v>
      </c>
      <c r="N204">
        <v>1</v>
      </c>
      <c r="O204">
        <v>0</v>
      </c>
      <c r="P204">
        <v>1</v>
      </c>
    </row>
    <row r="205" spans="1:16" ht="34.5" customHeight="1" x14ac:dyDescent="0.25">
      <c r="A205" t="s">
        <v>80</v>
      </c>
      <c r="B205" t="s">
        <v>17</v>
      </c>
      <c r="C205" t="s">
        <v>30</v>
      </c>
      <c r="D205" t="s">
        <v>35</v>
      </c>
      <c r="E205" t="s">
        <v>243</v>
      </c>
      <c r="F205" t="s">
        <v>86</v>
      </c>
      <c r="G205" t="s">
        <v>23</v>
      </c>
      <c r="H205" t="s">
        <v>121</v>
      </c>
      <c r="I205" s="45">
        <v>43483</v>
      </c>
      <c r="J205" t="s">
        <v>13</v>
      </c>
      <c r="K205">
        <v>0</v>
      </c>
      <c r="L205">
        <v>0</v>
      </c>
      <c r="M205">
        <v>1</v>
      </c>
      <c r="N205">
        <v>1</v>
      </c>
      <c r="O205">
        <v>0</v>
      </c>
      <c r="P205">
        <v>1</v>
      </c>
    </row>
    <row r="206" spans="1:16" ht="34.5" customHeight="1" x14ac:dyDescent="0.25">
      <c r="A206" t="s">
        <v>80</v>
      </c>
      <c r="B206" t="s">
        <v>17</v>
      </c>
      <c r="C206" t="s">
        <v>11</v>
      </c>
      <c r="D206" t="s">
        <v>28</v>
      </c>
      <c r="E206" t="s">
        <v>131</v>
      </c>
      <c r="F206" t="s">
        <v>86</v>
      </c>
      <c r="G206" t="s">
        <v>38</v>
      </c>
      <c r="H206" t="s">
        <v>123</v>
      </c>
      <c r="I206" s="45">
        <v>43564</v>
      </c>
      <c r="J206" t="s">
        <v>20</v>
      </c>
      <c r="K206">
        <v>0</v>
      </c>
      <c r="L206">
        <v>0</v>
      </c>
      <c r="M206">
        <v>1</v>
      </c>
      <c r="N206">
        <v>1</v>
      </c>
      <c r="O206">
        <v>0</v>
      </c>
      <c r="P206">
        <v>1</v>
      </c>
    </row>
    <row r="207" spans="1:16" ht="34.5" customHeight="1" x14ac:dyDescent="0.25">
      <c r="A207" t="s">
        <v>80</v>
      </c>
      <c r="B207" t="s">
        <v>17</v>
      </c>
      <c r="C207" t="s">
        <v>11</v>
      </c>
      <c r="D207" t="s">
        <v>28</v>
      </c>
      <c r="E207" t="s">
        <v>105</v>
      </c>
      <c r="F207" t="s">
        <v>313</v>
      </c>
      <c r="G207" t="s">
        <v>36</v>
      </c>
      <c r="H207" t="s">
        <v>314</v>
      </c>
      <c r="I207" s="45">
        <v>43586</v>
      </c>
      <c r="J207" t="s">
        <v>13</v>
      </c>
      <c r="K207">
        <v>0</v>
      </c>
      <c r="L207">
        <v>0</v>
      </c>
      <c r="M207">
        <v>1</v>
      </c>
      <c r="N207">
        <v>1</v>
      </c>
      <c r="O207">
        <v>0</v>
      </c>
      <c r="P207">
        <v>1</v>
      </c>
    </row>
    <row r="208" spans="1:16" ht="34.5" customHeight="1" x14ac:dyDescent="0.25">
      <c r="A208" t="s">
        <v>162</v>
      </c>
      <c r="B208" t="s">
        <v>17</v>
      </c>
      <c r="C208" t="s">
        <v>11</v>
      </c>
      <c r="D208" t="s">
        <v>28</v>
      </c>
      <c r="E208" t="s">
        <v>131</v>
      </c>
      <c r="F208" t="s">
        <v>86</v>
      </c>
      <c r="G208" t="s">
        <v>38</v>
      </c>
      <c r="H208" t="s">
        <v>123</v>
      </c>
      <c r="I208" s="45">
        <v>43564</v>
      </c>
      <c r="J208" t="s">
        <v>20</v>
      </c>
      <c r="K208">
        <v>0</v>
      </c>
      <c r="L208">
        <v>0</v>
      </c>
      <c r="M208">
        <v>1</v>
      </c>
      <c r="N208">
        <v>1</v>
      </c>
      <c r="O208">
        <v>0</v>
      </c>
      <c r="P208">
        <v>1</v>
      </c>
    </row>
    <row r="209" spans="1:16" ht="34.5" customHeight="1" x14ac:dyDescent="0.25">
      <c r="A209" t="s">
        <v>162</v>
      </c>
      <c r="B209" t="s">
        <v>10</v>
      </c>
      <c r="C209" t="s">
        <v>15</v>
      </c>
      <c r="D209" t="s">
        <v>315</v>
      </c>
      <c r="E209" t="s">
        <v>316</v>
      </c>
      <c r="F209" t="s">
        <v>313</v>
      </c>
      <c r="G209" t="s">
        <v>26</v>
      </c>
      <c r="H209" t="s">
        <v>317</v>
      </c>
      <c r="I209" s="45">
        <v>43748</v>
      </c>
      <c r="J209" t="s">
        <v>20</v>
      </c>
      <c r="K209">
        <v>4</v>
      </c>
      <c r="L209">
        <v>4</v>
      </c>
      <c r="M209">
        <v>1</v>
      </c>
      <c r="N209">
        <v>0</v>
      </c>
      <c r="O209">
        <v>4</v>
      </c>
      <c r="P209">
        <v>4</v>
      </c>
    </row>
    <row r="210" spans="1:16" ht="34.5" customHeight="1" x14ac:dyDescent="0.25">
      <c r="A210" t="s">
        <v>162</v>
      </c>
      <c r="B210" t="s">
        <v>10</v>
      </c>
      <c r="C210" t="s">
        <v>15</v>
      </c>
      <c r="D210" t="s">
        <v>318</v>
      </c>
      <c r="E210" t="s">
        <v>316</v>
      </c>
      <c r="F210" t="s">
        <v>313</v>
      </c>
      <c r="G210" t="s">
        <v>26</v>
      </c>
      <c r="H210" t="s">
        <v>317</v>
      </c>
      <c r="I210" s="45">
        <v>43748</v>
      </c>
      <c r="J210" t="s">
        <v>20</v>
      </c>
      <c r="K210">
        <v>4</v>
      </c>
      <c r="L210">
        <v>4</v>
      </c>
      <c r="M210">
        <v>1</v>
      </c>
      <c r="N210">
        <v>0</v>
      </c>
      <c r="O210">
        <v>4</v>
      </c>
      <c r="P210">
        <v>4</v>
      </c>
    </row>
    <row r="211" spans="1:16" ht="34.5" customHeight="1" x14ac:dyDescent="0.25">
      <c r="A211" t="s">
        <v>33</v>
      </c>
      <c r="B211" t="s">
        <v>17</v>
      </c>
      <c r="C211" t="s">
        <v>11</v>
      </c>
      <c r="D211" t="s">
        <v>28</v>
      </c>
      <c r="E211" t="s">
        <v>115</v>
      </c>
      <c r="F211" t="s">
        <v>86</v>
      </c>
      <c r="G211" t="s">
        <v>27</v>
      </c>
      <c r="H211" t="s">
        <v>123</v>
      </c>
      <c r="I211" s="45">
        <v>43535</v>
      </c>
      <c r="J211" t="s">
        <v>13</v>
      </c>
      <c r="K211">
        <v>0</v>
      </c>
      <c r="L211">
        <v>0</v>
      </c>
      <c r="M211">
        <v>1</v>
      </c>
      <c r="N211">
        <v>1</v>
      </c>
      <c r="O211">
        <v>0</v>
      </c>
      <c r="P211">
        <v>1</v>
      </c>
    </row>
    <row r="212" spans="1:16" ht="34.5" customHeight="1" x14ac:dyDescent="0.25">
      <c r="A212" t="s">
        <v>33</v>
      </c>
      <c r="B212" t="s">
        <v>17</v>
      </c>
      <c r="C212" t="s">
        <v>11</v>
      </c>
      <c r="D212" t="s">
        <v>28</v>
      </c>
      <c r="E212" t="s">
        <v>105</v>
      </c>
      <c r="F212" t="s">
        <v>313</v>
      </c>
      <c r="G212" t="s">
        <v>42</v>
      </c>
      <c r="H212" t="s">
        <v>317</v>
      </c>
      <c r="I212" s="45">
        <v>43684</v>
      </c>
      <c r="J212" t="s">
        <v>13</v>
      </c>
      <c r="K212">
        <v>0</v>
      </c>
      <c r="L212">
        <v>0</v>
      </c>
      <c r="M212">
        <v>1</v>
      </c>
      <c r="N212">
        <v>1</v>
      </c>
      <c r="O212">
        <v>0</v>
      </c>
      <c r="P212">
        <v>1</v>
      </c>
    </row>
    <row r="213" spans="1:16" ht="34.5" customHeight="1" x14ac:dyDescent="0.25">
      <c r="A213" t="s">
        <v>33</v>
      </c>
      <c r="B213" t="s">
        <v>17</v>
      </c>
      <c r="C213" t="s">
        <v>11</v>
      </c>
      <c r="D213" t="s">
        <v>28</v>
      </c>
      <c r="E213" t="s">
        <v>322</v>
      </c>
      <c r="F213" t="s">
        <v>313</v>
      </c>
      <c r="G213" t="s">
        <v>26</v>
      </c>
      <c r="H213" t="s">
        <v>317</v>
      </c>
      <c r="I213" s="45">
        <v>43710</v>
      </c>
      <c r="J213" t="s">
        <v>13</v>
      </c>
      <c r="K213">
        <v>0</v>
      </c>
      <c r="L213">
        <v>0</v>
      </c>
      <c r="M213">
        <v>1</v>
      </c>
      <c r="N213">
        <v>1</v>
      </c>
      <c r="O213">
        <v>0</v>
      </c>
      <c r="P213">
        <v>1</v>
      </c>
    </row>
    <row r="214" spans="1:16" ht="34.5" customHeight="1" x14ac:dyDescent="0.25">
      <c r="A214" t="s">
        <v>163</v>
      </c>
      <c r="B214" t="s">
        <v>17</v>
      </c>
      <c r="C214" t="s">
        <v>11</v>
      </c>
      <c r="D214" t="s">
        <v>18</v>
      </c>
      <c r="E214" t="s">
        <v>216</v>
      </c>
      <c r="F214" t="s">
        <v>86</v>
      </c>
      <c r="G214" t="s">
        <v>217</v>
      </c>
      <c r="H214" t="s">
        <v>104</v>
      </c>
      <c r="I214" s="45">
        <v>43622</v>
      </c>
      <c r="J214" t="s">
        <v>20</v>
      </c>
      <c r="K214">
        <v>0</v>
      </c>
      <c r="L214">
        <v>0</v>
      </c>
      <c r="M214">
        <v>1</v>
      </c>
      <c r="N214">
        <v>1</v>
      </c>
      <c r="O214">
        <v>0</v>
      </c>
      <c r="P214">
        <v>1</v>
      </c>
    </row>
    <row r="215" spans="1:16" ht="34.5" customHeight="1" x14ac:dyDescent="0.25">
      <c r="A215" t="s">
        <v>48</v>
      </c>
      <c r="B215" t="s">
        <v>17</v>
      </c>
      <c r="C215" t="s">
        <v>11</v>
      </c>
      <c r="D215" t="s">
        <v>18</v>
      </c>
      <c r="E215" t="s">
        <v>244</v>
      </c>
      <c r="F215" t="s">
        <v>86</v>
      </c>
      <c r="G215" t="s">
        <v>232</v>
      </c>
      <c r="H215" t="s">
        <v>121</v>
      </c>
      <c r="I215" s="45">
        <v>43468</v>
      </c>
      <c r="J215" t="s">
        <v>20</v>
      </c>
      <c r="K215">
        <v>0</v>
      </c>
      <c r="L215">
        <v>0</v>
      </c>
      <c r="M215">
        <v>1</v>
      </c>
      <c r="N215">
        <v>1</v>
      </c>
      <c r="O215">
        <v>0</v>
      </c>
      <c r="P215">
        <v>1</v>
      </c>
    </row>
    <row r="216" spans="1:16" ht="34.5" customHeight="1" x14ac:dyDescent="0.25">
      <c r="A216" t="s">
        <v>48</v>
      </c>
      <c r="B216" t="s">
        <v>17</v>
      </c>
      <c r="C216" t="s">
        <v>15</v>
      </c>
      <c r="D216" t="s">
        <v>18</v>
      </c>
      <c r="E216" t="s">
        <v>233</v>
      </c>
      <c r="F216" t="s">
        <v>86</v>
      </c>
      <c r="G216" t="s">
        <v>232</v>
      </c>
      <c r="H216" t="s">
        <v>121</v>
      </c>
      <c r="I216" s="45">
        <v>43468</v>
      </c>
      <c r="J216" t="s">
        <v>20</v>
      </c>
      <c r="K216">
        <v>4</v>
      </c>
      <c r="L216">
        <v>4</v>
      </c>
      <c r="M216">
        <v>1</v>
      </c>
      <c r="N216">
        <v>0</v>
      </c>
      <c r="O216">
        <v>4</v>
      </c>
      <c r="P216">
        <v>4</v>
      </c>
    </row>
    <row r="217" spans="1:16" ht="34.5" customHeight="1" x14ac:dyDescent="0.25">
      <c r="A217" t="s">
        <v>48</v>
      </c>
      <c r="B217" t="s">
        <v>17</v>
      </c>
      <c r="C217" t="s">
        <v>30</v>
      </c>
      <c r="D217" t="s">
        <v>152</v>
      </c>
      <c r="E217" t="s">
        <v>108</v>
      </c>
      <c r="F217" t="s">
        <v>86</v>
      </c>
      <c r="G217" t="s">
        <v>23</v>
      </c>
      <c r="H217" t="s">
        <v>121</v>
      </c>
      <c r="I217" s="45">
        <v>43483</v>
      </c>
      <c r="J217" t="s">
        <v>13</v>
      </c>
      <c r="K217">
        <v>0</v>
      </c>
      <c r="L217">
        <v>0</v>
      </c>
      <c r="M217">
        <v>1</v>
      </c>
      <c r="N217">
        <v>1</v>
      </c>
      <c r="O217">
        <v>0</v>
      </c>
      <c r="P217">
        <v>1</v>
      </c>
    </row>
    <row r="218" spans="1:16" ht="34.5" customHeight="1" x14ac:dyDescent="0.25">
      <c r="A218" t="s">
        <v>48</v>
      </c>
      <c r="B218" t="s">
        <v>17</v>
      </c>
      <c r="C218" t="s">
        <v>30</v>
      </c>
      <c r="D218" t="s">
        <v>152</v>
      </c>
      <c r="E218" t="s">
        <v>107</v>
      </c>
      <c r="F218" t="s">
        <v>86</v>
      </c>
      <c r="G218" t="s">
        <v>23</v>
      </c>
      <c r="H218" t="s">
        <v>121</v>
      </c>
      <c r="I218" s="45">
        <v>43483</v>
      </c>
      <c r="J218" t="s">
        <v>13</v>
      </c>
      <c r="K218">
        <v>0</v>
      </c>
      <c r="L218">
        <v>0</v>
      </c>
      <c r="M218">
        <v>1</v>
      </c>
      <c r="N218">
        <v>1</v>
      </c>
      <c r="O218">
        <v>0</v>
      </c>
      <c r="P218">
        <v>1</v>
      </c>
    </row>
    <row r="219" spans="1:16" ht="34.5" customHeight="1" x14ac:dyDescent="0.25">
      <c r="A219" t="s">
        <v>48</v>
      </c>
      <c r="B219" t="s">
        <v>17</v>
      </c>
      <c r="C219" t="s">
        <v>30</v>
      </c>
      <c r="D219" t="s">
        <v>152</v>
      </c>
      <c r="E219" t="s">
        <v>245</v>
      </c>
      <c r="F219" t="s">
        <v>86</v>
      </c>
      <c r="G219" t="s">
        <v>23</v>
      </c>
      <c r="H219" t="s">
        <v>121</v>
      </c>
      <c r="I219" s="45">
        <v>43483</v>
      </c>
      <c r="J219" t="s">
        <v>13</v>
      </c>
      <c r="K219">
        <v>0</v>
      </c>
      <c r="L219">
        <v>0</v>
      </c>
      <c r="M219">
        <v>1</v>
      </c>
      <c r="N219">
        <v>1</v>
      </c>
      <c r="O219">
        <v>0</v>
      </c>
      <c r="P219">
        <v>1</v>
      </c>
    </row>
    <row r="220" spans="1:16" ht="34.5" customHeight="1" x14ac:dyDescent="0.25">
      <c r="A220" t="s">
        <v>48</v>
      </c>
      <c r="B220" t="s">
        <v>17</v>
      </c>
      <c r="C220" t="s">
        <v>30</v>
      </c>
      <c r="D220" t="s">
        <v>152</v>
      </c>
      <c r="E220" t="s">
        <v>246</v>
      </c>
      <c r="F220" t="s">
        <v>86</v>
      </c>
      <c r="G220" t="s">
        <v>23</v>
      </c>
      <c r="H220" t="s">
        <v>121</v>
      </c>
      <c r="I220" s="45">
        <v>43483</v>
      </c>
      <c r="J220" t="s">
        <v>13</v>
      </c>
      <c r="K220">
        <v>0</v>
      </c>
      <c r="L220">
        <v>0</v>
      </c>
      <c r="M220">
        <v>1</v>
      </c>
      <c r="N220">
        <v>1</v>
      </c>
      <c r="O220">
        <v>0</v>
      </c>
      <c r="P220">
        <v>1</v>
      </c>
    </row>
    <row r="221" spans="1:16" ht="34.5" customHeight="1" x14ac:dyDescent="0.25">
      <c r="A221" t="s">
        <v>48</v>
      </c>
      <c r="B221" t="s">
        <v>17</v>
      </c>
      <c r="C221" t="s">
        <v>30</v>
      </c>
      <c r="D221" t="s">
        <v>152</v>
      </c>
      <c r="E221" t="s">
        <v>247</v>
      </c>
      <c r="F221" t="s">
        <v>86</v>
      </c>
      <c r="G221" t="s">
        <v>23</v>
      </c>
      <c r="H221" t="s">
        <v>121</v>
      </c>
      <c r="I221" s="45">
        <v>43483</v>
      </c>
      <c r="J221" t="s">
        <v>13</v>
      </c>
      <c r="K221">
        <v>0</v>
      </c>
      <c r="L221">
        <v>0</v>
      </c>
      <c r="M221">
        <v>1</v>
      </c>
      <c r="N221">
        <v>1</v>
      </c>
      <c r="O221">
        <v>0</v>
      </c>
      <c r="P221">
        <v>1</v>
      </c>
    </row>
    <row r="222" spans="1:16" ht="34.5" customHeight="1" x14ac:dyDescent="0.25">
      <c r="A222" t="s">
        <v>48</v>
      </c>
      <c r="B222" t="s">
        <v>17</v>
      </c>
      <c r="C222" t="s">
        <v>30</v>
      </c>
      <c r="D222" t="s">
        <v>152</v>
      </c>
      <c r="E222" t="s">
        <v>248</v>
      </c>
      <c r="F222" t="s">
        <v>86</v>
      </c>
      <c r="G222" t="s">
        <v>23</v>
      </c>
      <c r="H222" t="s">
        <v>121</v>
      </c>
      <c r="I222" s="45">
        <v>43483</v>
      </c>
      <c r="J222" t="s">
        <v>13</v>
      </c>
      <c r="K222">
        <v>0</v>
      </c>
      <c r="L222">
        <v>0</v>
      </c>
      <c r="M222">
        <v>1</v>
      </c>
      <c r="N222">
        <v>1</v>
      </c>
      <c r="O222">
        <v>0</v>
      </c>
      <c r="P222">
        <v>1</v>
      </c>
    </row>
    <row r="223" spans="1:16" ht="34.5" customHeight="1" x14ac:dyDescent="0.25">
      <c r="A223" t="s">
        <v>48</v>
      </c>
      <c r="B223" t="s">
        <v>17</v>
      </c>
      <c r="C223" t="s">
        <v>30</v>
      </c>
      <c r="D223" t="s">
        <v>35</v>
      </c>
      <c r="E223" t="s">
        <v>249</v>
      </c>
      <c r="F223" t="s">
        <v>86</v>
      </c>
      <c r="G223" t="s">
        <v>23</v>
      </c>
      <c r="H223" t="s">
        <v>121</v>
      </c>
      <c r="I223" s="45">
        <v>43483</v>
      </c>
      <c r="J223" t="s">
        <v>13</v>
      </c>
      <c r="K223">
        <v>0</v>
      </c>
      <c r="L223">
        <v>0</v>
      </c>
      <c r="M223">
        <v>1</v>
      </c>
      <c r="N223">
        <v>1</v>
      </c>
      <c r="O223">
        <v>0</v>
      </c>
      <c r="P223">
        <v>1</v>
      </c>
    </row>
    <row r="224" spans="1:16" ht="34.5" customHeight="1" x14ac:dyDescent="0.25">
      <c r="A224" t="s">
        <v>48</v>
      </c>
      <c r="B224" t="s">
        <v>17</v>
      </c>
      <c r="C224" t="s">
        <v>30</v>
      </c>
      <c r="D224" t="s">
        <v>35</v>
      </c>
      <c r="E224" t="s">
        <v>250</v>
      </c>
      <c r="F224" t="s">
        <v>86</v>
      </c>
      <c r="G224" t="s">
        <v>23</v>
      </c>
      <c r="H224" t="s">
        <v>121</v>
      </c>
      <c r="I224" s="45">
        <v>43483</v>
      </c>
      <c r="J224" t="s">
        <v>13</v>
      </c>
      <c r="K224">
        <v>0</v>
      </c>
      <c r="L224">
        <v>0</v>
      </c>
      <c r="M224">
        <v>1</v>
      </c>
      <c r="N224">
        <v>0</v>
      </c>
      <c r="O224">
        <v>0</v>
      </c>
      <c r="P224">
        <v>1</v>
      </c>
    </row>
    <row r="225" spans="1:16" ht="34.5" customHeight="1" x14ac:dyDescent="0.25">
      <c r="A225" t="s">
        <v>48</v>
      </c>
      <c r="B225" t="s">
        <v>17</v>
      </c>
      <c r="C225" t="s">
        <v>30</v>
      </c>
      <c r="D225" t="s">
        <v>35</v>
      </c>
      <c r="E225" t="s">
        <v>251</v>
      </c>
      <c r="F225" t="s">
        <v>86</v>
      </c>
      <c r="G225" t="s">
        <v>23</v>
      </c>
      <c r="H225" t="s">
        <v>121</v>
      </c>
      <c r="I225" s="45">
        <v>43483</v>
      </c>
      <c r="J225" t="s">
        <v>13</v>
      </c>
      <c r="K225">
        <v>0</v>
      </c>
      <c r="L225">
        <v>0</v>
      </c>
      <c r="M225">
        <v>1</v>
      </c>
      <c r="N225">
        <v>1</v>
      </c>
      <c r="O225">
        <v>0</v>
      </c>
      <c r="P225">
        <v>1</v>
      </c>
    </row>
    <row r="226" spans="1:16" ht="34.5" customHeight="1" x14ac:dyDescent="0.25">
      <c r="A226" t="s">
        <v>48</v>
      </c>
      <c r="B226" t="s">
        <v>17</v>
      </c>
      <c r="C226" t="s">
        <v>30</v>
      </c>
      <c r="D226" t="s">
        <v>18</v>
      </c>
      <c r="E226" t="s">
        <v>252</v>
      </c>
      <c r="F226" t="s">
        <v>86</v>
      </c>
      <c r="G226" t="s">
        <v>23</v>
      </c>
      <c r="H226" t="s">
        <v>121</v>
      </c>
      <c r="I226" s="45">
        <v>43483</v>
      </c>
      <c r="J226" t="s">
        <v>13</v>
      </c>
      <c r="K226">
        <v>0</v>
      </c>
      <c r="L226">
        <v>0</v>
      </c>
      <c r="M226" t="s">
        <v>310</v>
      </c>
      <c r="N226">
        <v>1</v>
      </c>
      <c r="O226">
        <v>0</v>
      </c>
      <c r="P226">
        <v>1</v>
      </c>
    </row>
    <row r="227" spans="1:16" ht="34.5" customHeight="1" x14ac:dyDescent="0.25">
      <c r="A227" t="s">
        <v>48</v>
      </c>
      <c r="B227" t="s">
        <v>17</v>
      </c>
      <c r="C227" t="s">
        <v>30</v>
      </c>
      <c r="D227" t="s">
        <v>35</v>
      </c>
      <c r="E227" t="s">
        <v>253</v>
      </c>
      <c r="F227" t="s">
        <v>86</v>
      </c>
      <c r="G227" t="s">
        <v>23</v>
      </c>
      <c r="H227" t="s">
        <v>121</v>
      </c>
      <c r="I227" s="45">
        <v>43483</v>
      </c>
      <c r="J227" t="s">
        <v>13</v>
      </c>
      <c r="K227">
        <v>0</v>
      </c>
      <c r="L227">
        <v>0</v>
      </c>
      <c r="M227">
        <v>1</v>
      </c>
      <c r="N227">
        <v>4</v>
      </c>
      <c r="O227">
        <v>0</v>
      </c>
      <c r="P227">
        <v>4</v>
      </c>
    </row>
    <row r="228" spans="1:16" ht="34.5" customHeight="1" x14ac:dyDescent="0.25">
      <c r="A228" t="s">
        <v>48</v>
      </c>
      <c r="B228" t="s">
        <v>17</v>
      </c>
      <c r="C228" t="s">
        <v>30</v>
      </c>
      <c r="D228" t="s">
        <v>35</v>
      </c>
      <c r="E228" t="s">
        <v>254</v>
      </c>
      <c r="F228" t="s">
        <v>86</v>
      </c>
      <c r="G228" t="s">
        <v>23</v>
      </c>
      <c r="H228" t="s">
        <v>121</v>
      </c>
      <c r="I228" s="45">
        <v>43483</v>
      </c>
      <c r="J228" t="s">
        <v>13</v>
      </c>
      <c r="K228">
        <v>0</v>
      </c>
      <c r="L228">
        <v>0</v>
      </c>
      <c r="M228">
        <v>1</v>
      </c>
      <c r="N228">
        <v>1</v>
      </c>
      <c r="O228">
        <v>0</v>
      </c>
      <c r="P228">
        <v>1</v>
      </c>
    </row>
    <row r="229" spans="1:16" ht="34.5" customHeight="1" x14ac:dyDescent="0.25">
      <c r="A229" t="s">
        <v>48</v>
      </c>
      <c r="B229" t="s">
        <v>17</v>
      </c>
      <c r="C229" t="s">
        <v>30</v>
      </c>
      <c r="D229" t="s">
        <v>35</v>
      </c>
      <c r="E229" t="s">
        <v>255</v>
      </c>
      <c r="F229" t="s">
        <v>86</v>
      </c>
      <c r="G229" t="s">
        <v>23</v>
      </c>
      <c r="H229" t="s">
        <v>121</v>
      </c>
      <c r="I229" s="45">
        <v>43483</v>
      </c>
      <c r="J229" t="s">
        <v>13</v>
      </c>
      <c r="K229">
        <v>0</v>
      </c>
      <c r="L229">
        <v>0</v>
      </c>
      <c r="M229">
        <v>1</v>
      </c>
      <c r="N229">
        <v>1</v>
      </c>
      <c r="O229">
        <v>0</v>
      </c>
      <c r="P229">
        <v>1</v>
      </c>
    </row>
    <row r="230" spans="1:16" ht="34.5" customHeight="1" x14ac:dyDescent="0.25">
      <c r="A230" t="s">
        <v>48</v>
      </c>
      <c r="B230" t="s">
        <v>17</v>
      </c>
      <c r="C230" t="s">
        <v>30</v>
      </c>
      <c r="D230" t="s">
        <v>152</v>
      </c>
      <c r="E230" t="s">
        <v>256</v>
      </c>
      <c r="F230" t="s">
        <v>86</v>
      </c>
      <c r="G230" t="s">
        <v>23</v>
      </c>
      <c r="H230" t="s">
        <v>121</v>
      </c>
      <c r="I230" s="45">
        <v>43483</v>
      </c>
      <c r="J230" t="s">
        <v>13</v>
      </c>
      <c r="K230">
        <v>0</v>
      </c>
      <c r="L230">
        <v>0</v>
      </c>
      <c r="M230">
        <v>1</v>
      </c>
      <c r="N230">
        <v>1</v>
      </c>
      <c r="O230">
        <v>0</v>
      </c>
      <c r="P230">
        <v>1</v>
      </c>
    </row>
    <row r="231" spans="1:16" ht="34.5" customHeight="1" x14ac:dyDescent="0.25">
      <c r="A231" t="s">
        <v>48</v>
      </c>
      <c r="B231" t="s">
        <v>17</v>
      </c>
      <c r="C231" t="s">
        <v>11</v>
      </c>
      <c r="D231" t="s">
        <v>28</v>
      </c>
      <c r="E231" t="s">
        <v>131</v>
      </c>
      <c r="F231" t="s">
        <v>86</v>
      </c>
      <c r="G231" t="s">
        <v>22</v>
      </c>
      <c r="H231" t="s">
        <v>123</v>
      </c>
      <c r="I231" s="45">
        <v>43500</v>
      </c>
      <c r="J231" t="s">
        <v>20</v>
      </c>
      <c r="K231">
        <v>0</v>
      </c>
      <c r="L231">
        <v>0</v>
      </c>
      <c r="M231">
        <v>1</v>
      </c>
      <c r="N231">
        <v>1</v>
      </c>
      <c r="O231">
        <v>0</v>
      </c>
      <c r="P231">
        <v>1</v>
      </c>
    </row>
    <row r="232" spans="1:16" ht="34.5" customHeight="1" x14ac:dyDescent="0.25">
      <c r="A232" t="s">
        <v>48</v>
      </c>
      <c r="B232" t="s">
        <v>10</v>
      </c>
      <c r="C232" t="s">
        <v>73</v>
      </c>
      <c r="D232" t="s">
        <v>147</v>
      </c>
      <c r="E232" t="s">
        <v>201</v>
      </c>
      <c r="F232" t="s">
        <v>86</v>
      </c>
      <c r="G232" t="s">
        <v>42</v>
      </c>
      <c r="H232" t="s">
        <v>87</v>
      </c>
      <c r="I232" s="45">
        <v>43507</v>
      </c>
      <c r="J232" t="s">
        <v>20</v>
      </c>
      <c r="K232">
        <v>0</v>
      </c>
      <c r="L232">
        <v>1</v>
      </c>
      <c r="M232">
        <v>1</v>
      </c>
      <c r="N232">
        <v>0</v>
      </c>
      <c r="O232">
        <v>0</v>
      </c>
      <c r="P232">
        <v>1</v>
      </c>
    </row>
    <row r="233" spans="1:16" ht="34.5" customHeight="1" x14ac:dyDescent="0.25">
      <c r="A233" t="s">
        <v>48</v>
      </c>
      <c r="B233" t="s">
        <v>17</v>
      </c>
      <c r="C233" t="s">
        <v>11</v>
      </c>
      <c r="D233" t="s">
        <v>28</v>
      </c>
      <c r="E233" t="s">
        <v>203</v>
      </c>
      <c r="F233" t="s">
        <v>86</v>
      </c>
      <c r="G233" t="s">
        <v>27</v>
      </c>
      <c r="H233" t="s">
        <v>123</v>
      </c>
      <c r="I233" s="45">
        <v>43535</v>
      </c>
      <c r="J233" t="s">
        <v>20</v>
      </c>
      <c r="K233">
        <v>0</v>
      </c>
      <c r="L233">
        <v>0</v>
      </c>
      <c r="M233">
        <v>1</v>
      </c>
      <c r="N233">
        <v>1</v>
      </c>
      <c r="O233">
        <v>0</v>
      </c>
      <c r="P233">
        <v>1</v>
      </c>
    </row>
    <row r="234" spans="1:16" ht="34.5" customHeight="1" x14ac:dyDescent="0.25">
      <c r="A234" t="s">
        <v>48</v>
      </c>
      <c r="B234" t="s">
        <v>17</v>
      </c>
      <c r="C234" t="s">
        <v>15</v>
      </c>
      <c r="D234" t="s">
        <v>81</v>
      </c>
      <c r="E234" t="s">
        <v>94</v>
      </c>
      <c r="F234" t="s">
        <v>86</v>
      </c>
      <c r="G234" t="s">
        <v>27</v>
      </c>
      <c r="H234" t="s">
        <v>123</v>
      </c>
      <c r="I234" s="45">
        <v>43581</v>
      </c>
      <c r="J234" t="s">
        <v>13</v>
      </c>
      <c r="K234">
        <v>0</v>
      </c>
      <c r="L234">
        <v>1</v>
      </c>
      <c r="M234">
        <v>1</v>
      </c>
      <c r="N234">
        <v>0</v>
      </c>
      <c r="O234">
        <v>0</v>
      </c>
      <c r="P234">
        <v>1</v>
      </c>
    </row>
    <row r="235" spans="1:16" ht="34.5" customHeight="1" x14ac:dyDescent="0.25">
      <c r="A235" t="s">
        <v>48</v>
      </c>
      <c r="B235" t="s">
        <v>17</v>
      </c>
      <c r="C235" t="s">
        <v>15</v>
      </c>
      <c r="D235" t="s">
        <v>18</v>
      </c>
      <c r="E235" t="s">
        <v>235</v>
      </c>
      <c r="F235" t="s">
        <v>86</v>
      </c>
      <c r="G235" t="s">
        <v>230</v>
      </c>
      <c r="H235" t="s">
        <v>104</v>
      </c>
      <c r="I235" s="45">
        <v>43622</v>
      </c>
      <c r="J235" t="s">
        <v>20</v>
      </c>
      <c r="K235">
        <v>4</v>
      </c>
      <c r="L235">
        <v>4</v>
      </c>
      <c r="M235">
        <v>1</v>
      </c>
      <c r="N235">
        <v>0</v>
      </c>
      <c r="O235">
        <v>4</v>
      </c>
      <c r="P235">
        <v>4</v>
      </c>
    </row>
    <row r="236" spans="1:16" ht="34.5" customHeight="1" x14ac:dyDescent="0.25">
      <c r="A236" t="s">
        <v>48</v>
      </c>
      <c r="B236" t="s">
        <v>17</v>
      </c>
      <c r="C236" t="s">
        <v>30</v>
      </c>
      <c r="D236" t="s">
        <v>51</v>
      </c>
      <c r="E236" t="s">
        <v>385</v>
      </c>
      <c r="F236" t="s">
        <v>313</v>
      </c>
      <c r="G236" t="s">
        <v>41</v>
      </c>
      <c r="H236" t="s">
        <v>314</v>
      </c>
      <c r="I236" s="45">
        <v>43641</v>
      </c>
      <c r="J236" t="s">
        <v>13</v>
      </c>
      <c r="K236">
        <v>0</v>
      </c>
      <c r="L236">
        <v>1</v>
      </c>
      <c r="M236">
        <v>1</v>
      </c>
      <c r="N236">
        <v>0</v>
      </c>
      <c r="O236">
        <v>0</v>
      </c>
      <c r="P236">
        <v>1</v>
      </c>
    </row>
    <row r="237" spans="1:16" ht="34.5" customHeight="1" x14ac:dyDescent="0.25">
      <c r="A237" t="s">
        <v>48</v>
      </c>
      <c r="B237" t="s">
        <v>17</v>
      </c>
      <c r="C237" t="s">
        <v>11</v>
      </c>
      <c r="D237" t="s">
        <v>28</v>
      </c>
      <c r="E237" t="s">
        <v>134</v>
      </c>
      <c r="F237" t="s">
        <v>313</v>
      </c>
      <c r="G237" t="s">
        <v>41</v>
      </c>
      <c r="H237" t="s">
        <v>314</v>
      </c>
      <c r="I237" s="45">
        <v>43647</v>
      </c>
      <c r="J237" t="s">
        <v>20</v>
      </c>
      <c r="K237">
        <v>0</v>
      </c>
      <c r="L237">
        <v>0</v>
      </c>
      <c r="M237">
        <v>1</v>
      </c>
      <c r="N237">
        <v>1</v>
      </c>
      <c r="O237">
        <v>0</v>
      </c>
      <c r="P237">
        <v>1</v>
      </c>
    </row>
    <row r="238" spans="1:16" ht="34.5" customHeight="1" x14ac:dyDescent="0.25">
      <c r="A238" t="s">
        <v>48</v>
      </c>
      <c r="B238" t="s">
        <v>17</v>
      </c>
      <c r="C238" t="s">
        <v>11</v>
      </c>
      <c r="D238" t="s">
        <v>28</v>
      </c>
      <c r="E238" t="s">
        <v>322</v>
      </c>
      <c r="F238" t="s">
        <v>313</v>
      </c>
      <c r="G238" t="s">
        <v>26</v>
      </c>
      <c r="H238" t="s">
        <v>317</v>
      </c>
      <c r="I238" s="45">
        <v>43710</v>
      </c>
      <c r="J238" t="s">
        <v>13</v>
      </c>
      <c r="K238">
        <v>0</v>
      </c>
      <c r="L238">
        <v>0</v>
      </c>
      <c r="M238">
        <v>1</v>
      </c>
      <c r="N238">
        <v>1</v>
      </c>
      <c r="O238">
        <v>0</v>
      </c>
      <c r="P238">
        <v>1</v>
      </c>
    </row>
    <row r="239" spans="1:16" ht="34.5" customHeight="1" x14ac:dyDescent="0.25">
      <c r="A239" t="s">
        <v>100</v>
      </c>
      <c r="B239" t="s">
        <v>17</v>
      </c>
      <c r="C239" t="s">
        <v>15</v>
      </c>
      <c r="D239" t="s">
        <v>18</v>
      </c>
      <c r="E239" t="s">
        <v>231</v>
      </c>
      <c r="F239" t="s">
        <v>86</v>
      </c>
      <c r="G239" t="s">
        <v>232</v>
      </c>
      <c r="H239" t="s">
        <v>121</v>
      </c>
      <c r="I239" s="45">
        <v>43468</v>
      </c>
      <c r="J239" t="s">
        <v>20</v>
      </c>
      <c r="K239">
        <v>0</v>
      </c>
      <c r="L239">
        <v>1</v>
      </c>
      <c r="M239">
        <v>1</v>
      </c>
      <c r="N239">
        <v>0</v>
      </c>
      <c r="O239">
        <v>0</v>
      </c>
      <c r="P239">
        <v>1</v>
      </c>
    </row>
    <row r="240" spans="1:16" ht="34.5" customHeight="1" x14ac:dyDescent="0.25">
      <c r="A240" t="s">
        <v>164</v>
      </c>
      <c r="B240" t="s">
        <v>10</v>
      </c>
      <c r="C240" t="s">
        <v>15</v>
      </c>
      <c r="D240" t="s">
        <v>51</v>
      </c>
      <c r="E240" t="s">
        <v>324</v>
      </c>
      <c r="F240" t="s">
        <v>313</v>
      </c>
      <c r="G240" t="s">
        <v>23</v>
      </c>
      <c r="H240" t="s">
        <v>323</v>
      </c>
      <c r="I240" s="45">
        <v>43814</v>
      </c>
      <c r="J240" t="s">
        <v>20</v>
      </c>
      <c r="K240">
        <v>4</v>
      </c>
      <c r="L240">
        <v>4</v>
      </c>
      <c r="M240">
        <v>1</v>
      </c>
      <c r="N240">
        <v>0</v>
      </c>
      <c r="O240">
        <v>4</v>
      </c>
      <c r="P240">
        <v>4</v>
      </c>
    </row>
    <row r="241" spans="1:16" ht="34.5" customHeight="1" x14ac:dyDescent="0.25">
      <c r="A241" t="s">
        <v>96</v>
      </c>
      <c r="B241" t="s">
        <v>10</v>
      </c>
      <c r="C241" t="s">
        <v>73</v>
      </c>
      <c r="D241" t="s">
        <v>147</v>
      </c>
      <c r="E241" t="s">
        <v>201</v>
      </c>
      <c r="F241" t="s">
        <v>86</v>
      </c>
      <c r="G241" t="s">
        <v>42</v>
      </c>
      <c r="H241" t="s">
        <v>87</v>
      </c>
      <c r="I241" s="45">
        <v>43507</v>
      </c>
      <c r="J241" t="s">
        <v>20</v>
      </c>
      <c r="K241">
        <v>0</v>
      </c>
      <c r="L241">
        <v>1</v>
      </c>
      <c r="M241">
        <v>1</v>
      </c>
      <c r="N241">
        <v>0</v>
      </c>
      <c r="O241">
        <v>0</v>
      </c>
      <c r="P241">
        <v>1</v>
      </c>
    </row>
    <row r="242" spans="1:16" ht="34.5" customHeight="1" x14ac:dyDescent="0.25">
      <c r="A242" t="s">
        <v>96</v>
      </c>
      <c r="B242" t="s">
        <v>10</v>
      </c>
      <c r="C242" t="s">
        <v>15</v>
      </c>
      <c r="D242" t="s">
        <v>142</v>
      </c>
      <c r="E242" t="s">
        <v>199</v>
      </c>
      <c r="F242" t="s">
        <v>86</v>
      </c>
      <c r="G242" t="s">
        <v>12</v>
      </c>
      <c r="H242" t="s">
        <v>87</v>
      </c>
      <c r="I242" s="45">
        <v>43507</v>
      </c>
      <c r="J242" t="s">
        <v>13</v>
      </c>
      <c r="K242">
        <v>0</v>
      </c>
      <c r="L242">
        <v>0</v>
      </c>
      <c r="M242">
        <v>1</v>
      </c>
      <c r="N242">
        <v>1</v>
      </c>
      <c r="O242">
        <v>0</v>
      </c>
      <c r="P242">
        <v>1</v>
      </c>
    </row>
    <row r="243" spans="1:16" ht="34.5" customHeight="1" x14ac:dyDescent="0.25">
      <c r="A243" t="s">
        <v>96</v>
      </c>
      <c r="B243" t="s">
        <v>10</v>
      </c>
      <c r="C243" t="s">
        <v>15</v>
      </c>
      <c r="D243" t="s">
        <v>142</v>
      </c>
      <c r="E243" t="s">
        <v>257</v>
      </c>
      <c r="F243" t="s">
        <v>86</v>
      </c>
      <c r="G243" t="s">
        <v>12</v>
      </c>
      <c r="H243" t="s">
        <v>87</v>
      </c>
      <c r="I243" s="45">
        <v>43507</v>
      </c>
      <c r="J243" t="s">
        <v>13</v>
      </c>
      <c r="K243">
        <v>0</v>
      </c>
      <c r="L243">
        <v>0</v>
      </c>
      <c r="M243">
        <v>1</v>
      </c>
      <c r="N243">
        <v>1</v>
      </c>
      <c r="O243">
        <v>0</v>
      </c>
      <c r="P243">
        <v>1</v>
      </c>
    </row>
    <row r="244" spans="1:16" ht="34.5" customHeight="1" x14ac:dyDescent="0.25">
      <c r="A244" t="s">
        <v>96</v>
      </c>
      <c r="B244" t="s">
        <v>10</v>
      </c>
      <c r="C244" t="s">
        <v>15</v>
      </c>
      <c r="D244" t="s">
        <v>51</v>
      </c>
      <c r="E244" t="s">
        <v>324</v>
      </c>
      <c r="F244" t="s">
        <v>313</v>
      </c>
      <c r="G244" t="s">
        <v>23</v>
      </c>
      <c r="H244" t="s">
        <v>323</v>
      </c>
      <c r="I244" s="45">
        <v>43814</v>
      </c>
      <c r="J244" t="s">
        <v>20</v>
      </c>
      <c r="K244">
        <v>4</v>
      </c>
      <c r="L244">
        <v>4</v>
      </c>
      <c r="M244">
        <v>1</v>
      </c>
      <c r="N244">
        <v>0</v>
      </c>
      <c r="O244">
        <v>4</v>
      </c>
      <c r="P244">
        <v>4</v>
      </c>
    </row>
    <row r="245" spans="1:16" ht="34.5" customHeight="1" x14ac:dyDescent="0.25">
      <c r="A245" t="s">
        <v>88</v>
      </c>
      <c r="B245" t="s">
        <v>17</v>
      </c>
      <c r="C245" t="s">
        <v>30</v>
      </c>
      <c r="D245" t="s">
        <v>152</v>
      </c>
      <c r="E245" t="s">
        <v>258</v>
      </c>
      <c r="F245" t="s">
        <v>86</v>
      </c>
      <c r="G245" t="s">
        <v>23</v>
      </c>
      <c r="H245" t="s">
        <v>121</v>
      </c>
      <c r="I245" s="45">
        <v>43468</v>
      </c>
      <c r="J245" t="s">
        <v>13</v>
      </c>
      <c r="K245">
        <v>0</v>
      </c>
      <c r="L245">
        <v>0</v>
      </c>
      <c r="M245">
        <v>1</v>
      </c>
      <c r="N245">
        <v>1</v>
      </c>
      <c r="O245">
        <v>0</v>
      </c>
      <c r="P245">
        <v>1</v>
      </c>
    </row>
    <row r="246" spans="1:16" ht="34.5" customHeight="1" x14ac:dyDescent="0.25">
      <c r="A246" t="s">
        <v>88</v>
      </c>
      <c r="B246" t="s">
        <v>17</v>
      </c>
      <c r="C246" t="s">
        <v>30</v>
      </c>
      <c r="D246" t="s">
        <v>152</v>
      </c>
      <c r="E246" t="s">
        <v>259</v>
      </c>
      <c r="F246" t="s">
        <v>86</v>
      </c>
      <c r="G246" t="s">
        <v>16</v>
      </c>
      <c r="H246" t="s">
        <v>121</v>
      </c>
      <c r="I246" s="45">
        <v>43468</v>
      </c>
      <c r="J246" t="s">
        <v>13</v>
      </c>
      <c r="K246">
        <v>0</v>
      </c>
      <c r="L246">
        <v>0</v>
      </c>
      <c r="M246">
        <v>1</v>
      </c>
      <c r="N246">
        <v>1</v>
      </c>
      <c r="O246">
        <v>0</v>
      </c>
      <c r="P246">
        <v>1</v>
      </c>
    </row>
    <row r="247" spans="1:16" ht="34.5" customHeight="1" x14ac:dyDescent="0.25">
      <c r="A247" t="s">
        <v>88</v>
      </c>
      <c r="B247" t="s">
        <v>17</v>
      </c>
      <c r="C247" t="s">
        <v>11</v>
      </c>
      <c r="D247" t="s">
        <v>28</v>
      </c>
      <c r="E247" t="s">
        <v>133</v>
      </c>
      <c r="F247" t="s">
        <v>86</v>
      </c>
      <c r="G247" t="s">
        <v>23</v>
      </c>
      <c r="H247" t="s">
        <v>121</v>
      </c>
      <c r="I247" s="45">
        <v>43483</v>
      </c>
      <c r="J247" t="s">
        <v>20</v>
      </c>
      <c r="K247">
        <v>0</v>
      </c>
      <c r="L247">
        <v>0</v>
      </c>
      <c r="M247">
        <v>1</v>
      </c>
      <c r="N247">
        <v>1</v>
      </c>
      <c r="O247">
        <v>0</v>
      </c>
      <c r="P247">
        <v>1</v>
      </c>
    </row>
    <row r="248" spans="1:16" ht="34.5" customHeight="1" x14ac:dyDescent="0.25">
      <c r="A248" t="s">
        <v>88</v>
      </c>
      <c r="B248" t="s">
        <v>17</v>
      </c>
      <c r="C248" t="s">
        <v>11</v>
      </c>
      <c r="D248" t="s">
        <v>28</v>
      </c>
      <c r="E248" t="s">
        <v>110</v>
      </c>
      <c r="F248" t="s">
        <v>86</v>
      </c>
      <c r="G248" t="s">
        <v>23</v>
      </c>
      <c r="H248" t="s">
        <v>121</v>
      </c>
      <c r="I248" s="45">
        <v>43483</v>
      </c>
      <c r="J248" t="s">
        <v>13</v>
      </c>
      <c r="K248">
        <v>0</v>
      </c>
      <c r="L248">
        <v>0</v>
      </c>
      <c r="M248">
        <v>1</v>
      </c>
      <c r="N248">
        <v>1</v>
      </c>
      <c r="O248">
        <v>0</v>
      </c>
      <c r="P248">
        <v>1</v>
      </c>
    </row>
    <row r="249" spans="1:16" ht="34.5" customHeight="1" x14ac:dyDescent="0.25">
      <c r="A249" t="s">
        <v>88</v>
      </c>
      <c r="B249" t="s">
        <v>17</v>
      </c>
      <c r="C249" t="s">
        <v>11</v>
      </c>
      <c r="D249" t="s">
        <v>28</v>
      </c>
      <c r="E249" t="s">
        <v>220</v>
      </c>
      <c r="F249" t="s">
        <v>86</v>
      </c>
      <c r="G249" t="s">
        <v>23</v>
      </c>
      <c r="H249" t="s">
        <v>121</v>
      </c>
      <c r="I249" s="45">
        <v>43483</v>
      </c>
      <c r="J249" t="s">
        <v>13</v>
      </c>
      <c r="K249">
        <v>0</v>
      </c>
      <c r="L249">
        <v>0</v>
      </c>
      <c r="M249">
        <v>1</v>
      </c>
      <c r="N249">
        <v>1</v>
      </c>
      <c r="O249">
        <v>0</v>
      </c>
      <c r="P249">
        <v>1</v>
      </c>
    </row>
    <row r="250" spans="1:16" ht="34.5" customHeight="1" x14ac:dyDescent="0.25">
      <c r="A250" t="s">
        <v>88</v>
      </c>
      <c r="B250" t="s">
        <v>17</v>
      </c>
      <c r="C250" t="s">
        <v>11</v>
      </c>
      <c r="D250" t="s">
        <v>28</v>
      </c>
      <c r="E250" t="s">
        <v>116</v>
      </c>
      <c r="F250" t="s">
        <v>86</v>
      </c>
      <c r="G250" t="s">
        <v>22</v>
      </c>
      <c r="H250" t="s">
        <v>123</v>
      </c>
      <c r="I250" s="45">
        <v>43500</v>
      </c>
      <c r="J250" t="s">
        <v>13</v>
      </c>
      <c r="K250">
        <v>0</v>
      </c>
      <c r="L250">
        <v>0</v>
      </c>
      <c r="M250">
        <v>1</v>
      </c>
      <c r="N250">
        <v>1</v>
      </c>
      <c r="O250">
        <v>0</v>
      </c>
      <c r="P250">
        <v>1</v>
      </c>
    </row>
    <row r="251" spans="1:16" ht="34.5" customHeight="1" x14ac:dyDescent="0.25">
      <c r="A251" t="s">
        <v>88</v>
      </c>
      <c r="B251" t="s">
        <v>17</v>
      </c>
      <c r="C251" t="s">
        <v>11</v>
      </c>
      <c r="D251" t="s">
        <v>28</v>
      </c>
      <c r="E251" t="s">
        <v>219</v>
      </c>
      <c r="F251" t="s">
        <v>86</v>
      </c>
      <c r="G251" t="s">
        <v>22</v>
      </c>
      <c r="H251" t="s">
        <v>123</v>
      </c>
      <c r="I251" s="45">
        <v>43500</v>
      </c>
      <c r="J251" t="s">
        <v>13</v>
      </c>
      <c r="K251">
        <v>0</v>
      </c>
      <c r="L251">
        <v>0</v>
      </c>
      <c r="M251">
        <v>1</v>
      </c>
      <c r="N251">
        <v>1</v>
      </c>
      <c r="O251">
        <v>0</v>
      </c>
      <c r="P251">
        <v>1</v>
      </c>
    </row>
    <row r="252" spans="1:16" ht="34.5" customHeight="1" x14ac:dyDescent="0.25">
      <c r="A252" t="s">
        <v>88</v>
      </c>
      <c r="B252" t="s">
        <v>17</v>
      </c>
      <c r="C252" t="s">
        <v>11</v>
      </c>
      <c r="D252" t="s">
        <v>28</v>
      </c>
      <c r="E252" t="s">
        <v>203</v>
      </c>
      <c r="F252" t="s">
        <v>86</v>
      </c>
      <c r="G252" t="s">
        <v>22</v>
      </c>
      <c r="H252" t="s">
        <v>123</v>
      </c>
      <c r="I252" s="45">
        <v>43500</v>
      </c>
      <c r="J252" t="s">
        <v>20</v>
      </c>
      <c r="K252">
        <v>0</v>
      </c>
      <c r="L252">
        <v>0</v>
      </c>
      <c r="M252">
        <v>1</v>
      </c>
      <c r="N252">
        <v>1</v>
      </c>
      <c r="O252">
        <v>0</v>
      </c>
      <c r="P252">
        <v>1</v>
      </c>
    </row>
    <row r="253" spans="1:16" ht="34.5" customHeight="1" x14ac:dyDescent="0.25">
      <c r="A253" t="s">
        <v>88</v>
      </c>
      <c r="B253" t="s">
        <v>17</v>
      </c>
      <c r="C253" t="s">
        <v>11</v>
      </c>
      <c r="D253" t="s">
        <v>28</v>
      </c>
      <c r="E253" t="s">
        <v>129</v>
      </c>
      <c r="F253" t="s">
        <v>86</v>
      </c>
      <c r="G253" t="s">
        <v>27</v>
      </c>
      <c r="H253" t="s">
        <v>123</v>
      </c>
      <c r="I253" s="45">
        <v>43535</v>
      </c>
      <c r="J253" t="s">
        <v>13</v>
      </c>
      <c r="K253">
        <v>0</v>
      </c>
      <c r="L253">
        <v>0</v>
      </c>
      <c r="M253">
        <v>1</v>
      </c>
      <c r="N253">
        <v>1</v>
      </c>
      <c r="O253">
        <v>0</v>
      </c>
      <c r="P253">
        <v>1</v>
      </c>
    </row>
    <row r="254" spans="1:16" ht="34.5" customHeight="1" x14ac:dyDescent="0.25">
      <c r="A254" t="s">
        <v>88</v>
      </c>
      <c r="B254" t="s">
        <v>17</v>
      </c>
      <c r="C254" t="s">
        <v>11</v>
      </c>
      <c r="D254" t="s">
        <v>28</v>
      </c>
      <c r="E254" t="s">
        <v>134</v>
      </c>
      <c r="F254" t="s">
        <v>86</v>
      </c>
      <c r="G254" t="s">
        <v>27</v>
      </c>
      <c r="H254" t="s">
        <v>123</v>
      </c>
      <c r="I254" s="45">
        <v>43535</v>
      </c>
      <c r="J254" t="s">
        <v>20</v>
      </c>
      <c r="K254">
        <v>0</v>
      </c>
      <c r="L254">
        <v>0</v>
      </c>
      <c r="M254">
        <v>1</v>
      </c>
      <c r="N254">
        <v>1</v>
      </c>
      <c r="O254">
        <v>0</v>
      </c>
      <c r="P254">
        <v>1</v>
      </c>
    </row>
    <row r="255" spans="1:16" ht="34.5" customHeight="1" x14ac:dyDescent="0.25">
      <c r="A255" t="s">
        <v>88</v>
      </c>
      <c r="B255" t="s">
        <v>17</v>
      </c>
      <c r="C255" t="s">
        <v>11</v>
      </c>
      <c r="D255" t="s">
        <v>28</v>
      </c>
      <c r="E255" t="s">
        <v>105</v>
      </c>
      <c r="F255" t="s">
        <v>86</v>
      </c>
      <c r="G255" t="s">
        <v>27</v>
      </c>
      <c r="H255" t="s">
        <v>123</v>
      </c>
      <c r="I255" s="45">
        <v>43535</v>
      </c>
      <c r="J255" t="s">
        <v>13</v>
      </c>
      <c r="K255">
        <v>0</v>
      </c>
      <c r="L255">
        <v>0</v>
      </c>
      <c r="M255">
        <v>1</v>
      </c>
      <c r="N255">
        <v>1</v>
      </c>
      <c r="O255">
        <v>0</v>
      </c>
      <c r="P255">
        <v>1</v>
      </c>
    </row>
    <row r="256" spans="1:16" ht="34.5" customHeight="1" x14ac:dyDescent="0.25">
      <c r="A256" t="s">
        <v>88</v>
      </c>
      <c r="B256" t="s">
        <v>17</v>
      </c>
      <c r="C256" t="s">
        <v>11</v>
      </c>
      <c r="D256" t="s">
        <v>28</v>
      </c>
      <c r="E256" t="s">
        <v>260</v>
      </c>
      <c r="F256" t="s">
        <v>86</v>
      </c>
      <c r="G256" t="s">
        <v>27</v>
      </c>
      <c r="H256" t="s">
        <v>123</v>
      </c>
      <c r="I256" s="45">
        <v>43535</v>
      </c>
      <c r="J256" t="s">
        <v>20</v>
      </c>
      <c r="K256">
        <v>0</v>
      </c>
      <c r="L256">
        <v>0</v>
      </c>
      <c r="M256">
        <v>1</v>
      </c>
      <c r="N256">
        <v>1</v>
      </c>
      <c r="O256">
        <v>0</v>
      </c>
      <c r="P256">
        <v>1</v>
      </c>
    </row>
    <row r="257" spans="1:16" ht="34.5" customHeight="1" x14ac:dyDescent="0.25">
      <c r="A257" t="s">
        <v>88</v>
      </c>
      <c r="B257" t="s">
        <v>17</v>
      </c>
      <c r="C257" t="s">
        <v>11</v>
      </c>
      <c r="D257" t="s">
        <v>28</v>
      </c>
      <c r="E257" t="s">
        <v>261</v>
      </c>
      <c r="F257" t="s">
        <v>86</v>
      </c>
      <c r="G257" t="s">
        <v>38</v>
      </c>
      <c r="H257" t="s">
        <v>123</v>
      </c>
      <c r="I257" s="45">
        <v>43564</v>
      </c>
      <c r="J257" t="s">
        <v>13</v>
      </c>
      <c r="K257">
        <v>0</v>
      </c>
      <c r="L257">
        <v>0</v>
      </c>
      <c r="M257">
        <v>1</v>
      </c>
      <c r="N257">
        <v>1</v>
      </c>
      <c r="O257">
        <v>0</v>
      </c>
      <c r="P257">
        <v>1</v>
      </c>
    </row>
    <row r="258" spans="1:16" ht="34.5" customHeight="1" x14ac:dyDescent="0.25">
      <c r="A258" t="s">
        <v>88</v>
      </c>
      <c r="B258" t="s">
        <v>17</v>
      </c>
      <c r="C258" t="s">
        <v>11</v>
      </c>
      <c r="D258" t="s">
        <v>28</v>
      </c>
      <c r="E258" t="s">
        <v>262</v>
      </c>
      <c r="F258" t="s">
        <v>86</v>
      </c>
      <c r="G258" t="s">
        <v>38</v>
      </c>
      <c r="H258" t="s">
        <v>123</v>
      </c>
      <c r="I258" s="45">
        <v>43564</v>
      </c>
      <c r="J258" t="s">
        <v>20</v>
      </c>
      <c r="K258">
        <v>0</v>
      </c>
      <c r="L258">
        <v>0</v>
      </c>
      <c r="M258">
        <v>1</v>
      </c>
      <c r="N258">
        <v>1</v>
      </c>
      <c r="O258">
        <v>0</v>
      </c>
      <c r="P258">
        <v>1</v>
      </c>
    </row>
    <row r="259" spans="1:16" ht="34.5" customHeight="1" x14ac:dyDescent="0.25">
      <c r="A259" t="s">
        <v>88</v>
      </c>
      <c r="B259" t="s">
        <v>17</v>
      </c>
      <c r="C259" t="s">
        <v>11</v>
      </c>
      <c r="D259" t="s">
        <v>28</v>
      </c>
      <c r="E259" t="s">
        <v>105</v>
      </c>
      <c r="F259" t="s">
        <v>86</v>
      </c>
      <c r="G259" t="s">
        <v>38</v>
      </c>
      <c r="H259" t="s">
        <v>123</v>
      </c>
      <c r="I259" s="45">
        <v>43564</v>
      </c>
      <c r="J259" t="s">
        <v>13</v>
      </c>
      <c r="K259">
        <v>0</v>
      </c>
      <c r="L259">
        <v>0</v>
      </c>
      <c r="M259">
        <v>1</v>
      </c>
      <c r="N259">
        <v>1</v>
      </c>
      <c r="O259">
        <v>0</v>
      </c>
      <c r="P259">
        <v>1</v>
      </c>
    </row>
    <row r="260" spans="1:16" ht="34.5" customHeight="1" x14ac:dyDescent="0.25">
      <c r="A260" t="s">
        <v>88</v>
      </c>
      <c r="B260" t="s">
        <v>17</v>
      </c>
      <c r="C260" t="s">
        <v>11</v>
      </c>
      <c r="D260" t="s">
        <v>28</v>
      </c>
      <c r="E260" t="s">
        <v>386</v>
      </c>
      <c r="F260" t="s">
        <v>313</v>
      </c>
      <c r="G260" t="s">
        <v>36</v>
      </c>
      <c r="H260" t="s">
        <v>314</v>
      </c>
      <c r="I260" s="45">
        <v>43586</v>
      </c>
      <c r="J260" t="s">
        <v>13</v>
      </c>
      <c r="K260">
        <v>0</v>
      </c>
      <c r="L260">
        <v>0</v>
      </c>
      <c r="M260">
        <v>1</v>
      </c>
      <c r="N260">
        <v>1</v>
      </c>
      <c r="O260">
        <v>0</v>
      </c>
      <c r="P260">
        <v>1</v>
      </c>
    </row>
    <row r="261" spans="1:16" ht="34.5" customHeight="1" x14ac:dyDescent="0.25">
      <c r="A261" t="s">
        <v>88</v>
      </c>
      <c r="B261" t="s">
        <v>17</v>
      </c>
      <c r="C261" t="s">
        <v>11</v>
      </c>
      <c r="D261" t="s">
        <v>28</v>
      </c>
      <c r="E261" t="s">
        <v>262</v>
      </c>
      <c r="F261" t="s">
        <v>313</v>
      </c>
      <c r="G261" t="s">
        <v>36</v>
      </c>
      <c r="H261" t="s">
        <v>314</v>
      </c>
      <c r="I261" s="45">
        <v>43586</v>
      </c>
      <c r="J261" t="s">
        <v>20</v>
      </c>
      <c r="K261">
        <v>0</v>
      </c>
      <c r="L261">
        <v>0</v>
      </c>
      <c r="M261">
        <v>1</v>
      </c>
      <c r="N261">
        <v>1</v>
      </c>
      <c r="O261">
        <v>0</v>
      </c>
      <c r="P261">
        <v>1</v>
      </c>
    </row>
    <row r="262" spans="1:16" ht="34.5" customHeight="1" x14ac:dyDescent="0.25">
      <c r="A262" t="s">
        <v>88</v>
      </c>
      <c r="B262" t="s">
        <v>17</v>
      </c>
      <c r="C262" t="s">
        <v>11</v>
      </c>
      <c r="D262" t="s">
        <v>28</v>
      </c>
      <c r="E262" t="s">
        <v>387</v>
      </c>
      <c r="F262" t="s">
        <v>313</v>
      </c>
      <c r="G262" t="s">
        <v>36</v>
      </c>
      <c r="H262" t="s">
        <v>314</v>
      </c>
      <c r="I262" s="45">
        <v>43586</v>
      </c>
      <c r="J262" t="s">
        <v>13</v>
      </c>
      <c r="K262">
        <v>0</v>
      </c>
      <c r="L262">
        <v>0</v>
      </c>
      <c r="M262">
        <v>1</v>
      </c>
      <c r="N262">
        <v>1</v>
      </c>
      <c r="O262">
        <v>0</v>
      </c>
      <c r="P262">
        <v>1</v>
      </c>
    </row>
    <row r="263" spans="1:16" ht="34.5" customHeight="1" x14ac:dyDescent="0.25">
      <c r="A263" t="s">
        <v>88</v>
      </c>
      <c r="B263" t="s">
        <v>17</v>
      </c>
      <c r="C263" t="s">
        <v>11</v>
      </c>
      <c r="D263" t="s">
        <v>28</v>
      </c>
      <c r="E263" t="s">
        <v>388</v>
      </c>
      <c r="F263" t="s">
        <v>313</v>
      </c>
      <c r="G263" t="s">
        <v>39</v>
      </c>
      <c r="H263" t="s">
        <v>314</v>
      </c>
      <c r="I263" s="45">
        <v>43619</v>
      </c>
      <c r="J263" t="s">
        <v>13</v>
      </c>
      <c r="K263">
        <v>0</v>
      </c>
      <c r="L263">
        <v>0</v>
      </c>
      <c r="M263">
        <v>1</v>
      </c>
      <c r="N263">
        <v>1</v>
      </c>
      <c r="O263">
        <v>0</v>
      </c>
      <c r="P263">
        <v>1</v>
      </c>
    </row>
    <row r="264" spans="1:16" ht="34.5" customHeight="1" x14ac:dyDescent="0.25">
      <c r="A264" t="s">
        <v>88</v>
      </c>
      <c r="B264" t="s">
        <v>17</v>
      </c>
      <c r="C264" t="s">
        <v>11</v>
      </c>
      <c r="D264" t="s">
        <v>28</v>
      </c>
      <c r="E264" t="s">
        <v>134</v>
      </c>
      <c r="F264" t="s">
        <v>313</v>
      </c>
      <c r="G264" t="s">
        <v>39</v>
      </c>
      <c r="H264" t="s">
        <v>314</v>
      </c>
      <c r="I264" s="45">
        <v>43619</v>
      </c>
      <c r="J264" t="s">
        <v>20</v>
      </c>
      <c r="K264">
        <v>0</v>
      </c>
      <c r="L264">
        <v>0</v>
      </c>
      <c r="M264">
        <v>1</v>
      </c>
      <c r="N264">
        <v>1</v>
      </c>
      <c r="O264">
        <v>0</v>
      </c>
      <c r="P264">
        <v>1</v>
      </c>
    </row>
    <row r="265" spans="1:16" ht="34.5" customHeight="1" x14ac:dyDescent="0.25">
      <c r="A265" t="s">
        <v>88</v>
      </c>
      <c r="B265" t="s">
        <v>17</v>
      </c>
      <c r="C265" t="s">
        <v>11</v>
      </c>
      <c r="D265" t="s">
        <v>28</v>
      </c>
      <c r="E265" t="s">
        <v>111</v>
      </c>
      <c r="F265" t="s">
        <v>313</v>
      </c>
      <c r="G265" t="s">
        <v>41</v>
      </c>
      <c r="H265" t="s">
        <v>314</v>
      </c>
      <c r="I265" s="45">
        <v>43647</v>
      </c>
      <c r="J265" t="s">
        <v>13</v>
      </c>
      <c r="K265">
        <v>0</v>
      </c>
      <c r="L265">
        <v>0</v>
      </c>
      <c r="M265">
        <v>1</v>
      </c>
      <c r="N265">
        <v>1</v>
      </c>
      <c r="O265">
        <v>0</v>
      </c>
      <c r="P265">
        <v>1</v>
      </c>
    </row>
    <row r="266" spans="1:16" ht="34.5" customHeight="1" x14ac:dyDescent="0.25">
      <c r="A266" t="s">
        <v>88</v>
      </c>
      <c r="B266" t="s">
        <v>17</v>
      </c>
      <c r="C266" t="s">
        <v>11</v>
      </c>
      <c r="D266" t="s">
        <v>28</v>
      </c>
      <c r="E266" t="s">
        <v>130</v>
      </c>
      <c r="F266" t="s">
        <v>313</v>
      </c>
      <c r="G266" t="s">
        <v>41</v>
      </c>
      <c r="H266" t="s">
        <v>314</v>
      </c>
      <c r="I266" s="45">
        <v>43647</v>
      </c>
      <c r="J266" t="s">
        <v>20</v>
      </c>
      <c r="K266">
        <v>0</v>
      </c>
      <c r="L266">
        <v>0</v>
      </c>
      <c r="M266">
        <v>1</v>
      </c>
      <c r="N266">
        <v>1</v>
      </c>
      <c r="O266">
        <v>0</v>
      </c>
      <c r="P266">
        <v>1</v>
      </c>
    </row>
    <row r="267" spans="1:16" ht="34.5" customHeight="1" x14ac:dyDescent="0.25">
      <c r="A267" t="s">
        <v>88</v>
      </c>
      <c r="B267" t="s">
        <v>17</v>
      </c>
      <c r="C267" t="s">
        <v>11</v>
      </c>
      <c r="D267" t="s">
        <v>28</v>
      </c>
      <c r="E267" t="s">
        <v>106</v>
      </c>
      <c r="F267" t="s">
        <v>313</v>
      </c>
      <c r="G267" t="s">
        <v>41</v>
      </c>
      <c r="H267" t="s">
        <v>314</v>
      </c>
      <c r="I267" s="45">
        <v>43647</v>
      </c>
      <c r="J267" t="s">
        <v>13</v>
      </c>
      <c r="K267">
        <v>0</v>
      </c>
      <c r="L267">
        <v>0</v>
      </c>
      <c r="M267">
        <v>1</v>
      </c>
      <c r="N267">
        <v>1</v>
      </c>
      <c r="O267">
        <v>0</v>
      </c>
      <c r="P267">
        <v>1</v>
      </c>
    </row>
    <row r="268" spans="1:16" ht="34.5" customHeight="1" x14ac:dyDescent="0.25">
      <c r="A268" t="s">
        <v>88</v>
      </c>
      <c r="B268" t="s">
        <v>17</v>
      </c>
      <c r="C268" t="s">
        <v>11</v>
      </c>
      <c r="D268" t="s">
        <v>28</v>
      </c>
      <c r="E268" t="s">
        <v>203</v>
      </c>
      <c r="F268" t="s">
        <v>313</v>
      </c>
      <c r="G268" t="s">
        <v>41</v>
      </c>
      <c r="H268" t="s">
        <v>314</v>
      </c>
      <c r="I268" s="45">
        <v>43647</v>
      </c>
      <c r="J268" t="s">
        <v>20</v>
      </c>
      <c r="K268">
        <v>0</v>
      </c>
      <c r="L268">
        <v>0</v>
      </c>
      <c r="M268">
        <v>1</v>
      </c>
      <c r="N268">
        <v>1</v>
      </c>
      <c r="O268">
        <v>0</v>
      </c>
      <c r="P268">
        <v>1</v>
      </c>
    </row>
    <row r="269" spans="1:16" ht="34.5" customHeight="1" x14ac:dyDescent="0.25">
      <c r="A269" t="s">
        <v>88</v>
      </c>
      <c r="B269" t="s">
        <v>17</v>
      </c>
      <c r="C269" t="s">
        <v>11</v>
      </c>
      <c r="D269" t="s">
        <v>28</v>
      </c>
      <c r="E269" t="s">
        <v>105</v>
      </c>
      <c r="F269" t="s">
        <v>313</v>
      </c>
      <c r="G269" t="s">
        <v>42</v>
      </c>
      <c r="H269" t="s">
        <v>317</v>
      </c>
      <c r="I269" s="45">
        <v>43684</v>
      </c>
      <c r="J269" t="s">
        <v>13</v>
      </c>
      <c r="K269">
        <v>0</v>
      </c>
      <c r="L269">
        <v>0</v>
      </c>
      <c r="M269">
        <v>1</v>
      </c>
      <c r="N269">
        <v>1</v>
      </c>
      <c r="O269">
        <v>0</v>
      </c>
      <c r="P269">
        <v>1</v>
      </c>
    </row>
    <row r="270" spans="1:16" ht="34.5" customHeight="1" x14ac:dyDescent="0.25">
      <c r="A270" t="s">
        <v>88</v>
      </c>
      <c r="B270" t="s">
        <v>17</v>
      </c>
      <c r="C270" t="s">
        <v>11</v>
      </c>
      <c r="D270" t="s">
        <v>28</v>
      </c>
      <c r="E270" t="s">
        <v>214</v>
      </c>
      <c r="F270" t="s">
        <v>313</v>
      </c>
      <c r="G270" t="s">
        <v>42</v>
      </c>
      <c r="H270" t="s">
        <v>317</v>
      </c>
      <c r="I270" s="45">
        <v>43684</v>
      </c>
      <c r="J270" t="s">
        <v>20</v>
      </c>
      <c r="K270">
        <v>0</v>
      </c>
      <c r="L270">
        <v>0</v>
      </c>
      <c r="M270">
        <v>1</v>
      </c>
      <c r="N270">
        <v>1</v>
      </c>
      <c r="O270">
        <v>0</v>
      </c>
      <c r="P270">
        <v>1</v>
      </c>
    </row>
    <row r="271" spans="1:16" ht="34.5" customHeight="1" x14ac:dyDescent="0.25">
      <c r="A271" t="s">
        <v>88</v>
      </c>
      <c r="B271" t="s">
        <v>17</v>
      </c>
      <c r="C271" t="s">
        <v>11</v>
      </c>
      <c r="D271" t="s">
        <v>28</v>
      </c>
      <c r="E271" t="s">
        <v>389</v>
      </c>
      <c r="F271">
        <v>2019</v>
      </c>
      <c r="G271" t="s">
        <v>42</v>
      </c>
      <c r="H271" t="s">
        <v>347</v>
      </c>
      <c r="I271" s="45">
        <v>43684</v>
      </c>
      <c r="J271" t="s">
        <v>13</v>
      </c>
      <c r="K271">
        <v>0</v>
      </c>
      <c r="L271">
        <v>0</v>
      </c>
      <c r="M271">
        <v>1</v>
      </c>
      <c r="N271">
        <v>1</v>
      </c>
      <c r="O271">
        <v>0</v>
      </c>
      <c r="P271">
        <v>1</v>
      </c>
    </row>
    <row r="272" spans="1:16" ht="34.5" customHeight="1" x14ac:dyDescent="0.25">
      <c r="A272" t="s">
        <v>88</v>
      </c>
      <c r="B272" t="s">
        <v>17</v>
      </c>
      <c r="C272" t="s">
        <v>11</v>
      </c>
      <c r="D272" t="s">
        <v>28</v>
      </c>
      <c r="E272" t="s">
        <v>353</v>
      </c>
      <c r="F272">
        <v>2019</v>
      </c>
      <c r="G272" t="s">
        <v>42</v>
      </c>
      <c r="H272" t="s">
        <v>347</v>
      </c>
      <c r="I272" s="45">
        <v>43684</v>
      </c>
      <c r="J272" t="s">
        <v>20</v>
      </c>
      <c r="K272">
        <v>0</v>
      </c>
      <c r="L272">
        <v>0</v>
      </c>
      <c r="M272">
        <v>1</v>
      </c>
      <c r="N272">
        <v>1</v>
      </c>
      <c r="O272">
        <v>0</v>
      </c>
      <c r="P272">
        <v>1</v>
      </c>
    </row>
    <row r="273" spans="1:16" ht="34.5" customHeight="1" x14ac:dyDescent="0.25">
      <c r="A273" t="s">
        <v>88</v>
      </c>
      <c r="B273" t="s">
        <v>17</v>
      </c>
      <c r="C273" t="s">
        <v>11</v>
      </c>
      <c r="D273" t="s">
        <v>28</v>
      </c>
      <c r="E273" t="s">
        <v>326</v>
      </c>
      <c r="F273" t="s">
        <v>313</v>
      </c>
      <c r="G273" t="s">
        <v>26</v>
      </c>
      <c r="H273" t="s">
        <v>317</v>
      </c>
      <c r="I273" s="45">
        <v>43710</v>
      </c>
      <c r="J273" t="s">
        <v>13</v>
      </c>
      <c r="K273">
        <v>0</v>
      </c>
      <c r="L273">
        <v>0</v>
      </c>
      <c r="M273">
        <v>1</v>
      </c>
      <c r="N273">
        <v>1</v>
      </c>
      <c r="O273">
        <v>0</v>
      </c>
      <c r="P273">
        <v>1</v>
      </c>
    </row>
    <row r="274" spans="1:16" ht="34.5" customHeight="1" x14ac:dyDescent="0.25">
      <c r="A274" t="s">
        <v>88</v>
      </c>
      <c r="B274" t="s">
        <v>17</v>
      </c>
      <c r="C274" t="s">
        <v>11</v>
      </c>
      <c r="D274" t="s">
        <v>28</v>
      </c>
      <c r="E274" t="s">
        <v>325</v>
      </c>
      <c r="F274" t="s">
        <v>313</v>
      </c>
      <c r="G274" t="s">
        <v>26</v>
      </c>
      <c r="H274" t="s">
        <v>317</v>
      </c>
      <c r="I274" s="45">
        <v>43710</v>
      </c>
      <c r="J274" t="s">
        <v>20</v>
      </c>
      <c r="K274">
        <v>0</v>
      </c>
      <c r="L274">
        <v>0</v>
      </c>
      <c r="M274">
        <v>1</v>
      </c>
      <c r="N274">
        <v>1</v>
      </c>
      <c r="O274">
        <v>0</v>
      </c>
      <c r="P274">
        <v>1</v>
      </c>
    </row>
    <row r="275" spans="1:16" ht="34.5" customHeight="1" x14ac:dyDescent="0.25">
      <c r="A275" t="s">
        <v>88</v>
      </c>
      <c r="B275" t="s">
        <v>17</v>
      </c>
      <c r="C275" t="s">
        <v>11</v>
      </c>
      <c r="D275" t="s">
        <v>28</v>
      </c>
      <c r="E275" t="s">
        <v>106</v>
      </c>
      <c r="F275" t="s">
        <v>313</v>
      </c>
      <c r="G275" t="s">
        <v>26</v>
      </c>
      <c r="H275" t="s">
        <v>317</v>
      </c>
      <c r="I275" s="45">
        <v>43710</v>
      </c>
      <c r="J275" t="s">
        <v>13</v>
      </c>
      <c r="K275">
        <v>0</v>
      </c>
      <c r="L275">
        <v>0</v>
      </c>
      <c r="M275">
        <v>1</v>
      </c>
      <c r="N275">
        <v>1</v>
      </c>
      <c r="O275">
        <v>0</v>
      </c>
      <c r="P275">
        <v>1</v>
      </c>
    </row>
    <row r="276" spans="1:16" ht="34.5" customHeight="1" x14ac:dyDescent="0.25">
      <c r="A276" t="s">
        <v>88</v>
      </c>
      <c r="B276" t="s">
        <v>17</v>
      </c>
      <c r="C276" t="s">
        <v>11</v>
      </c>
      <c r="D276" t="s">
        <v>28</v>
      </c>
      <c r="E276" t="s">
        <v>322</v>
      </c>
      <c r="F276" t="s">
        <v>313</v>
      </c>
      <c r="G276" t="s">
        <v>12</v>
      </c>
      <c r="H276" t="s">
        <v>317</v>
      </c>
      <c r="I276" s="45">
        <v>43739</v>
      </c>
      <c r="J276" t="s">
        <v>13</v>
      </c>
      <c r="K276">
        <v>0</v>
      </c>
      <c r="L276">
        <v>0</v>
      </c>
      <c r="M276">
        <v>1</v>
      </c>
      <c r="N276">
        <v>1</v>
      </c>
      <c r="O276">
        <v>0</v>
      </c>
      <c r="P276">
        <v>1</v>
      </c>
    </row>
    <row r="277" spans="1:16" ht="34.5" customHeight="1" x14ac:dyDescent="0.25">
      <c r="A277" t="s">
        <v>88</v>
      </c>
      <c r="B277" t="s">
        <v>17</v>
      </c>
      <c r="C277" t="s">
        <v>11</v>
      </c>
      <c r="D277" t="s">
        <v>28</v>
      </c>
      <c r="E277" t="s">
        <v>390</v>
      </c>
      <c r="F277" t="s">
        <v>313</v>
      </c>
      <c r="G277" t="s">
        <v>12</v>
      </c>
      <c r="H277" t="s">
        <v>317</v>
      </c>
      <c r="I277" s="45">
        <v>43739</v>
      </c>
      <c r="J277" t="s">
        <v>13</v>
      </c>
      <c r="K277">
        <v>0</v>
      </c>
      <c r="L277">
        <v>0</v>
      </c>
      <c r="M277">
        <v>1</v>
      </c>
      <c r="N277">
        <v>1</v>
      </c>
      <c r="O277">
        <v>0</v>
      </c>
      <c r="P277">
        <v>1</v>
      </c>
    </row>
    <row r="278" spans="1:16" ht="34.5" customHeight="1" x14ac:dyDescent="0.25">
      <c r="A278" t="s">
        <v>88</v>
      </c>
      <c r="B278" t="s">
        <v>17</v>
      </c>
      <c r="C278" t="s">
        <v>11</v>
      </c>
      <c r="D278" t="s">
        <v>28</v>
      </c>
      <c r="E278" t="s">
        <v>203</v>
      </c>
      <c r="F278" t="s">
        <v>313</v>
      </c>
      <c r="G278" t="s">
        <v>12</v>
      </c>
      <c r="H278" t="s">
        <v>317</v>
      </c>
      <c r="I278" s="45">
        <v>43739</v>
      </c>
      <c r="J278" t="s">
        <v>20</v>
      </c>
      <c r="K278">
        <v>0</v>
      </c>
      <c r="L278">
        <v>0</v>
      </c>
      <c r="M278">
        <v>1</v>
      </c>
      <c r="N278">
        <v>1</v>
      </c>
      <c r="O278">
        <v>0</v>
      </c>
      <c r="P278">
        <v>1</v>
      </c>
    </row>
    <row r="279" spans="1:16" ht="34.5" customHeight="1" x14ac:dyDescent="0.25">
      <c r="A279" t="s">
        <v>88</v>
      </c>
      <c r="B279" t="s">
        <v>17</v>
      </c>
      <c r="C279" t="s">
        <v>11</v>
      </c>
      <c r="D279" t="s">
        <v>28</v>
      </c>
      <c r="E279" t="s">
        <v>391</v>
      </c>
      <c r="F279" t="s">
        <v>313</v>
      </c>
      <c r="G279" t="s">
        <v>19</v>
      </c>
      <c r="H279" t="s">
        <v>323</v>
      </c>
      <c r="I279" s="45">
        <v>43774</v>
      </c>
      <c r="J279" t="s">
        <v>13</v>
      </c>
      <c r="K279">
        <v>0</v>
      </c>
      <c r="L279">
        <v>0</v>
      </c>
      <c r="M279">
        <v>1</v>
      </c>
      <c r="N279">
        <v>1</v>
      </c>
      <c r="O279">
        <v>0</v>
      </c>
      <c r="P279">
        <v>1</v>
      </c>
    </row>
    <row r="280" spans="1:16" ht="34.5" customHeight="1" x14ac:dyDescent="0.25">
      <c r="A280" t="s">
        <v>88</v>
      </c>
      <c r="B280" t="s">
        <v>17</v>
      </c>
      <c r="C280" t="s">
        <v>11</v>
      </c>
      <c r="D280" t="s">
        <v>28</v>
      </c>
      <c r="E280" t="s">
        <v>326</v>
      </c>
      <c r="F280" t="s">
        <v>313</v>
      </c>
      <c r="G280" t="s">
        <v>19</v>
      </c>
      <c r="H280" t="s">
        <v>323</v>
      </c>
      <c r="I280" s="45">
        <v>43774</v>
      </c>
      <c r="J280" t="s">
        <v>13</v>
      </c>
      <c r="K280">
        <v>0</v>
      </c>
      <c r="L280">
        <v>0</v>
      </c>
      <c r="M280">
        <v>1</v>
      </c>
      <c r="N280">
        <v>1</v>
      </c>
      <c r="O280">
        <v>0</v>
      </c>
      <c r="P280">
        <v>1</v>
      </c>
    </row>
    <row r="281" spans="1:16" ht="34.5" customHeight="1" x14ac:dyDescent="0.25">
      <c r="A281" t="s">
        <v>88</v>
      </c>
      <c r="B281" t="s">
        <v>17</v>
      </c>
      <c r="C281" t="s">
        <v>11</v>
      </c>
      <c r="D281" t="s">
        <v>28</v>
      </c>
      <c r="E281" t="s">
        <v>329</v>
      </c>
      <c r="F281" t="s">
        <v>313</v>
      </c>
      <c r="G281" t="s">
        <v>19</v>
      </c>
      <c r="H281" t="s">
        <v>323</v>
      </c>
      <c r="I281" s="45">
        <v>43774</v>
      </c>
      <c r="J281" t="s">
        <v>20</v>
      </c>
      <c r="K281">
        <v>0</v>
      </c>
      <c r="L281">
        <v>0</v>
      </c>
      <c r="M281">
        <v>1</v>
      </c>
      <c r="N281">
        <v>1</v>
      </c>
      <c r="O281">
        <v>0</v>
      </c>
      <c r="P281">
        <v>1</v>
      </c>
    </row>
    <row r="282" spans="1:16" ht="34.5" customHeight="1" x14ac:dyDescent="0.25">
      <c r="A282" t="s">
        <v>88</v>
      </c>
      <c r="B282" t="s">
        <v>17</v>
      </c>
      <c r="C282" t="s">
        <v>11</v>
      </c>
      <c r="D282" t="s">
        <v>28</v>
      </c>
      <c r="E282" t="s">
        <v>392</v>
      </c>
      <c r="F282" t="s">
        <v>313</v>
      </c>
      <c r="G282" t="s">
        <v>16</v>
      </c>
      <c r="H282" t="s">
        <v>323</v>
      </c>
      <c r="I282" s="45">
        <v>43801</v>
      </c>
      <c r="J282" t="s">
        <v>13</v>
      </c>
      <c r="K282">
        <v>0</v>
      </c>
      <c r="L282">
        <v>0</v>
      </c>
      <c r="M282">
        <v>1</v>
      </c>
      <c r="N282">
        <v>1</v>
      </c>
      <c r="O282">
        <v>0</v>
      </c>
      <c r="P282">
        <v>1</v>
      </c>
    </row>
    <row r="283" spans="1:16" ht="34.5" customHeight="1" x14ac:dyDescent="0.25">
      <c r="A283" t="s">
        <v>88</v>
      </c>
      <c r="B283" t="s">
        <v>17</v>
      </c>
      <c r="C283" t="s">
        <v>11</v>
      </c>
      <c r="D283" t="s">
        <v>28</v>
      </c>
      <c r="E283" t="s">
        <v>393</v>
      </c>
      <c r="F283" t="s">
        <v>313</v>
      </c>
      <c r="G283" t="s">
        <v>16</v>
      </c>
      <c r="H283" t="s">
        <v>323</v>
      </c>
      <c r="I283" s="45">
        <v>43801</v>
      </c>
      <c r="J283" t="s">
        <v>20</v>
      </c>
      <c r="K283">
        <v>0</v>
      </c>
      <c r="L283">
        <v>0</v>
      </c>
      <c r="M283">
        <v>1</v>
      </c>
      <c r="N283">
        <v>1</v>
      </c>
      <c r="O283">
        <v>0</v>
      </c>
      <c r="P283">
        <v>1</v>
      </c>
    </row>
    <row r="284" spans="1:16" ht="34.5" customHeight="1" x14ac:dyDescent="0.25">
      <c r="A284" t="s">
        <v>88</v>
      </c>
      <c r="B284" t="s">
        <v>17</v>
      </c>
      <c r="C284" t="s">
        <v>11</v>
      </c>
      <c r="D284" t="s">
        <v>28</v>
      </c>
      <c r="E284" t="s">
        <v>394</v>
      </c>
      <c r="F284" t="s">
        <v>313</v>
      </c>
      <c r="G284" t="s">
        <v>16</v>
      </c>
      <c r="H284" t="s">
        <v>323</v>
      </c>
      <c r="I284" s="45">
        <v>43801</v>
      </c>
      <c r="J284" t="s">
        <v>13</v>
      </c>
      <c r="K284">
        <v>0</v>
      </c>
      <c r="L284">
        <v>0</v>
      </c>
      <c r="M284">
        <v>1</v>
      </c>
      <c r="N284">
        <v>1</v>
      </c>
      <c r="O284">
        <v>0</v>
      </c>
      <c r="P284">
        <v>1</v>
      </c>
    </row>
    <row r="285" spans="1:16" ht="34.5" customHeight="1" x14ac:dyDescent="0.25">
      <c r="A285" t="s">
        <v>88</v>
      </c>
      <c r="B285" t="s">
        <v>17</v>
      </c>
      <c r="C285" t="s">
        <v>11</v>
      </c>
      <c r="D285" t="s">
        <v>28</v>
      </c>
      <c r="E285" t="s">
        <v>329</v>
      </c>
      <c r="F285" t="s">
        <v>313</v>
      </c>
      <c r="G285" t="s">
        <v>16</v>
      </c>
      <c r="H285" t="s">
        <v>323</v>
      </c>
      <c r="I285" s="45">
        <v>43801</v>
      </c>
      <c r="J285" t="s">
        <v>20</v>
      </c>
      <c r="K285">
        <v>0</v>
      </c>
      <c r="L285">
        <v>0</v>
      </c>
      <c r="M285">
        <v>1</v>
      </c>
      <c r="N285">
        <v>1</v>
      </c>
      <c r="O285">
        <v>0</v>
      </c>
      <c r="P285">
        <v>1</v>
      </c>
    </row>
    <row r="286" spans="1:16" ht="34.5" customHeight="1" x14ac:dyDescent="0.25">
      <c r="A286" t="s">
        <v>88</v>
      </c>
      <c r="B286" t="s">
        <v>17</v>
      </c>
      <c r="C286" t="s">
        <v>149</v>
      </c>
      <c r="D286" t="s">
        <v>150</v>
      </c>
      <c r="E286" t="s">
        <v>263</v>
      </c>
      <c r="F286" t="s">
        <v>86</v>
      </c>
      <c r="G286" t="s">
        <v>22</v>
      </c>
      <c r="H286" t="s">
        <v>123</v>
      </c>
      <c r="I286" s="45">
        <v>43801</v>
      </c>
      <c r="J286" t="s">
        <v>13</v>
      </c>
      <c r="K286">
        <v>0</v>
      </c>
      <c r="L286">
        <v>0</v>
      </c>
      <c r="M286">
        <v>1</v>
      </c>
      <c r="N286">
        <v>1</v>
      </c>
      <c r="O286">
        <v>0</v>
      </c>
      <c r="P286">
        <v>1</v>
      </c>
    </row>
    <row r="287" spans="1:16" ht="34.5" customHeight="1" x14ac:dyDescent="0.25">
      <c r="A287" t="s">
        <v>88</v>
      </c>
      <c r="B287" t="s">
        <v>17</v>
      </c>
      <c r="C287" t="s">
        <v>151</v>
      </c>
      <c r="D287" t="s">
        <v>150</v>
      </c>
      <c r="E287" t="s">
        <v>264</v>
      </c>
      <c r="F287" t="s">
        <v>86</v>
      </c>
      <c r="G287" t="s">
        <v>38</v>
      </c>
      <c r="H287" t="s">
        <v>123</v>
      </c>
      <c r="I287" s="45">
        <v>43801</v>
      </c>
      <c r="J287" t="s">
        <v>13</v>
      </c>
      <c r="K287">
        <v>0</v>
      </c>
      <c r="L287">
        <v>0</v>
      </c>
      <c r="M287">
        <v>1</v>
      </c>
      <c r="N287">
        <v>1</v>
      </c>
      <c r="O287">
        <v>0</v>
      </c>
      <c r="P287">
        <v>1</v>
      </c>
    </row>
    <row r="288" spans="1:16" ht="34.5" customHeight="1" x14ac:dyDescent="0.25">
      <c r="A288" t="s">
        <v>88</v>
      </c>
      <c r="B288" t="s">
        <v>17</v>
      </c>
      <c r="C288" t="s">
        <v>149</v>
      </c>
      <c r="D288" t="s">
        <v>150</v>
      </c>
      <c r="E288" t="s">
        <v>265</v>
      </c>
      <c r="F288" t="s">
        <v>86</v>
      </c>
      <c r="G288" t="s">
        <v>38</v>
      </c>
      <c r="H288" t="s">
        <v>123</v>
      </c>
      <c r="I288" s="45">
        <v>43801</v>
      </c>
      <c r="J288" t="s">
        <v>13</v>
      </c>
      <c r="K288">
        <v>0</v>
      </c>
      <c r="L288">
        <v>0</v>
      </c>
      <c r="M288">
        <v>1</v>
      </c>
      <c r="N288">
        <v>1</v>
      </c>
      <c r="O288">
        <v>0</v>
      </c>
      <c r="P288">
        <v>1</v>
      </c>
    </row>
    <row r="289" spans="1:16" ht="34.5" customHeight="1" x14ac:dyDescent="0.25">
      <c r="A289" t="s">
        <v>88</v>
      </c>
      <c r="B289" t="s">
        <v>17</v>
      </c>
      <c r="C289" t="s">
        <v>151</v>
      </c>
      <c r="D289" t="s">
        <v>150</v>
      </c>
      <c r="E289" t="s">
        <v>395</v>
      </c>
      <c r="F289" t="s">
        <v>313</v>
      </c>
      <c r="G289" t="s">
        <v>39</v>
      </c>
      <c r="H289" t="s">
        <v>314</v>
      </c>
      <c r="I289" s="45">
        <v>43801</v>
      </c>
      <c r="J289" t="s">
        <v>20</v>
      </c>
      <c r="K289">
        <v>0</v>
      </c>
      <c r="L289">
        <v>4</v>
      </c>
      <c r="M289">
        <v>1</v>
      </c>
      <c r="N289">
        <v>0</v>
      </c>
      <c r="O289">
        <v>0</v>
      </c>
      <c r="P289">
        <v>4</v>
      </c>
    </row>
    <row r="290" spans="1:16" ht="34.5" customHeight="1" x14ac:dyDescent="0.25">
      <c r="A290" t="s">
        <v>165</v>
      </c>
      <c r="B290" t="s">
        <v>17</v>
      </c>
      <c r="C290" t="s">
        <v>73</v>
      </c>
      <c r="D290" t="s">
        <v>81</v>
      </c>
      <c r="E290" t="s">
        <v>94</v>
      </c>
      <c r="F290" t="s">
        <v>86</v>
      </c>
      <c r="G290" t="s">
        <v>27</v>
      </c>
      <c r="H290" t="s">
        <v>123</v>
      </c>
      <c r="I290" s="45">
        <v>43581</v>
      </c>
      <c r="J290" t="s">
        <v>20</v>
      </c>
      <c r="K290">
        <v>0</v>
      </c>
      <c r="L290">
        <v>1</v>
      </c>
      <c r="M290">
        <v>1</v>
      </c>
      <c r="N290">
        <v>0</v>
      </c>
      <c r="O290">
        <v>0</v>
      </c>
      <c r="P290">
        <v>1</v>
      </c>
    </row>
    <row r="291" spans="1:16" ht="34.5" customHeight="1" x14ac:dyDescent="0.25">
      <c r="A291" t="s">
        <v>91</v>
      </c>
      <c r="B291" t="s">
        <v>17</v>
      </c>
      <c r="C291" t="s">
        <v>149</v>
      </c>
      <c r="D291" t="s">
        <v>150</v>
      </c>
      <c r="E291" t="s">
        <v>204</v>
      </c>
      <c r="F291" t="s">
        <v>86</v>
      </c>
      <c r="G291" t="s">
        <v>22</v>
      </c>
      <c r="H291" t="s">
        <v>123</v>
      </c>
      <c r="I291" s="45">
        <v>43801</v>
      </c>
      <c r="J291" t="s">
        <v>13</v>
      </c>
      <c r="K291">
        <v>0</v>
      </c>
      <c r="L291">
        <v>0</v>
      </c>
      <c r="M291">
        <v>1</v>
      </c>
      <c r="N291">
        <v>1</v>
      </c>
      <c r="O291">
        <v>0</v>
      </c>
      <c r="P291">
        <v>1</v>
      </c>
    </row>
    <row r="292" spans="1:16" ht="34.5" customHeight="1" x14ac:dyDescent="0.25">
      <c r="A292" t="s">
        <v>91</v>
      </c>
      <c r="B292" t="s">
        <v>17</v>
      </c>
      <c r="C292" t="s">
        <v>151</v>
      </c>
      <c r="D292" t="s">
        <v>150</v>
      </c>
      <c r="E292" t="s">
        <v>266</v>
      </c>
      <c r="F292" t="s">
        <v>86</v>
      </c>
      <c r="G292" t="s">
        <v>22</v>
      </c>
      <c r="H292" t="s">
        <v>123</v>
      </c>
      <c r="I292" s="45">
        <v>43801</v>
      </c>
      <c r="J292" t="s">
        <v>13</v>
      </c>
      <c r="K292">
        <v>0</v>
      </c>
      <c r="L292">
        <v>0</v>
      </c>
      <c r="M292">
        <v>1</v>
      </c>
      <c r="N292">
        <v>1</v>
      </c>
      <c r="O292">
        <v>0</v>
      </c>
      <c r="P292">
        <v>1</v>
      </c>
    </row>
    <row r="293" spans="1:16" ht="34.5" customHeight="1" x14ac:dyDescent="0.25">
      <c r="A293" t="s">
        <v>91</v>
      </c>
      <c r="B293" t="s">
        <v>17</v>
      </c>
      <c r="C293" t="s">
        <v>151</v>
      </c>
      <c r="D293" t="s">
        <v>150</v>
      </c>
      <c r="E293" t="s">
        <v>396</v>
      </c>
      <c r="F293" t="s">
        <v>313</v>
      </c>
      <c r="G293" t="s">
        <v>36</v>
      </c>
      <c r="H293" t="s">
        <v>314</v>
      </c>
      <c r="I293" s="45">
        <v>43801</v>
      </c>
      <c r="J293" t="s">
        <v>13</v>
      </c>
      <c r="K293">
        <v>0</v>
      </c>
      <c r="L293">
        <v>0</v>
      </c>
      <c r="M293">
        <v>1</v>
      </c>
      <c r="N293">
        <v>1</v>
      </c>
      <c r="O293">
        <v>0</v>
      </c>
      <c r="P293">
        <v>1</v>
      </c>
    </row>
    <row r="294" spans="1:16" ht="34.5" customHeight="1" x14ac:dyDescent="0.25">
      <c r="A294" t="s">
        <v>91</v>
      </c>
      <c r="B294" t="s">
        <v>17</v>
      </c>
      <c r="C294" t="s">
        <v>151</v>
      </c>
      <c r="D294" t="s">
        <v>150</v>
      </c>
      <c r="E294" t="s">
        <v>397</v>
      </c>
      <c r="F294" t="s">
        <v>313</v>
      </c>
      <c r="G294" t="s">
        <v>19</v>
      </c>
      <c r="H294" t="s">
        <v>323</v>
      </c>
      <c r="I294" s="45">
        <v>43801</v>
      </c>
      <c r="J294" t="s">
        <v>13</v>
      </c>
      <c r="K294">
        <v>0</v>
      </c>
      <c r="L294">
        <v>0</v>
      </c>
      <c r="M294">
        <v>1</v>
      </c>
      <c r="N294">
        <v>1</v>
      </c>
      <c r="O294">
        <v>0</v>
      </c>
      <c r="P294">
        <v>1</v>
      </c>
    </row>
    <row r="295" spans="1:16" ht="34.5" customHeight="1" x14ac:dyDescent="0.25">
      <c r="A295" t="s">
        <v>398</v>
      </c>
      <c r="B295" t="s">
        <v>10</v>
      </c>
      <c r="C295" t="s">
        <v>15</v>
      </c>
      <c r="D295" t="s">
        <v>142</v>
      </c>
      <c r="E295" t="s">
        <v>399</v>
      </c>
      <c r="F295" t="s">
        <v>313</v>
      </c>
      <c r="G295" t="s">
        <v>26</v>
      </c>
      <c r="H295" t="s">
        <v>317</v>
      </c>
      <c r="I295" s="45">
        <v>43733</v>
      </c>
      <c r="J295" t="s">
        <v>13</v>
      </c>
      <c r="K295">
        <v>0</v>
      </c>
      <c r="L295">
        <v>0</v>
      </c>
      <c r="M295">
        <v>1</v>
      </c>
      <c r="N295">
        <v>1</v>
      </c>
      <c r="O295">
        <v>0</v>
      </c>
      <c r="P295">
        <v>1</v>
      </c>
    </row>
    <row r="296" spans="1:16" ht="34.5" customHeight="1" x14ac:dyDescent="0.25">
      <c r="A296" t="s">
        <v>400</v>
      </c>
      <c r="B296" t="s">
        <v>34</v>
      </c>
      <c r="C296" t="s">
        <v>11</v>
      </c>
      <c r="D296" t="s">
        <v>124</v>
      </c>
      <c r="E296" t="s">
        <v>401</v>
      </c>
      <c r="F296" t="s">
        <v>313</v>
      </c>
      <c r="G296" t="s">
        <v>36</v>
      </c>
      <c r="H296" t="s">
        <v>314</v>
      </c>
      <c r="I296" s="45">
        <v>43560</v>
      </c>
      <c r="J296" t="s">
        <v>13</v>
      </c>
      <c r="K296">
        <v>0</v>
      </c>
      <c r="L296">
        <v>0</v>
      </c>
      <c r="M296">
        <v>1</v>
      </c>
      <c r="N296">
        <v>2</v>
      </c>
      <c r="O296">
        <v>0</v>
      </c>
      <c r="P296">
        <v>2</v>
      </c>
    </row>
    <row r="297" spans="1:16" ht="34.5" customHeight="1" x14ac:dyDescent="0.25">
      <c r="A297" t="s">
        <v>400</v>
      </c>
      <c r="B297" t="s">
        <v>34</v>
      </c>
      <c r="C297" t="s">
        <v>15</v>
      </c>
      <c r="D297" t="s">
        <v>51</v>
      </c>
      <c r="E297" t="s">
        <v>402</v>
      </c>
      <c r="F297" t="s">
        <v>313</v>
      </c>
      <c r="G297" t="s">
        <v>36</v>
      </c>
      <c r="H297" t="s">
        <v>314</v>
      </c>
      <c r="I297" s="45">
        <v>43560</v>
      </c>
      <c r="J297" t="s">
        <v>13</v>
      </c>
      <c r="K297">
        <v>0</v>
      </c>
      <c r="L297">
        <v>4</v>
      </c>
      <c r="M297">
        <v>1</v>
      </c>
      <c r="N297">
        <v>1</v>
      </c>
      <c r="O297">
        <v>0</v>
      </c>
      <c r="P297">
        <v>4</v>
      </c>
    </row>
    <row r="298" spans="1:16" ht="34.5" customHeight="1" x14ac:dyDescent="0.25">
      <c r="A298" t="s">
        <v>400</v>
      </c>
      <c r="B298" t="s">
        <v>14</v>
      </c>
      <c r="C298" t="s">
        <v>403</v>
      </c>
      <c r="D298" t="s">
        <v>51</v>
      </c>
      <c r="E298" t="s">
        <v>404</v>
      </c>
      <c r="F298" t="s">
        <v>313</v>
      </c>
      <c r="G298" t="s">
        <v>41</v>
      </c>
      <c r="H298" t="s">
        <v>314</v>
      </c>
      <c r="I298" s="45">
        <v>43628</v>
      </c>
      <c r="J298" t="s">
        <v>13</v>
      </c>
      <c r="K298">
        <v>0</v>
      </c>
      <c r="L298">
        <v>1</v>
      </c>
      <c r="M298">
        <v>0</v>
      </c>
      <c r="N298">
        <v>0</v>
      </c>
      <c r="O298">
        <v>0</v>
      </c>
      <c r="P298">
        <v>1</v>
      </c>
    </row>
    <row r="299" spans="1:16" ht="34.5" customHeight="1" x14ac:dyDescent="0.25">
      <c r="A299" t="s">
        <v>400</v>
      </c>
      <c r="B299" t="s">
        <v>17</v>
      </c>
      <c r="C299" t="s">
        <v>11</v>
      </c>
      <c r="D299" t="s">
        <v>28</v>
      </c>
      <c r="E299" t="s">
        <v>329</v>
      </c>
      <c r="F299">
        <v>2019</v>
      </c>
      <c r="G299" t="s">
        <v>42</v>
      </c>
      <c r="H299" t="s">
        <v>347</v>
      </c>
      <c r="I299" s="45">
        <v>43684</v>
      </c>
      <c r="J299" t="s">
        <v>20</v>
      </c>
      <c r="K299">
        <v>0</v>
      </c>
      <c r="L299">
        <v>0</v>
      </c>
      <c r="M299">
        <v>1</v>
      </c>
      <c r="N299">
        <v>1</v>
      </c>
      <c r="O299">
        <v>0</v>
      </c>
      <c r="P299">
        <v>1</v>
      </c>
    </row>
    <row r="300" spans="1:16" ht="34.5" customHeight="1" x14ac:dyDescent="0.25">
      <c r="A300" t="s">
        <v>400</v>
      </c>
      <c r="B300" t="s">
        <v>34</v>
      </c>
      <c r="C300" t="s">
        <v>11</v>
      </c>
      <c r="D300" t="s">
        <v>405</v>
      </c>
      <c r="E300" t="s">
        <v>406</v>
      </c>
      <c r="F300" t="s">
        <v>313</v>
      </c>
      <c r="G300" t="s">
        <v>26</v>
      </c>
      <c r="H300" t="s">
        <v>317</v>
      </c>
      <c r="I300" s="45">
        <v>43741</v>
      </c>
      <c r="J300" t="s">
        <v>13</v>
      </c>
      <c r="K300">
        <v>0</v>
      </c>
      <c r="L300">
        <v>0</v>
      </c>
      <c r="M300">
        <v>0</v>
      </c>
      <c r="N300">
        <v>2</v>
      </c>
      <c r="O300">
        <v>0</v>
      </c>
      <c r="P300">
        <v>2</v>
      </c>
    </row>
    <row r="301" spans="1:16" ht="34.5" customHeight="1" x14ac:dyDescent="0.25">
      <c r="A301" t="s">
        <v>400</v>
      </c>
      <c r="B301" t="s">
        <v>14</v>
      </c>
      <c r="C301" t="s">
        <v>15</v>
      </c>
      <c r="D301" t="s">
        <v>51</v>
      </c>
      <c r="E301" t="s">
        <v>407</v>
      </c>
      <c r="F301" t="s">
        <v>313</v>
      </c>
      <c r="G301" t="s">
        <v>41</v>
      </c>
      <c r="H301" t="s">
        <v>314</v>
      </c>
      <c r="I301" s="45">
        <v>43628</v>
      </c>
      <c r="J301" t="s">
        <v>13</v>
      </c>
      <c r="K301">
        <v>0</v>
      </c>
      <c r="L301">
        <v>1</v>
      </c>
      <c r="M301">
        <v>0</v>
      </c>
      <c r="N301">
        <v>0</v>
      </c>
      <c r="O301">
        <v>0</v>
      </c>
      <c r="P301">
        <v>1</v>
      </c>
    </row>
    <row r="302" spans="1:16" ht="34.5" customHeight="1" x14ac:dyDescent="0.25">
      <c r="A302" t="s">
        <v>400</v>
      </c>
      <c r="B302" t="s">
        <v>14</v>
      </c>
      <c r="C302" t="s">
        <v>30</v>
      </c>
      <c r="D302" t="s">
        <v>51</v>
      </c>
      <c r="E302" t="s">
        <v>408</v>
      </c>
      <c r="F302" t="s">
        <v>313</v>
      </c>
      <c r="G302" t="s">
        <v>41</v>
      </c>
      <c r="H302" t="s">
        <v>409</v>
      </c>
      <c r="I302" s="45">
        <v>43628</v>
      </c>
      <c r="J302" t="s">
        <v>13</v>
      </c>
      <c r="K302">
        <v>0</v>
      </c>
      <c r="L302">
        <v>1</v>
      </c>
      <c r="M302">
        <v>0</v>
      </c>
      <c r="N302">
        <v>0</v>
      </c>
      <c r="O302">
        <v>0</v>
      </c>
      <c r="P302">
        <v>1</v>
      </c>
    </row>
    <row r="303" spans="1:16" ht="34.5" customHeight="1" x14ac:dyDescent="0.25">
      <c r="A303" t="s">
        <v>400</v>
      </c>
      <c r="B303" t="s">
        <v>14</v>
      </c>
      <c r="C303" t="s">
        <v>11</v>
      </c>
      <c r="D303" t="s">
        <v>124</v>
      </c>
      <c r="E303" t="s">
        <v>410</v>
      </c>
      <c r="F303" t="s">
        <v>313</v>
      </c>
      <c r="G303" t="s">
        <v>41</v>
      </c>
      <c r="H303" t="s">
        <v>409</v>
      </c>
      <c r="I303" s="45">
        <v>43628</v>
      </c>
      <c r="J303" t="s">
        <v>13</v>
      </c>
      <c r="K303">
        <v>0</v>
      </c>
      <c r="L303">
        <v>0</v>
      </c>
      <c r="M303">
        <v>0</v>
      </c>
      <c r="N303">
        <v>1</v>
      </c>
      <c r="O303">
        <v>0</v>
      </c>
      <c r="P303">
        <v>1</v>
      </c>
    </row>
    <row r="304" spans="1:16" ht="34.5" customHeight="1" x14ac:dyDescent="0.25">
      <c r="A304" t="s">
        <v>166</v>
      </c>
      <c r="B304" t="s">
        <v>17</v>
      </c>
      <c r="C304" t="s">
        <v>73</v>
      </c>
      <c r="D304" t="s">
        <v>81</v>
      </c>
      <c r="E304" t="s">
        <v>94</v>
      </c>
      <c r="F304" t="s">
        <v>86</v>
      </c>
      <c r="G304" t="s">
        <v>27</v>
      </c>
      <c r="H304" t="s">
        <v>123</v>
      </c>
      <c r="I304" s="45">
        <v>43581</v>
      </c>
      <c r="J304" t="s">
        <v>20</v>
      </c>
      <c r="K304">
        <v>0</v>
      </c>
      <c r="L304">
        <v>1</v>
      </c>
      <c r="M304">
        <v>1</v>
      </c>
      <c r="N304">
        <v>0</v>
      </c>
      <c r="O304">
        <v>0</v>
      </c>
      <c r="P304">
        <v>1</v>
      </c>
    </row>
    <row r="305" spans="1:16" ht="34.5" customHeight="1" x14ac:dyDescent="0.25">
      <c r="A305" s="43" t="s">
        <v>167</v>
      </c>
      <c r="B305" t="s">
        <v>17</v>
      </c>
      <c r="C305" t="s">
        <v>11</v>
      </c>
      <c r="D305" t="s">
        <v>18</v>
      </c>
      <c r="E305" t="s">
        <v>216</v>
      </c>
      <c r="F305" t="s">
        <v>86</v>
      </c>
      <c r="G305" t="s">
        <v>217</v>
      </c>
      <c r="H305" t="s">
        <v>104</v>
      </c>
      <c r="I305" s="45">
        <v>43622</v>
      </c>
      <c r="J305" t="s">
        <v>20</v>
      </c>
      <c r="K305">
        <v>0</v>
      </c>
      <c r="L305">
        <v>0</v>
      </c>
      <c r="M305">
        <v>1</v>
      </c>
      <c r="N305">
        <v>1</v>
      </c>
      <c r="O305">
        <v>0</v>
      </c>
      <c r="P305">
        <v>1</v>
      </c>
    </row>
    <row r="306" spans="1:16" ht="34.5" customHeight="1" x14ac:dyDescent="0.25">
      <c r="A306" t="s">
        <v>167</v>
      </c>
      <c r="B306" t="s">
        <v>17</v>
      </c>
      <c r="C306" t="s">
        <v>73</v>
      </c>
      <c r="D306" t="s">
        <v>81</v>
      </c>
      <c r="E306" t="s">
        <v>94</v>
      </c>
      <c r="F306" t="s">
        <v>86</v>
      </c>
      <c r="G306" t="s">
        <v>27</v>
      </c>
      <c r="H306" t="s">
        <v>123</v>
      </c>
      <c r="I306" s="45">
        <v>43581</v>
      </c>
      <c r="J306" t="s">
        <v>20</v>
      </c>
      <c r="K306">
        <v>0</v>
      </c>
      <c r="L306">
        <v>1</v>
      </c>
      <c r="M306">
        <v>1</v>
      </c>
      <c r="N306">
        <v>0</v>
      </c>
      <c r="O306">
        <v>0</v>
      </c>
      <c r="P306">
        <v>1</v>
      </c>
    </row>
    <row r="307" spans="1:16" ht="34.5" customHeight="1" x14ac:dyDescent="0.25">
      <c r="A307" t="s">
        <v>46</v>
      </c>
      <c r="B307" t="s">
        <v>17</v>
      </c>
      <c r="C307" t="s">
        <v>11</v>
      </c>
      <c r="D307" t="s">
        <v>18</v>
      </c>
      <c r="E307" t="s">
        <v>267</v>
      </c>
      <c r="F307" t="s">
        <v>86</v>
      </c>
      <c r="G307" t="s">
        <v>232</v>
      </c>
      <c r="H307" t="s">
        <v>121</v>
      </c>
      <c r="I307" s="45">
        <v>43468</v>
      </c>
      <c r="J307" t="s">
        <v>20</v>
      </c>
      <c r="K307">
        <v>0</v>
      </c>
      <c r="L307">
        <v>0</v>
      </c>
      <c r="M307">
        <v>1</v>
      </c>
      <c r="N307">
        <v>1</v>
      </c>
      <c r="O307">
        <v>0</v>
      </c>
      <c r="P307">
        <v>1</v>
      </c>
    </row>
    <row r="308" spans="1:16" ht="34.5" customHeight="1" x14ac:dyDescent="0.25">
      <c r="A308" t="s">
        <v>46</v>
      </c>
      <c r="B308" t="s">
        <v>17</v>
      </c>
      <c r="C308" t="s">
        <v>11</v>
      </c>
      <c r="D308" t="s">
        <v>28</v>
      </c>
      <c r="E308" t="s">
        <v>393</v>
      </c>
      <c r="F308" t="s">
        <v>313</v>
      </c>
      <c r="G308" t="s">
        <v>16</v>
      </c>
      <c r="H308" t="s">
        <v>323</v>
      </c>
      <c r="I308" s="45">
        <v>43801</v>
      </c>
      <c r="J308" t="s">
        <v>20</v>
      </c>
      <c r="K308">
        <v>0</v>
      </c>
      <c r="L308">
        <v>0</v>
      </c>
      <c r="M308">
        <v>1</v>
      </c>
      <c r="N308">
        <v>1</v>
      </c>
      <c r="O308">
        <v>0</v>
      </c>
      <c r="P308">
        <v>1</v>
      </c>
    </row>
    <row r="309" spans="1:16" ht="34.5" customHeight="1" x14ac:dyDescent="0.25">
      <c r="A309" t="s">
        <v>168</v>
      </c>
      <c r="B309" t="s">
        <v>17</v>
      </c>
      <c r="C309" t="s">
        <v>73</v>
      </c>
      <c r="D309" t="s">
        <v>81</v>
      </c>
      <c r="E309" t="s">
        <v>94</v>
      </c>
      <c r="F309" t="s">
        <v>86</v>
      </c>
      <c r="G309" t="s">
        <v>27</v>
      </c>
      <c r="H309" t="s">
        <v>123</v>
      </c>
      <c r="I309" s="45">
        <v>43581</v>
      </c>
      <c r="J309" t="s">
        <v>20</v>
      </c>
      <c r="K309">
        <v>0</v>
      </c>
      <c r="L309">
        <v>1</v>
      </c>
      <c r="M309">
        <v>1</v>
      </c>
      <c r="N309">
        <v>0</v>
      </c>
      <c r="O309">
        <v>0</v>
      </c>
      <c r="P309">
        <v>1</v>
      </c>
    </row>
    <row r="310" spans="1:16" ht="34.5" customHeight="1" x14ac:dyDescent="0.25">
      <c r="A310" t="s">
        <v>169</v>
      </c>
      <c r="B310" t="s">
        <v>17</v>
      </c>
      <c r="C310" t="s">
        <v>73</v>
      </c>
      <c r="D310" t="s">
        <v>81</v>
      </c>
      <c r="E310" t="s">
        <v>94</v>
      </c>
      <c r="F310" t="s">
        <v>86</v>
      </c>
      <c r="G310" t="s">
        <v>27</v>
      </c>
      <c r="H310" t="s">
        <v>123</v>
      </c>
      <c r="I310" s="45">
        <v>43581</v>
      </c>
      <c r="J310" t="s">
        <v>20</v>
      </c>
      <c r="K310">
        <v>0</v>
      </c>
      <c r="L310">
        <v>1</v>
      </c>
      <c r="M310">
        <v>1</v>
      </c>
      <c r="N310">
        <v>0</v>
      </c>
      <c r="O310">
        <v>0</v>
      </c>
      <c r="P310">
        <v>1</v>
      </c>
    </row>
    <row r="311" spans="1:16" ht="34.5" customHeight="1" x14ac:dyDescent="0.25">
      <c r="A311" t="s">
        <v>112</v>
      </c>
      <c r="B311" t="s">
        <v>17</v>
      </c>
      <c r="C311" t="s">
        <v>30</v>
      </c>
      <c r="D311" t="s">
        <v>152</v>
      </c>
      <c r="E311" t="s">
        <v>268</v>
      </c>
      <c r="F311" t="s">
        <v>86</v>
      </c>
      <c r="G311" t="s">
        <v>23</v>
      </c>
      <c r="H311" t="s">
        <v>121</v>
      </c>
      <c r="I311" s="45">
        <v>43497</v>
      </c>
      <c r="J311" t="s">
        <v>13</v>
      </c>
      <c r="K311">
        <v>0</v>
      </c>
      <c r="L311">
        <v>0</v>
      </c>
      <c r="M311">
        <v>1</v>
      </c>
      <c r="N311">
        <v>1</v>
      </c>
      <c r="O311">
        <v>0</v>
      </c>
      <c r="P311">
        <v>1</v>
      </c>
    </row>
    <row r="312" spans="1:16" ht="34.5" customHeight="1" x14ac:dyDescent="0.25">
      <c r="A312" t="s">
        <v>112</v>
      </c>
      <c r="B312" t="s">
        <v>17</v>
      </c>
      <c r="C312" t="s">
        <v>30</v>
      </c>
      <c r="D312" t="s">
        <v>152</v>
      </c>
      <c r="E312" t="s">
        <v>269</v>
      </c>
      <c r="F312" t="s">
        <v>86</v>
      </c>
      <c r="G312" t="s">
        <v>23</v>
      </c>
      <c r="H312" t="s">
        <v>121</v>
      </c>
      <c r="I312" s="45">
        <v>43497</v>
      </c>
      <c r="J312" t="s">
        <v>13</v>
      </c>
      <c r="K312">
        <v>0</v>
      </c>
      <c r="L312">
        <v>0</v>
      </c>
      <c r="M312">
        <v>1</v>
      </c>
      <c r="N312">
        <v>1</v>
      </c>
      <c r="O312">
        <v>0</v>
      </c>
      <c r="P312">
        <v>1</v>
      </c>
    </row>
    <row r="313" spans="1:16" ht="34.5" customHeight="1" x14ac:dyDescent="0.25">
      <c r="A313" t="s">
        <v>112</v>
      </c>
      <c r="B313" t="s">
        <v>17</v>
      </c>
      <c r="C313" t="s">
        <v>30</v>
      </c>
      <c r="D313" t="s">
        <v>152</v>
      </c>
      <c r="E313" t="s">
        <v>270</v>
      </c>
      <c r="F313" t="s">
        <v>86</v>
      </c>
      <c r="G313" t="s">
        <v>23</v>
      </c>
      <c r="H313" t="s">
        <v>121</v>
      </c>
      <c r="I313" s="45">
        <v>43497</v>
      </c>
      <c r="J313" t="s">
        <v>13</v>
      </c>
      <c r="K313">
        <v>0</v>
      </c>
      <c r="L313">
        <v>0</v>
      </c>
      <c r="M313">
        <v>1</v>
      </c>
      <c r="N313">
        <v>1</v>
      </c>
      <c r="O313">
        <v>0</v>
      </c>
      <c r="P313">
        <v>1</v>
      </c>
    </row>
    <row r="314" spans="1:16" ht="34.5" customHeight="1" x14ac:dyDescent="0.25">
      <c r="A314" t="s">
        <v>112</v>
      </c>
      <c r="B314" t="s">
        <v>17</v>
      </c>
      <c r="C314" t="s">
        <v>30</v>
      </c>
      <c r="D314" t="s">
        <v>152</v>
      </c>
      <c r="E314" t="s">
        <v>271</v>
      </c>
      <c r="F314" t="s">
        <v>86</v>
      </c>
      <c r="G314" t="s">
        <v>23</v>
      </c>
      <c r="H314" t="s">
        <v>121</v>
      </c>
      <c r="I314" s="45">
        <v>43497</v>
      </c>
      <c r="J314" t="s">
        <v>13</v>
      </c>
      <c r="K314">
        <v>0</v>
      </c>
      <c r="L314">
        <v>0</v>
      </c>
      <c r="M314">
        <v>1</v>
      </c>
      <c r="N314">
        <v>1</v>
      </c>
      <c r="O314">
        <v>0</v>
      </c>
      <c r="P314">
        <v>1</v>
      </c>
    </row>
    <row r="315" spans="1:16" ht="34.5" customHeight="1" x14ac:dyDescent="0.25">
      <c r="A315" t="s">
        <v>112</v>
      </c>
      <c r="B315" t="s">
        <v>17</v>
      </c>
      <c r="C315" t="s">
        <v>30</v>
      </c>
      <c r="D315" t="s">
        <v>152</v>
      </c>
      <c r="E315" t="s">
        <v>272</v>
      </c>
      <c r="F315" t="s">
        <v>86</v>
      </c>
      <c r="G315" t="s">
        <v>23</v>
      </c>
      <c r="H315" t="s">
        <v>121</v>
      </c>
      <c r="I315" s="45">
        <v>43497</v>
      </c>
      <c r="J315" t="s">
        <v>13</v>
      </c>
      <c r="K315">
        <v>0</v>
      </c>
      <c r="L315">
        <v>0</v>
      </c>
      <c r="M315">
        <v>1</v>
      </c>
      <c r="N315">
        <v>1</v>
      </c>
      <c r="O315">
        <v>0</v>
      </c>
      <c r="P315">
        <v>1</v>
      </c>
    </row>
    <row r="316" spans="1:16" ht="34.5" customHeight="1" x14ac:dyDescent="0.25">
      <c r="A316" t="s">
        <v>112</v>
      </c>
      <c r="B316" t="s">
        <v>17</v>
      </c>
      <c r="C316" t="s">
        <v>30</v>
      </c>
      <c r="D316" t="s">
        <v>152</v>
      </c>
      <c r="E316" t="s">
        <v>273</v>
      </c>
      <c r="F316" t="s">
        <v>86</v>
      </c>
      <c r="G316" t="s">
        <v>23</v>
      </c>
      <c r="H316" t="s">
        <v>121</v>
      </c>
      <c r="I316" s="45">
        <v>43497</v>
      </c>
      <c r="J316" t="s">
        <v>13</v>
      </c>
      <c r="K316">
        <v>0</v>
      </c>
      <c r="L316">
        <v>0</v>
      </c>
      <c r="M316">
        <v>1</v>
      </c>
      <c r="N316">
        <v>1</v>
      </c>
      <c r="O316">
        <v>0</v>
      </c>
      <c r="P316">
        <v>1</v>
      </c>
    </row>
    <row r="317" spans="1:16" ht="34.5" customHeight="1" x14ac:dyDescent="0.25">
      <c r="A317" t="s">
        <v>112</v>
      </c>
      <c r="B317" t="s">
        <v>17</v>
      </c>
      <c r="C317" t="s">
        <v>30</v>
      </c>
      <c r="D317" t="s">
        <v>152</v>
      </c>
      <c r="E317" t="s">
        <v>274</v>
      </c>
      <c r="F317" t="s">
        <v>86</v>
      </c>
      <c r="G317" t="s">
        <v>23</v>
      </c>
      <c r="H317" t="s">
        <v>121</v>
      </c>
      <c r="I317" s="45">
        <v>43497</v>
      </c>
      <c r="J317" t="s">
        <v>13</v>
      </c>
      <c r="K317">
        <v>0</v>
      </c>
      <c r="L317">
        <v>0</v>
      </c>
      <c r="M317">
        <v>1</v>
      </c>
      <c r="N317">
        <v>1</v>
      </c>
      <c r="O317">
        <v>0</v>
      </c>
      <c r="P317">
        <v>1</v>
      </c>
    </row>
    <row r="318" spans="1:16" ht="34.5" customHeight="1" x14ac:dyDescent="0.25">
      <c r="A318" t="s">
        <v>112</v>
      </c>
      <c r="B318" t="s">
        <v>17</v>
      </c>
      <c r="C318" t="s">
        <v>30</v>
      </c>
      <c r="D318" t="s">
        <v>35</v>
      </c>
      <c r="E318" t="s">
        <v>275</v>
      </c>
      <c r="F318" t="s">
        <v>86</v>
      </c>
      <c r="G318" t="s">
        <v>23</v>
      </c>
      <c r="H318" t="s">
        <v>121</v>
      </c>
      <c r="I318" s="45">
        <v>43497</v>
      </c>
      <c r="J318" t="s">
        <v>13</v>
      </c>
      <c r="K318">
        <v>0</v>
      </c>
      <c r="L318">
        <v>0</v>
      </c>
      <c r="M318">
        <v>1</v>
      </c>
      <c r="N318">
        <v>1</v>
      </c>
      <c r="O318">
        <v>0</v>
      </c>
      <c r="P318">
        <v>1</v>
      </c>
    </row>
    <row r="319" spans="1:16" ht="34.5" customHeight="1" x14ac:dyDescent="0.25">
      <c r="A319" t="s">
        <v>112</v>
      </c>
      <c r="B319" t="s">
        <v>17</v>
      </c>
      <c r="C319" t="s">
        <v>30</v>
      </c>
      <c r="D319" t="s">
        <v>35</v>
      </c>
      <c r="E319" t="s">
        <v>276</v>
      </c>
      <c r="F319" t="s">
        <v>86</v>
      </c>
      <c r="G319" t="s">
        <v>23</v>
      </c>
      <c r="H319" t="s">
        <v>121</v>
      </c>
      <c r="I319" s="45">
        <v>43497</v>
      </c>
      <c r="J319" t="s">
        <v>13</v>
      </c>
      <c r="K319">
        <v>0</v>
      </c>
      <c r="L319">
        <v>0</v>
      </c>
      <c r="M319">
        <v>1</v>
      </c>
      <c r="N319">
        <v>1</v>
      </c>
      <c r="O319">
        <v>0</v>
      </c>
      <c r="P319">
        <v>1</v>
      </c>
    </row>
    <row r="320" spans="1:16" ht="34.5" customHeight="1" x14ac:dyDescent="0.25">
      <c r="A320" t="s">
        <v>112</v>
      </c>
      <c r="B320" t="s">
        <v>17</v>
      </c>
      <c r="C320" t="s">
        <v>30</v>
      </c>
      <c r="D320" t="s">
        <v>35</v>
      </c>
      <c r="E320" t="s">
        <v>277</v>
      </c>
      <c r="F320" t="s">
        <v>86</v>
      </c>
      <c r="G320" t="s">
        <v>23</v>
      </c>
      <c r="H320" t="s">
        <v>121</v>
      </c>
      <c r="I320" s="45">
        <v>43497</v>
      </c>
      <c r="J320" t="s">
        <v>13</v>
      </c>
      <c r="K320">
        <v>0</v>
      </c>
      <c r="L320">
        <v>0</v>
      </c>
      <c r="M320">
        <v>1</v>
      </c>
      <c r="N320">
        <v>1</v>
      </c>
      <c r="O320">
        <v>0</v>
      </c>
      <c r="P320">
        <v>1</v>
      </c>
    </row>
    <row r="321" spans="1:16" ht="34.5" customHeight="1" x14ac:dyDescent="0.25">
      <c r="A321" t="s">
        <v>112</v>
      </c>
      <c r="B321" t="s">
        <v>17</v>
      </c>
      <c r="C321" t="s">
        <v>30</v>
      </c>
      <c r="D321" t="s">
        <v>35</v>
      </c>
      <c r="E321" t="s">
        <v>278</v>
      </c>
      <c r="F321" t="s">
        <v>86</v>
      </c>
      <c r="G321" t="s">
        <v>23</v>
      </c>
      <c r="H321" t="s">
        <v>121</v>
      </c>
      <c r="I321" s="45">
        <v>43497</v>
      </c>
      <c r="J321" t="s">
        <v>13</v>
      </c>
      <c r="K321">
        <v>0</v>
      </c>
      <c r="L321">
        <v>0</v>
      </c>
      <c r="M321">
        <v>1</v>
      </c>
      <c r="N321">
        <v>1</v>
      </c>
      <c r="O321">
        <v>0</v>
      </c>
      <c r="P321">
        <v>1</v>
      </c>
    </row>
    <row r="322" spans="1:16" ht="34.5" customHeight="1" x14ac:dyDescent="0.25">
      <c r="A322" t="s">
        <v>112</v>
      </c>
      <c r="B322" t="s">
        <v>17</v>
      </c>
      <c r="C322" t="s">
        <v>30</v>
      </c>
      <c r="D322" t="s">
        <v>35</v>
      </c>
      <c r="E322" t="s">
        <v>279</v>
      </c>
      <c r="F322" t="s">
        <v>86</v>
      </c>
      <c r="G322" t="s">
        <v>23</v>
      </c>
      <c r="H322" t="s">
        <v>121</v>
      </c>
      <c r="I322" s="45">
        <v>43497</v>
      </c>
      <c r="J322" t="s">
        <v>13</v>
      </c>
      <c r="K322">
        <v>0</v>
      </c>
      <c r="L322">
        <v>0</v>
      </c>
      <c r="M322">
        <v>1</v>
      </c>
      <c r="N322">
        <v>0</v>
      </c>
      <c r="O322">
        <v>0</v>
      </c>
      <c r="P322">
        <v>1</v>
      </c>
    </row>
    <row r="323" spans="1:16" ht="34.5" customHeight="1" x14ac:dyDescent="0.25">
      <c r="A323" t="s">
        <v>112</v>
      </c>
      <c r="B323" t="s">
        <v>17</v>
      </c>
      <c r="C323" t="s">
        <v>11</v>
      </c>
      <c r="D323" t="s">
        <v>28</v>
      </c>
      <c r="E323" t="s">
        <v>203</v>
      </c>
      <c r="F323" t="s">
        <v>86</v>
      </c>
      <c r="G323" t="s">
        <v>27</v>
      </c>
      <c r="H323" t="s">
        <v>123</v>
      </c>
      <c r="I323" s="45">
        <v>43535</v>
      </c>
      <c r="J323" t="s">
        <v>20</v>
      </c>
      <c r="K323">
        <v>0</v>
      </c>
      <c r="L323">
        <v>0</v>
      </c>
      <c r="M323">
        <v>1</v>
      </c>
      <c r="N323">
        <v>1</v>
      </c>
      <c r="O323">
        <v>0</v>
      </c>
      <c r="P323">
        <v>1</v>
      </c>
    </row>
    <row r="324" spans="1:16" ht="34.5" customHeight="1" x14ac:dyDescent="0.25">
      <c r="A324" t="s">
        <v>112</v>
      </c>
      <c r="B324" t="s">
        <v>17</v>
      </c>
      <c r="C324" t="s">
        <v>11</v>
      </c>
      <c r="D324" t="s">
        <v>28</v>
      </c>
      <c r="E324" t="s">
        <v>115</v>
      </c>
      <c r="F324" t="s">
        <v>313</v>
      </c>
      <c r="G324" t="s">
        <v>36</v>
      </c>
      <c r="H324" t="s">
        <v>314</v>
      </c>
      <c r="I324" s="45">
        <v>43586</v>
      </c>
      <c r="J324" t="s">
        <v>13</v>
      </c>
      <c r="K324">
        <v>0</v>
      </c>
      <c r="L324">
        <v>0</v>
      </c>
      <c r="M324">
        <v>1</v>
      </c>
      <c r="N324">
        <v>1</v>
      </c>
      <c r="O324">
        <v>0</v>
      </c>
      <c r="P324">
        <v>1</v>
      </c>
    </row>
    <row r="325" spans="1:16" ht="34.5" customHeight="1" x14ac:dyDescent="0.25">
      <c r="A325" t="s">
        <v>112</v>
      </c>
      <c r="B325" t="s">
        <v>10</v>
      </c>
      <c r="C325" t="s">
        <v>15</v>
      </c>
      <c r="D325" t="s">
        <v>315</v>
      </c>
      <c r="E325" t="s">
        <v>316</v>
      </c>
      <c r="F325" t="s">
        <v>313</v>
      </c>
      <c r="G325" t="s">
        <v>26</v>
      </c>
      <c r="H325" t="s">
        <v>317</v>
      </c>
      <c r="I325" s="45">
        <v>43748</v>
      </c>
      <c r="J325" t="s">
        <v>20</v>
      </c>
      <c r="K325">
        <v>4</v>
      </c>
      <c r="L325">
        <v>4</v>
      </c>
      <c r="M325">
        <v>1</v>
      </c>
      <c r="N325">
        <v>0</v>
      </c>
      <c r="O325">
        <v>4</v>
      </c>
      <c r="P325">
        <v>4</v>
      </c>
    </row>
    <row r="326" spans="1:16" ht="34.5" customHeight="1" x14ac:dyDescent="0.25">
      <c r="A326" t="s">
        <v>112</v>
      </c>
      <c r="B326" t="s">
        <v>10</v>
      </c>
      <c r="C326" t="s">
        <v>15</v>
      </c>
      <c r="D326" t="s">
        <v>318</v>
      </c>
      <c r="E326" t="s">
        <v>316</v>
      </c>
      <c r="F326" t="s">
        <v>313</v>
      </c>
      <c r="G326" t="s">
        <v>26</v>
      </c>
      <c r="H326" t="s">
        <v>317</v>
      </c>
      <c r="I326" s="45">
        <v>43748</v>
      </c>
      <c r="J326" t="s">
        <v>20</v>
      </c>
      <c r="K326">
        <v>4</v>
      </c>
      <c r="L326">
        <v>4</v>
      </c>
      <c r="M326">
        <v>1</v>
      </c>
      <c r="N326">
        <v>0</v>
      </c>
      <c r="O326">
        <v>4</v>
      </c>
      <c r="P326">
        <v>4</v>
      </c>
    </row>
    <row r="327" spans="1:16" ht="34.5" customHeight="1" x14ac:dyDescent="0.25">
      <c r="A327" t="s">
        <v>112</v>
      </c>
      <c r="B327" t="s">
        <v>10</v>
      </c>
      <c r="C327" t="s">
        <v>15</v>
      </c>
      <c r="D327" t="s">
        <v>51</v>
      </c>
      <c r="E327" t="s">
        <v>324</v>
      </c>
      <c r="F327" t="s">
        <v>313</v>
      </c>
      <c r="G327" t="s">
        <v>23</v>
      </c>
      <c r="H327" t="s">
        <v>323</v>
      </c>
      <c r="I327" s="45">
        <v>43814</v>
      </c>
      <c r="J327" t="s">
        <v>20</v>
      </c>
      <c r="K327">
        <v>4</v>
      </c>
      <c r="L327">
        <v>4</v>
      </c>
      <c r="M327">
        <v>1</v>
      </c>
      <c r="N327">
        <v>0</v>
      </c>
      <c r="O327">
        <v>4</v>
      </c>
      <c r="P327">
        <v>4</v>
      </c>
    </row>
    <row r="328" spans="1:16" ht="34.5" customHeight="1" x14ac:dyDescent="0.25">
      <c r="A328" t="s">
        <v>90</v>
      </c>
      <c r="B328" t="s">
        <v>17</v>
      </c>
      <c r="C328" t="s">
        <v>30</v>
      </c>
      <c r="D328" t="s">
        <v>152</v>
      </c>
      <c r="E328" t="s">
        <v>280</v>
      </c>
      <c r="F328" t="s">
        <v>86</v>
      </c>
      <c r="G328" t="s">
        <v>23</v>
      </c>
      <c r="H328" t="s">
        <v>121</v>
      </c>
      <c r="I328" s="45">
        <v>43496</v>
      </c>
      <c r="J328" t="s">
        <v>13</v>
      </c>
      <c r="K328">
        <v>0</v>
      </c>
      <c r="L328">
        <v>0</v>
      </c>
      <c r="M328">
        <v>1</v>
      </c>
      <c r="N328">
        <v>1</v>
      </c>
      <c r="O328">
        <v>0</v>
      </c>
      <c r="P328">
        <v>1</v>
      </c>
    </row>
    <row r="329" spans="1:16" ht="34.5" customHeight="1" x14ac:dyDescent="0.25">
      <c r="A329" t="s">
        <v>90</v>
      </c>
      <c r="B329" t="s">
        <v>17</v>
      </c>
      <c r="C329" t="s">
        <v>30</v>
      </c>
      <c r="D329" t="s">
        <v>152</v>
      </c>
      <c r="E329" t="s">
        <v>281</v>
      </c>
      <c r="F329" t="s">
        <v>86</v>
      </c>
      <c r="G329" t="s">
        <v>23</v>
      </c>
      <c r="H329" t="s">
        <v>121</v>
      </c>
      <c r="I329" s="45">
        <v>43496</v>
      </c>
      <c r="J329" t="s">
        <v>13</v>
      </c>
      <c r="K329">
        <v>0</v>
      </c>
      <c r="L329">
        <v>0</v>
      </c>
      <c r="M329">
        <v>1</v>
      </c>
      <c r="N329">
        <v>1</v>
      </c>
      <c r="O329">
        <v>0</v>
      </c>
      <c r="P329">
        <v>1</v>
      </c>
    </row>
    <row r="330" spans="1:16" ht="34.5" customHeight="1" x14ac:dyDescent="0.25">
      <c r="A330" t="s">
        <v>90</v>
      </c>
      <c r="B330" t="s">
        <v>17</v>
      </c>
      <c r="C330" t="s">
        <v>30</v>
      </c>
      <c r="D330" t="s">
        <v>170</v>
      </c>
      <c r="E330" t="s">
        <v>282</v>
      </c>
      <c r="F330" t="s">
        <v>86</v>
      </c>
      <c r="G330" t="s">
        <v>23</v>
      </c>
      <c r="H330" t="s">
        <v>121</v>
      </c>
      <c r="I330" s="45">
        <v>43496</v>
      </c>
      <c r="J330" t="s">
        <v>13</v>
      </c>
      <c r="K330">
        <v>0</v>
      </c>
      <c r="L330">
        <v>0</v>
      </c>
      <c r="M330">
        <v>1</v>
      </c>
      <c r="N330">
        <v>1</v>
      </c>
      <c r="O330">
        <v>0</v>
      </c>
      <c r="P330">
        <v>1</v>
      </c>
    </row>
    <row r="331" spans="1:16" ht="34.5" customHeight="1" x14ac:dyDescent="0.25">
      <c r="A331" t="s">
        <v>90</v>
      </c>
      <c r="B331" t="s">
        <v>17</v>
      </c>
      <c r="C331" t="s">
        <v>30</v>
      </c>
      <c r="D331" t="s">
        <v>18</v>
      </c>
      <c r="E331" t="s">
        <v>283</v>
      </c>
      <c r="F331" t="s">
        <v>86</v>
      </c>
      <c r="G331" t="s">
        <v>23</v>
      </c>
      <c r="H331" t="s">
        <v>121</v>
      </c>
      <c r="I331" s="45">
        <v>43496</v>
      </c>
      <c r="J331" t="s">
        <v>13</v>
      </c>
      <c r="K331">
        <v>0</v>
      </c>
      <c r="L331">
        <v>0</v>
      </c>
      <c r="M331">
        <v>1</v>
      </c>
      <c r="N331">
        <v>1</v>
      </c>
      <c r="O331">
        <v>0</v>
      </c>
      <c r="P331">
        <v>1</v>
      </c>
    </row>
    <row r="332" spans="1:16" ht="34.5" customHeight="1" x14ac:dyDescent="0.25">
      <c r="A332" t="s">
        <v>90</v>
      </c>
      <c r="B332" t="s">
        <v>17</v>
      </c>
      <c r="C332" t="s">
        <v>11</v>
      </c>
      <c r="D332" t="s">
        <v>28</v>
      </c>
      <c r="E332" t="s">
        <v>115</v>
      </c>
      <c r="F332" t="s">
        <v>313</v>
      </c>
      <c r="G332" t="s">
        <v>36</v>
      </c>
      <c r="H332" t="s">
        <v>314</v>
      </c>
      <c r="I332" s="45">
        <v>43586</v>
      </c>
      <c r="J332" t="s">
        <v>13</v>
      </c>
      <c r="K332">
        <v>0</v>
      </c>
      <c r="L332">
        <v>0</v>
      </c>
      <c r="M332">
        <v>1</v>
      </c>
      <c r="N332">
        <v>1</v>
      </c>
      <c r="O332">
        <v>0</v>
      </c>
      <c r="P332">
        <v>1</v>
      </c>
    </row>
    <row r="333" spans="1:16" ht="34.5" customHeight="1" x14ac:dyDescent="0.25">
      <c r="A333" t="s">
        <v>90</v>
      </c>
      <c r="B333" t="s">
        <v>17</v>
      </c>
      <c r="C333" t="s">
        <v>11</v>
      </c>
      <c r="D333" t="s">
        <v>28</v>
      </c>
      <c r="E333" t="s">
        <v>131</v>
      </c>
      <c r="F333" t="s">
        <v>313</v>
      </c>
      <c r="G333" t="s">
        <v>36</v>
      </c>
      <c r="H333" t="s">
        <v>314</v>
      </c>
      <c r="I333" s="45">
        <v>43586</v>
      </c>
      <c r="J333" t="s">
        <v>20</v>
      </c>
      <c r="K333">
        <v>0</v>
      </c>
      <c r="L333">
        <v>0</v>
      </c>
      <c r="M333">
        <v>1</v>
      </c>
      <c r="N333">
        <v>1</v>
      </c>
      <c r="O333">
        <v>0</v>
      </c>
      <c r="P333">
        <v>1</v>
      </c>
    </row>
    <row r="334" spans="1:16" ht="34.5" customHeight="1" x14ac:dyDescent="0.25">
      <c r="A334" t="s">
        <v>90</v>
      </c>
      <c r="B334" t="s">
        <v>17</v>
      </c>
      <c r="C334" t="s">
        <v>151</v>
      </c>
      <c r="D334" t="s">
        <v>150</v>
      </c>
      <c r="E334" t="s">
        <v>411</v>
      </c>
      <c r="F334" t="s">
        <v>313</v>
      </c>
      <c r="G334" t="s">
        <v>362</v>
      </c>
      <c r="H334" t="s">
        <v>323</v>
      </c>
      <c r="I334" s="45">
        <v>43801</v>
      </c>
      <c r="J334" t="s">
        <v>20</v>
      </c>
      <c r="K334">
        <v>4</v>
      </c>
      <c r="L334">
        <v>4</v>
      </c>
      <c r="M334">
        <v>1</v>
      </c>
      <c r="N334">
        <v>0</v>
      </c>
      <c r="O334">
        <v>0</v>
      </c>
      <c r="P334">
        <v>4</v>
      </c>
    </row>
    <row r="335" spans="1:16" ht="34.5" customHeight="1" x14ac:dyDescent="0.25">
      <c r="A335" t="s">
        <v>90</v>
      </c>
      <c r="B335" t="s">
        <v>17</v>
      </c>
      <c r="C335" t="s">
        <v>151</v>
      </c>
      <c r="D335" t="s">
        <v>150</v>
      </c>
      <c r="E335" t="s">
        <v>412</v>
      </c>
      <c r="F335" t="s">
        <v>313</v>
      </c>
      <c r="G335" t="s">
        <v>362</v>
      </c>
      <c r="H335" t="s">
        <v>323</v>
      </c>
      <c r="I335" s="45">
        <v>43801</v>
      </c>
      <c r="J335" t="s">
        <v>13</v>
      </c>
      <c r="K335">
        <v>0</v>
      </c>
      <c r="L335">
        <v>0</v>
      </c>
      <c r="M335">
        <v>1</v>
      </c>
      <c r="N335">
        <v>1</v>
      </c>
      <c r="O335">
        <v>0</v>
      </c>
      <c r="P335">
        <v>1</v>
      </c>
    </row>
    <row r="336" spans="1:16" ht="34.5" customHeight="1" x14ac:dyDescent="0.25">
      <c r="A336" t="s">
        <v>171</v>
      </c>
      <c r="B336" t="s">
        <v>10</v>
      </c>
      <c r="C336" t="s">
        <v>15</v>
      </c>
      <c r="D336" t="s">
        <v>51</v>
      </c>
      <c r="E336" t="s">
        <v>324</v>
      </c>
      <c r="F336" t="s">
        <v>313</v>
      </c>
      <c r="G336" t="s">
        <v>23</v>
      </c>
      <c r="H336" t="s">
        <v>323</v>
      </c>
      <c r="I336" s="45">
        <v>43814</v>
      </c>
      <c r="J336" t="s">
        <v>20</v>
      </c>
      <c r="K336">
        <v>4</v>
      </c>
      <c r="L336">
        <v>4</v>
      </c>
      <c r="M336">
        <v>1</v>
      </c>
      <c r="N336">
        <v>0</v>
      </c>
      <c r="O336">
        <v>4</v>
      </c>
      <c r="P336">
        <v>4</v>
      </c>
    </row>
    <row r="337" spans="1:16" ht="34.5" customHeight="1" x14ac:dyDescent="0.25">
      <c r="A337" t="s">
        <v>172</v>
      </c>
      <c r="B337" t="s">
        <v>17</v>
      </c>
      <c r="C337" t="s">
        <v>73</v>
      </c>
      <c r="D337" t="s">
        <v>81</v>
      </c>
      <c r="E337" t="s">
        <v>94</v>
      </c>
      <c r="F337" t="s">
        <v>86</v>
      </c>
      <c r="G337" t="s">
        <v>27</v>
      </c>
      <c r="H337" t="s">
        <v>123</v>
      </c>
      <c r="I337" s="45">
        <v>43581</v>
      </c>
      <c r="J337" t="s">
        <v>20</v>
      </c>
      <c r="K337">
        <v>0</v>
      </c>
      <c r="L337">
        <v>1</v>
      </c>
      <c r="M337">
        <v>1</v>
      </c>
      <c r="N337">
        <v>0</v>
      </c>
      <c r="O337">
        <v>0</v>
      </c>
      <c r="P337">
        <v>1</v>
      </c>
    </row>
    <row r="338" spans="1:16" ht="34.5" customHeight="1" x14ac:dyDescent="0.25">
      <c r="A338" t="s">
        <v>173</v>
      </c>
      <c r="B338" t="s">
        <v>17</v>
      </c>
      <c r="C338" t="s">
        <v>73</v>
      </c>
      <c r="D338" t="s">
        <v>81</v>
      </c>
      <c r="E338" t="s">
        <v>94</v>
      </c>
      <c r="F338" t="s">
        <v>86</v>
      </c>
      <c r="G338" t="s">
        <v>27</v>
      </c>
      <c r="H338" t="s">
        <v>123</v>
      </c>
      <c r="I338" s="45">
        <v>43581</v>
      </c>
      <c r="J338" t="s">
        <v>20</v>
      </c>
      <c r="K338">
        <v>0</v>
      </c>
      <c r="L338">
        <v>1</v>
      </c>
      <c r="M338">
        <v>1</v>
      </c>
      <c r="N338">
        <v>0</v>
      </c>
      <c r="O338">
        <v>0</v>
      </c>
      <c r="P338">
        <v>1</v>
      </c>
    </row>
    <row r="339" spans="1:16" ht="34.5" customHeight="1" x14ac:dyDescent="0.25">
      <c r="A339" t="s">
        <v>174</v>
      </c>
      <c r="B339" t="s">
        <v>17</v>
      </c>
      <c r="C339" t="s">
        <v>73</v>
      </c>
      <c r="D339" t="s">
        <v>81</v>
      </c>
      <c r="E339" t="s">
        <v>94</v>
      </c>
      <c r="F339" t="s">
        <v>86</v>
      </c>
      <c r="G339" t="s">
        <v>27</v>
      </c>
      <c r="H339" t="s">
        <v>123</v>
      </c>
      <c r="I339" s="45">
        <v>43581</v>
      </c>
      <c r="J339" t="s">
        <v>20</v>
      </c>
      <c r="K339">
        <v>0</v>
      </c>
      <c r="L339">
        <v>1</v>
      </c>
      <c r="M339">
        <v>1</v>
      </c>
      <c r="N339">
        <v>0</v>
      </c>
      <c r="O339">
        <v>0</v>
      </c>
      <c r="P339">
        <v>1</v>
      </c>
    </row>
    <row r="340" spans="1:16" ht="34.5" customHeight="1" x14ac:dyDescent="0.25">
      <c r="A340" t="s">
        <v>101</v>
      </c>
      <c r="B340" t="s">
        <v>17</v>
      </c>
      <c r="C340" t="s">
        <v>30</v>
      </c>
      <c r="D340" t="s">
        <v>152</v>
      </c>
      <c r="E340" t="s">
        <v>284</v>
      </c>
      <c r="F340" t="s">
        <v>86</v>
      </c>
      <c r="G340" t="s">
        <v>23</v>
      </c>
      <c r="H340" t="s">
        <v>121</v>
      </c>
      <c r="I340" s="45">
        <v>43496</v>
      </c>
      <c r="J340" t="s">
        <v>13</v>
      </c>
      <c r="K340">
        <v>0</v>
      </c>
      <c r="L340">
        <v>0</v>
      </c>
      <c r="M340">
        <v>1</v>
      </c>
      <c r="N340">
        <v>1</v>
      </c>
      <c r="O340">
        <v>0</v>
      </c>
      <c r="P340">
        <v>1</v>
      </c>
    </row>
    <row r="341" spans="1:16" ht="34.5" customHeight="1" x14ac:dyDescent="0.25">
      <c r="A341" t="s">
        <v>101</v>
      </c>
      <c r="B341" t="s">
        <v>17</v>
      </c>
      <c r="C341" t="s">
        <v>30</v>
      </c>
      <c r="D341" t="s">
        <v>35</v>
      </c>
      <c r="E341" t="s">
        <v>285</v>
      </c>
      <c r="F341" t="s">
        <v>86</v>
      </c>
      <c r="G341" t="s">
        <v>23</v>
      </c>
      <c r="H341" t="s">
        <v>121</v>
      </c>
      <c r="I341" s="45">
        <v>43496</v>
      </c>
      <c r="J341" t="s">
        <v>13</v>
      </c>
      <c r="K341">
        <v>0</v>
      </c>
      <c r="L341">
        <v>0</v>
      </c>
      <c r="M341">
        <v>1</v>
      </c>
      <c r="N341">
        <v>1</v>
      </c>
      <c r="O341">
        <v>0</v>
      </c>
      <c r="P341">
        <v>1</v>
      </c>
    </row>
    <row r="342" spans="1:16" ht="34.5" customHeight="1" x14ac:dyDescent="0.25">
      <c r="A342" t="s">
        <v>101</v>
      </c>
      <c r="B342" t="s">
        <v>17</v>
      </c>
      <c r="C342" t="s">
        <v>30</v>
      </c>
      <c r="D342" t="s">
        <v>35</v>
      </c>
      <c r="E342" t="s">
        <v>286</v>
      </c>
      <c r="F342" t="s">
        <v>86</v>
      </c>
      <c r="G342" t="s">
        <v>23</v>
      </c>
      <c r="H342" t="s">
        <v>121</v>
      </c>
      <c r="I342" s="45">
        <v>43496</v>
      </c>
      <c r="J342" t="s">
        <v>13</v>
      </c>
      <c r="K342">
        <v>0</v>
      </c>
      <c r="L342">
        <v>0</v>
      </c>
      <c r="M342">
        <v>1</v>
      </c>
      <c r="N342">
        <v>1</v>
      </c>
      <c r="O342">
        <v>0</v>
      </c>
      <c r="P342">
        <v>1</v>
      </c>
    </row>
    <row r="343" spans="1:16" ht="34.5" customHeight="1" x14ac:dyDescent="0.25">
      <c r="A343" t="s">
        <v>101</v>
      </c>
      <c r="B343" t="s">
        <v>17</v>
      </c>
      <c r="C343" t="s">
        <v>30</v>
      </c>
      <c r="D343" t="s">
        <v>35</v>
      </c>
      <c r="E343" t="s">
        <v>287</v>
      </c>
      <c r="F343" t="s">
        <v>86</v>
      </c>
      <c r="G343" t="s">
        <v>23</v>
      </c>
      <c r="H343" t="s">
        <v>121</v>
      </c>
      <c r="I343" s="45">
        <v>43496</v>
      </c>
      <c r="J343" t="s">
        <v>13</v>
      </c>
      <c r="K343">
        <v>0</v>
      </c>
      <c r="L343">
        <v>0</v>
      </c>
      <c r="M343">
        <v>1</v>
      </c>
      <c r="N343">
        <v>4</v>
      </c>
      <c r="O343">
        <v>0</v>
      </c>
      <c r="P343">
        <v>4</v>
      </c>
    </row>
    <row r="344" spans="1:16" ht="34.5" customHeight="1" x14ac:dyDescent="0.25">
      <c r="A344" t="s">
        <v>101</v>
      </c>
      <c r="B344" t="s">
        <v>17</v>
      </c>
      <c r="C344" t="s">
        <v>30</v>
      </c>
      <c r="D344" t="s">
        <v>35</v>
      </c>
      <c r="E344" t="s">
        <v>288</v>
      </c>
      <c r="F344" t="s">
        <v>86</v>
      </c>
      <c r="G344" t="s">
        <v>23</v>
      </c>
      <c r="H344" t="s">
        <v>121</v>
      </c>
      <c r="I344" s="45">
        <v>43496</v>
      </c>
      <c r="J344" t="s">
        <v>13</v>
      </c>
      <c r="K344">
        <v>0</v>
      </c>
      <c r="L344">
        <v>0</v>
      </c>
      <c r="M344">
        <v>1</v>
      </c>
      <c r="N344">
        <v>0</v>
      </c>
      <c r="O344">
        <v>0</v>
      </c>
      <c r="P344">
        <v>1</v>
      </c>
    </row>
    <row r="345" spans="1:16" ht="34.5" customHeight="1" x14ac:dyDescent="0.25">
      <c r="A345" t="s">
        <v>101</v>
      </c>
      <c r="B345" t="s">
        <v>10</v>
      </c>
      <c r="C345" t="s">
        <v>15</v>
      </c>
      <c r="D345" t="s">
        <v>142</v>
      </c>
      <c r="E345" t="s">
        <v>238</v>
      </c>
      <c r="F345" t="s">
        <v>313</v>
      </c>
      <c r="G345" t="s">
        <v>26</v>
      </c>
      <c r="H345" t="s">
        <v>317</v>
      </c>
      <c r="I345" s="45">
        <v>43733</v>
      </c>
      <c r="J345" t="s">
        <v>13</v>
      </c>
      <c r="K345">
        <v>0</v>
      </c>
      <c r="L345">
        <v>0</v>
      </c>
      <c r="M345">
        <v>1</v>
      </c>
      <c r="N345">
        <v>1</v>
      </c>
      <c r="O345">
        <v>0</v>
      </c>
      <c r="P345">
        <v>1</v>
      </c>
    </row>
    <row r="346" spans="1:16" ht="34.5" customHeight="1" x14ac:dyDescent="0.25">
      <c r="A346" t="s">
        <v>101</v>
      </c>
      <c r="B346" t="s">
        <v>10</v>
      </c>
      <c r="C346" t="s">
        <v>15</v>
      </c>
      <c r="D346" t="s">
        <v>315</v>
      </c>
      <c r="E346" t="s">
        <v>316</v>
      </c>
      <c r="F346" t="s">
        <v>313</v>
      </c>
      <c r="G346" t="s">
        <v>26</v>
      </c>
      <c r="H346" t="s">
        <v>317</v>
      </c>
      <c r="I346" s="45">
        <v>43748</v>
      </c>
      <c r="J346" t="s">
        <v>20</v>
      </c>
      <c r="K346">
        <v>4</v>
      </c>
      <c r="L346">
        <v>4</v>
      </c>
      <c r="M346">
        <v>1</v>
      </c>
      <c r="N346">
        <v>0</v>
      </c>
      <c r="O346">
        <v>4</v>
      </c>
      <c r="P346">
        <v>4</v>
      </c>
    </row>
    <row r="347" spans="1:16" ht="34.5" customHeight="1" x14ac:dyDescent="0.25">
      <c r="A347" t="s">
        <v>175</v>
      </c>
      <c r="B347" t="s">
        <v>10</v>
      </c>
      <c r="C347" t="s">
        <v>73</v>
      </c>
      <c r="D347" t="s">
        <v>147</v>
      </c>
      <c r="E347" t="s">
        <v>289</v>
      </c>
      <c r="F347" t="s">
        <v>86</v>
      </c>
      <c r="G347" t="s">
        <v>41</v>
      </c>
      <c r="H347" t="s">
        <v>104</v>
      </c>
      <c r="I347" s="45">
        <v>43507</v>
      </c>
      <c r="J347" t="s">
        <v>20</v>
      </c>
      <c r="K347">
        <v>0</v>
      </c>
      <c r="L347">
        <v>1</v>
      </c>
      <c r="M347">
        <v>1</v>
      </c>
      <c r="N347">
        <v>0</v>
      </c>
      <c r="O347">
        <v>0</v>
      </c>
      <c r="P347">
        <v>1</v>
      </c>
    </row>
    <row r="348" spans="1:16" ht="34.5" customHeight="1" x14ac:dyDescent="0.25">
      <c r="A348" t="s">
        <v>175</v>
      </c>
      <c r="B348" t="s">
        <v>17</v>
      </c>
      <c r="C348" t="s">
        <v>15</v>
      </c>
      <c r="D348" t="s">
        <v>18</v>
      </c>
      <c r="E348" t="s">
        <v>237</v>
      </c>
      <c r="F348" t="s">
        <v>86</v>
      </c>
      <c r="G348" t="s">
        <v>217</v>
      </c>
      <c r="H348" t="s">
        <v>104</v>
      </c>
      <c r="I348" s="45">
        <v>43622</v>
      </c>
      <c r="J348" t="s">
        <v>20</v>
      </c>
      <c r="K348">
        <v>4</v>
      </c>
      <c r="L348">
        <v>4</v>
      </c>
      <c r="M348">
        <v>1</v>
      </c>
      <c r="N348">
        <v>0</v>
      </c>
      <c r="O348">
        <v>4</v>
      </c>
      <c r="P348">
        <v>4</v>
      </c>
    </row>
    <row r="349" spans="1:16" ht="34.5" customHeight="1" x14ac:dyDescent="0.25">
      <c r="A349" t="s">
        <v>175</v>
      </c>
      <c r="B349" t="s">
        <v>10</v>
      </c>
      <c r="C349" t="s">
        <v>11</v>
      </c>
      <c r="D349" t="s">
        <v>413</v>
      </c>
      <c r="E349" t="s">
        <v>414</v>
      </c>
      <c r="F349" t="s">
        <v>313</v>
      </c>
      <c r="G349" t="s">
        <v>42</v>
      </c>
      <c r="H349" t="s">
        <v>317</v>
      </c>
      <c r="I349" s="45">
        <v>43669</v>
      </c>
      <c r="J349" t="s">
        <v>20</v>
      </c>
      <c r="K349">
        <v>0</v>
      </c>
      <c r="L349">
        <v>1</v>
      </c>
      <c r="M349">
        <v>1</v>
      </c>
      <c r="N349">
        <v>1</v>
      </c>
      <c r="O349">
        <v>0</v>
      </c>
      <c r="P349">
        <v>1</v>
      </c>
    </row>
    <row r="350" spans="1:16" ht="34.5" customHeight="1" x14ac:dyDescent="0.25">
      <c r="A350" t="s">
        <v>175</v>
      </c>
      <c r="B350" t="s">
        <v>10</v>
      </c>
      <c r="C350" t="s">
        <v>15</v>
      </c>
      <c r="D350" t="s">
        <v>315</v>
      </c>
      <c r="E350" t="s">
        <v>316</v>
      </c>
      <c r="F350" t="s">
        <v>313</v>
      </c>
      <c r="G350" t="s">
        <v>26</v>
      </c>
      <c r="H350" t="s">
        <v>317</v>
      </c>
      <c r="I350" s="45">
        <v>43748</v>
      </c>
      <c r="J350" t="s">
        <v>20</v>
      </c>
      <c r="K350">
        <v>4</v>
      </c>
      <c r="L350">
        <v>4</v>
      </c>
      <c r="M350">
        <v>1</v>
      </c>
      <c r="N350">
        <v>0</v>
      </c>
      <c r="O350">
        <v>4</v>
      </c>
      <c r="P350">
        <v>4</v>
      </c>
    </row>
    <row r="351" spans="1:16" ht="34.5" customHeight="1" x14ac:dyDescent="0.25">
      <c r="A351" t="s">
        <v>176</v>
      </c>
      <c r="B351" t="s">
        <v>17</v>
      </c>
      <c r="C351" t="s">
        <v>73</v>
      </c>
      <c r="D351" t="s">
        <v>81</v>
      </c>
      <c r="E351" t="s">
        <v>94</v>
      </c>
      <c r="F351" t="s">
        <v>86</v>
      </c>
      <c r="G351" t="s">
        <v>27</v>
      </c>
      <c r="H351" t="s">
        <v>123</v>
      </c>
      <c r="I351" s="45">
        <v>43581</v>
      </c>
      <c r="J351" t="s">
        <v>20</v>
      </c>
      <c r="K351">
        <v>0</v>
      </c>
      <c r="L351">
        <v>1</v>
      </c>
      <c r="M351">
        <v>1</v>
      </c>
      <c r="N351">
        <v>0</v>
      </c>
      <c r="O351">
        <v>0</v>
      </c>
      <c r="P351">
        <v>1</v>
      </c>
    </row>
    <row r="352" spans="1:16" ht="34.5" customHeight="1" x14ac:dyDescent="0.25">
      <c r="A352" t="s">
        <v>177</v>
      </c>
      <c r="B352" t="s">
        <v>17</v>
      </c>
      <c r="C352" t="s">
        <v>73</v>
      </c>
      <c r="D352" t="s">
        <v>81</v>
      </c>
      <c r="E352" t="s">
        <v>94</v>
      </c>
      <c r="F352" t="s">
        <v>86</v>
      </c>
      <c r="G352" t="s">
        <v>27</v>
      </c>
      <c r="H352" t="s">
        <v>123</v>
      </c>
      <c r="I352" s="45">
        <v>43581</v>
      </c>
      <c r="J352" t="s">
        <v>20</v>
      </c>
      <c r="K352">
        <v>0</v>
      </c>
      <c r="L352">
        <v>1</v>
      </c>
      <c r="M352">
        <v>1</v>
      </c>
      <c r="N352">
        <v>0</v>
      </c>
      <c r="O352">
        <v>0</v>
      </c>
      <c r="P352">
        <v>1</v>
      </c>
    </row>
    <row r="353" spans="1:16" ht="34.5" customHeight="1" x14ac:dyDescent="0.25">
      <c r="A353" t="s">
        <v>178</v>
      </c>
      <c r="B353" t="s">
        <v>17</v>
      </c>
      <c r="C353" t="s">
        <v>73</v>
      </c>
      <c r="D353" t="s">
        <v>81</v>
      </c>
      <c r="E353" t="s">
        <v>94</v>
      </c>
      <c r="F353" t="s">
        <v>86</v>
      </c>
      <c r="G353" t="s">
        <v>27</v>
      </c>
      <c r="H353" t="s">
        <v>123</v>
      </c>
      <c r="I353" s="45">
        <v>43581</v>
      </c>
      <c r="J353" t="s">
        <v>20</v>
      </c>
      <c r="K353">
        <v>0</v>
      </c>
      <c r="L353">
        <v>1</v>
      </c>
      <c r="M353">
        <v>1</v>
      </c>
      <c r="N353">
        <v>0</v>
      </c>
      <c r="O353">
        <v>0</v>
      </c>
      <c r="P353">
        <v>1</v>
      </c>
    </row>
    <row r="354" spans="1:16" ht="34.5" customHeight="1" x14ac:dyDescent="0.25">
      <c r="A354" t="s">
        <v>97</v>
      </c>
      <c r="B354" t="s">
        <v>10</v>
      </c>
      <c r="C354" t="s">
        <v>15</v>
      </c>
      <c r="D354" t="s">
        <v>315</v>
      </c>
      <c r="E354" t="s">
        <v>316</v>
      </c>
      <c r="F354" t="s">
        <v>313</v>
      </c>
      <c r="G354" t="s">
        <v>26</v>
      </c>
      <c r="H354" t="s">
        <v>317</v>
      </c>
      <c r="I354" s="45">
        <v>43748</v>
      </c>
      <c r="J354" t="s">
        <v>20</v>
      </c>
      <c r="K354">
        <v>4</v>
      </c>
      <c r="L354">
        <v>4</v>
      </c>
      <c r="M354">
        <v>1</v>
      </c>
      <c r="N354">
        <v>0</v>
      </c>
      <c r="O354">
        <v>4</v>
      </c>
      <c r="P354">
        <v>4</v>
      </c>
    </row>
    <row r="355" spans="1:16" ht="34.5" customHeight="1" x14ac:dyDescent="0.25">
      <c r="A355" t="s">
        <v>97</v>
      </c>
      <c r="B355" t="s">
        <v>10</v>
      </c>
      <c r="C355" t="s">
        <v>15</v>
      </c>
      <c r="D355" t="s">
        <v>318</v>
      </c>
      <c r="E355" t="s">
        <v>316</v>
      </c>
      <c r="F355" t="s">
        <v>313</v>
      </c>
      <c r="G355" t="s">
        <v>26</v>
      </c>
      <c r="H355" t="s">
        <v>317</v>
      </c>
      <c r="I355" s="45">
        <v>43748</v>
      </c>
      <c r="J355" t="s">
        <v>20</v>
      </c>
      <c r="K355">
        <v>4</v>
      </c>
      <c r="L355">
        <v>4</v>
      </c>
      <c r="M355">
        <v>1</v>
      </c>
      <c r="N355">
        <v>0</v>
      </c>
      <c r="O355">
        <v>4</v>
      </c>
      <c r="P355">
        <v>4</v>
      </c>
    </row>
    <row r="356" spans="1:16" ht="34.5" customHeight="1" x14ac:dyDescent="0.25">
      <c r="A356" t="s">
        <v>97</v>
      </c>
      <c r="B356" t="s">
        <v>10</v>
      </c>
      <c r="C356" t="s">
        <v>15</v>
      </c>
      <c r="D356" t="s">
        <v>51</v>
      </c>
      <c r="E356" t="s">
        <v>324</v>
      </c>
      <c r="F356" t="s">
        <v>313</v>
      </c>
      <c r="G356" t="s">
        <v>23</v>
      </c>
      <c r="H356" t="s">
        <v>323</v>
      </c>
      <c r="I356" s="45">
        <v>43814</v>
      </c>
      <c r="J356" t="s">
        <v>20</v>
      </c>
      <c r="K356">
        <v>4</v>
      </c>
      <c r="L356">
        <v>4</v>
      </c>
      <c r="M356">
        <v>1</v>
      </c>
      <c r="N356">
        <v>0</v>
      </c>
      <c r="O356">
        <v>4</v>
      </c>
      <c r="P356">
        <v>4</v>
      </c>
    </row>
    <row r="357" spans="1:16" ht="34.5" customHeight="1" x14ac:dyDescent="0.25">
      <c r="A357" t="s">
        <v>179</v>
      </c>
      <c r="B357" t="s">
        <v>17</v>
      </c>
      <c r="C357" t="s">
        <v>73</v>
      </c>
      <c r="D357" t="s">
        <v>81</v>
      </c>
      <c r="E357" t="s">
        <v>94</v>
      </c>
      <c r="F357" t="s">
        <v>86</v>
      </c>
      <c r="G357" t="s">
        <v>27</v>
      </c>
      <c r="H357" t="s">
        <v>123</v>
      </c>
      <c r="I357" s="45">
        <v>43581</v>
      </c>
      <c r="J357" t="s">
        <v>20</v>
      </c>
      <c r="K357">
        <v>0</v>
      </c>
      <c r="L357">
        <v>1</v>
      </c>
      <c r="M357">
        <v>1</v>
      </c>
      <c r="N357">
        <v>0</v>
      </c>
      <c r="O357">
        <v>0</v>
      </c>
      <c r="P357">
        <v>1</v>
      </c>
    </row>
    <row r="358" spans="1:16" ht="34.5" customHeight="1" x14ac:dyDescent="0.25">
      <c r="A358" t="s">
        <v>180</v>
      </c>
      <c r="B358" t="s">
        <v>17</v>
      </c>
      <c r="C358" t="s">
        <v>73</v>
      </c>
      <c r="D358" t="s">
        <v>81</v>
      </c>
      <c r="E358" t="s">
        <v>94</v>
      </c>
      <c r="F358" t="s">
        <v>86</v>
      </c>
      <c r="G358" t="s">
        <v>27</v>
      </c>
      <c r="H358" t="s">
        <v>123</v>
      </c>
      <c r="I358" s="45">
        <v>43581</v>
      </c>
      <c r="J358" t="s">
        <v>20</v>
      </c>
      <c r="K358">
        <v>0</v>
      </c>
      <c r="L358">
        <v>1</v>
      </c>
      <c r="M358">
        <v>1</v>
      </c>
      <c r="N358">
        <v>0</v>
      </c>
      <c r="O358">
        <v>0</v>
      </c>
      <c r="P358">
        <v>1</v>
      </c>
    </row>
    <row r="359" spans="1:16" ht="34.5" customHeight="1" x14ac:dyDescent="0.25">
      <c r="A359" t="s">
        <v>181</v>
      </c>
      <c r="B359" t="s">
        <v>17</v>
      </c>
      <c r="C359" t="s">
        <v>73</v>
      </c>
      <c r="D359" t="s">
        <v>81</v>
      </c>
      <c r="E359" t="s">
        <v>94</v>
      </c>
      <c r="F359" t="s">
        <v>86</v>
      </c>
      <c r="G359" t="s">
        <v>27</v>
      </c>
      <c r="H359" t="s">
        <v>123</v>
      </c>
      <c r="I359" s="45">
        <v>43581</v>
      </c>
      <c r="J359" t="s">
        <v>20</v>
      </c>
      <c r="K359">
        <v>0</v>
      </c>
      <c r="L359">
        <v>1</v>
      </c>
      <c r="M359">
        <v>1</v>
      </c>
      <c r="N359">
        <v>0</v>
      </c>
      <c r="O359">
        <v>0</v>
      </c>
      <c r="P359">
        <v>1</v>
      </c>
    </row>
    <row r="360" spans="1:16" ht="34.5" customHeight="1" x14ac:dyDescent="0.25">
      <c r="A360" t="s">
        <v>182</v>
      </c>
      <c r="B360" t="s">
        <v>17</v>
      </c>
      <c r="C360" t="s">
        <v>11</v>
      </c>
      <c r="D360" t="s">
        <v>28</v>
      </c>
      <c r="E360" t="s">
        <v>128</v>
      </c>
      <c r="F360" t="s">
        <v>86</v>
      </c>
      <c r="G360" t="s">
        <v>23</v>
      </c>
      <c r="H360" t="s">
        <v>121</v>
      </c>
      <c r="I360" s="45">
        <v>43483</v>
      </c>
      <c r="J360" t="s">
        <v>20</v>
      </c>
      <c r="K360">
        <v>0</v>
      </c>
      <c r="L360">
        <v>0</v>
      </c>
      <c r="M360">
        <v>1</v>
      </c>
      <c r="N360">
        <v>1</v>
      </c>
      <c r="O360">
        <v>0</v>
      </c>
      <c r="P360">
        <v>1</v>
      </c>
    </row>
    <row r="361" spans="1:16" ht="34.5" customHeight="1" x14ac:dyDescent="0.25">
      <c r="A361" t="s">
        <v>182</v>
      </c>
      <c r="B361" t="s">
        <v>17</v>
      </c>
      <c r="C361" t="s">
        <v>30</v>
      </c>
      <c r="D361" t="s">
        <v>35</v>
      </c>
      <c r="E361" t="s">
        <v>290</v>
      </c>
      <c r="F361" t="s">
        <v>86</v>
      </c>
      <c r="G361" t="s">
        <v>23</v>
      </c>
      <c r="H361" t="s">
        <v>121</v>
      </c>
      <c r="I361" s="45">
        <v>43494</v>
      </c>
      <c r="J361" t="s">
        <v>13</v>
      </c>
      <c r="K361">
        <v>0</v>
      </c>
      <c r="L361">
        <v>0</v>
      </c>
      <c r="M361">
        <v>1</v>
      </c>
      <c r="N361">
        <v>4</v>
      </c>
      <c r="O361">
        <v>0</v>
      </c>
      <c r="P361">
        <v>4</v>
      </c>
    </row>
    <row r="362" spans="1:16" ht="34.5" customHeight="1" x14ac:dyDescent="0.25">
      <c r="A362" t="s">
        <v>182</v>
      </c>
      <c r="B362" t="s">
        <v>17</v>
      </c>
      <c r="C362" t="s">
        <v>11</v>
      </c>
      <c r="D362" t="s">
        <v>28</v>
      </c>
      <c r="E362" t="s">
        <v>106</v>
      </c>
      <c r="F362" t="s">
        <v>86</v>
      </c>
      <c r="G362" t="s">
        <v>27</v>
      </c>
      <c r="H362" t="s">
        <v>123</v>
      </c>
      <c r="I362" s="45">
        <v>43535</v>
      </c>
      <c r="J362" t="s">
        <v>13</v>
      </c>
      <c r="K362">
        <v>0</v>
      </c>
      <c r="L362">
        <v>0</v>
      </c>
      <c r="M362">
        <v>1</v>
      </c>
      <c r="N362">
        <v>1</v>
      </c>
      <c r="O362">
        <v>0</v>
      </c>
      <c r="P362">
        <v>1</v>
      </c>
    </row>
    <row r="363" spans="1:16" ht="34.5" customHeight="1" x14ac:dyDescent="0.25">
      <c r="A363" t="s">
        <v>182</v>
      </c>
      <c r="B363" t="s">
        <v>14</v>
      </c>
      <c r="C363" t="s">
        <v>29</v>
      </c>
      <c r="D363" t="s">
        <v>118</v>
      </c>
      <c r="E363" t="s">
        <v>291</v>
      </c>
      <c r="F363" t="s">
        <v>86</v>
      </c>
      <c r="G363" t="s">
        <v>38</v>
      </c>
      <c r="H363" t="s">
        <v>123</v>
      </c>
      <c r="I363" s="45">
        <v>43549</v>
      </c>
      <c r="J363" t="s">
        <v>13</v>
      </c>
      <c r="K363">
        <v>0</v>
      </c>
      <c r="L363">
        <v>0</v>
      </c>
      <c r="M363">
        <v>1</v>
      </c>
      <c r="N363">
        <v>0</v>
      </c>
      <c r="O363">
        <v>0</v>
      </c>
      <c r="P363">
        <v>1</v>
      </c>
    </row>
    <row r="364" spans="1:16" ht="34.5" customHeight="1" x14ac:dyDescent="0.25">
      <c r="A364" t="s">
        <v>182</v>
      </c>
      <c r="B364" t="s">
        <v>17</v>
      </c>
      <c r="C364" t="s">
        <v>11</v>
      </c>
      <c r="D364" t="s">
        <v>28</v>
      </c>
      <c r="E364" t="s">
        <v>134</v>
      </c>
      <c r="F364" t="s">
        <v>86</v>
      </c>
      <c r="G364" t="s">
        <v>38</v>
      </c>
      <c r="H364" t="s">
        <v>123</v>
      </c>
      <c r="I364" s="45">
        <v>43564</v>
      </c>
      <c r="J364" t="s">
        <v>20</v>
      </c>
      <c r="K364">
        <v>0</v>
      </c>
      <c r="L364">
        <v>0</v>
      </c>
      <c r="M364">
        <v>1</v>
      </c>
      <c r="N364">
        <v>1</v>
      </c>
      <c r="O364">
        <v>0</v>
      </c>
      <c r="P364">
        <v>1</v>
      </c>
    </row>
    <row r="365" spans="1:16" ht="34.5" customHeight="1" x14ac:dyDescent="0.25">
      <c r="A365" t="s">
        <v>182</v>
      </c>
      <c r="B365" t="s">
        <v>17</v>
      </c>
      <c r="C365" t="s">
        <v>11</v>
      </c>
      <c r="D365" t="s">
        <v>28</v>
      </c>
      <c r="E365" t="s">
        <v>99</v>
      </c>
      <c r="F365" t="s">
        <v>313</v>
      </c>
      <c r="G365" t="s">
        <v>36</v>
      </c>
      <c r="H365" t="s">
        <v>314</v>
      </c>
      <c r="I365" s="45">
        <v>43586</v>
      </c>
      <c r="J365" t="s">
        <v>13</v>
      </c>
      <c r="K365">
        <v>0</v>
      </c>
      <c r="L365">
        <v>0</v>
      </c>
      <c r="M365">
        <v>1</v>
      </c>
      <c r="N365">
        <v>1</v>
      </c>
      <c r="O365">
        <v>0</v>
      </c>
      <c r="P365">
        <v>1</v>
      </c>
    </row>
    <row r="366" spans="1:16" ht="34.5" customHeight="1" x14ac:dyDescent="0.25">
      <c r="A366" t="s">
        <v>182</v>
      </c>
      <c r="B366" t="s">
        <v>17</v>
      </c>
      <c r="C366" t="s">
        <v>11</v>
      </c>
      <c r="D366" t="s">
        <v>28</v>
      </c>
      <c r="E366" t="s">
        <v>134</v>
      </c>
      <c r="F366" t="s">
        <v>313</v>
      </c>
      <c r="G366" t="s">
        <v>36</v>
      </c>
      <c r="H366" t="s">
        <v>314</v>
      </c>
      <c r="I366" s="45">
        <v>43586</v>
      </c>
      <c r="J366" t="s">
        <v>20</v>
      </c>
      <c r="K366">
        <v>0</v>
      </c>
      <c r="L366">
        <v>0</v>
      </c>
      <c r="M366">
        <v>1</v>
      </c>
      <c r="N366">
        <v>1</v>
      </c>
      <c r="O366">
        <v>0</v>
      </c>
      <c r="P366">
        <v>1</v>
      </c>
    </row>
    <row r="367" spans="1:16" ht="34.5" customHeight="1" x14ac:dyDescent="0.25">
      <c r="A367" t="s">
        <v>182</v>
      </c>
      <c r="B367" t="s">
        <v>17</v>
      </c>
      <c r="C367" t="s">
        <v>11</v>
      </c>
      <c r="D367" t="s">
        <v>28</v>
      </c>
      <c r="E367" t="s">
        <v>115</v>
      </c>
      <c r="F367" t="s">
        <v>313</v>
      </c>
      <c r="G367" t="s">
        <v>39</v>
      </c>
      <c r="H367" t="s">
        <v>314</v>
      </c>
      <c r="I367" s="45">
        <v>43619</v>
      </c>
      <c r="J367" t="s">
        <v>13</v>
      </c>
      <c r="K367">
        <v>0</v>
      </c>
      <c r="L367">
        <v>0</v>
      </c>
      <c r="M367">
        <v>1</v>
      </c>
      <c r="N367">
        <v>1</v>
      </c>
      <c r="O367">
        <v>0</v>
      </c>
      <c r="P367">
        <v>1</v>
      </c>
    </row>
    <row r="368" spans="1:16" ht="34.5" customHeight="1" x14ac:dyDescent="0.25">
      <c r="A368" t="s">
        <v>182</v>
      </c>
      <c r="B368" t="s">
        <v>17</v>
      </c>
      <c r="C368" t="s">
        <v>11</v>
      </c>
      <c r="D368" t="s">
        <v>28</v>
      </c>
      <c r="E368" t="s">
        <v>99</v>
      </c>
      <c r="F368" t="s">
        <v>313</v>
      </c>
      <c r="G368" t="s">
        <v>41</v>
      </c>
      <c r="H368" t="s">
        <v>314</v>
      </c>
      <c r="I368" s="45">
        <v>43647</v>
      </c>
      <c r="J368" t="s">
        <v>13</v>
      </c>
      <c r="K368">
        <v>0</v>
      </c>
      <c r="L368">
        <v>0</v>
      </c>
      <c r="M368">
        <v>1</v>
      </c>
      <c r="N368">
        <v>1</v>
      </c>
      <c r="O368">
        <v>0</v>
      </c>
      <c r="P368">
        <v>1</v>
      </c>
    </row>
    <row r="369" spans="1:16" ht="34.5" customHeight="1" x14ac:dyDescent="0.25">
      <c r="A369" t="s">
        <v>182</v>
      </c>
      <c r="B369" t="s">
        <v>17</v>
      </c>
      <c r="C369" t="s">
        <v>11</v>
      </c>
      <c r="D369" t="s">
        <v>28</v>
      </c>
      <c r="E369" t="s">
        <v>415</v>
      </c>
      <c r="F369">
        <v>2019</v>
      </c>
      <c r="G369" t="s">
        <v>42</v>
      </c>
      <c r="H369" t="s">
        <v>347</v>
      </c>
      <c r="I369" s="45">
        <v>43684</v>
      </c>
      <c r="J369" t="s">
        <v>13</v>
      </c>
      <c r="K369">
        <v>0</v>
      </c>
      <c r="L369">
        <v>0</v>
      </c>
      <c r="M369">
        <v>1</v>
      </c>
      <c r="N369">
        <v>1</v>
      </c>
      <c r="O369">
        <v>0</v>
      </c>
      <c r="P369">
        <v>1</v>
      </c>
    </row>
    <row r="370" spans="1:16" ht="34.5" customHeight="1" x14ac:dyDescent="0.25">
      <c r="A370" t="s">
        <v>182</v>
      </c>
      <c r="B370" t="s">
        <v>17</v>
      </c>
      <c r="C370" t="s">
        <v>11</v>
      </c>
      <c r="D370" t="s">
        <v>28</v>
      </c>
      <c r="E370" t="s">
        <v>325</v>
      </c>
      <c r="F370">
        <v>2019</v>
      </c>
      <c r="G370" t="s">
        <v>42</v>
      </c>
      <c r="H370" t="s">
        <v>347</v>
      </c>
      <c r="I370" s="45">
        <v>43684</v>
      </c>
      <c r="J370" t="s">
        <v>20</v>
      </c>
      <c r="K370">
        <v>0</v>
      </c>
      <c r="L370">
        <v>0</v>
      </c>
      <c r="M370">
        <v>1</v>
      </c>
      <c r="N370">
        <v>1</v>
      </c>
      <c r="O370">
        <v>0</v>
      </c>
      <c r="P370">
        <v>1</v>
      </c>
    </row>
    <row r="371" spans="1:16" ht="34.5" customHeight="1" x14ac:dyDescent="0.25">
      <c r="A371" t="s">
        <v>182</v>
      </c>
      <c r="B371" t="s">
        <v>17</v>
      </c>
      <c r="C371" t="s">
        <v>11</v>
      </c>
      <c r="D371" t="s">
        <v>28</v>
      </c>
      <c r="E371" t="s">
        <v>328</v>
      </c>
      <c r="F371" t="s">
        <v>313</v>
      </c>
      <c r="G371" t="s">
        <v>26</v>
      </c>
      <c r="H371" t="s">
        <v>317</v>
      </c>
      <c r="I371" s="45">
        <v>43710</v>
      </c>
      <c r="J371" t="s">
        <v>13</v>
      </c>
      <c r="K371">
        <v>0</v>
      </c>
      <c r="L371">
        <v>0</v>
      </c>
      <c r="M371">
        <v>1</v>
      </c>
      <c r="N371">
        <v>1</v>
      </c>
      <c r="O371">
        <v>0</v>
      </c>
      <c r="P371">
        <v>1</v>
      </c>
    </row>
    <row r="372" spans="1:16" ht="34.5" customHeight="1" x14ac:dyDescent="0.25">
      <c r="A372" t="s">
        <v>182</v>
      </c>
      <c r="B372" t="s">
        <v>17</v>
      </c>
      <c r="C372" t="s">
        <v>11</v>
      </c>
      <c r="D372" t="s">
        <v>28</v>
      </c>
      <c r="E372" t="s">
        <v>416</v>
      </c>
      <c r="F372" t="s">
        <v>313</v>
      </c>
      <c r="G372" t="s">
        <v>26</v>
      </c>
      <c r="H372" t="s">
        <v>317</v>
      </c>
      <c r="I372" s="45">
        <v>43710</v>
      </c>
      <c r="J372" t="s">
        <v>13</v>
      </c>
      <c r="K372">
        <v>0</v>
      </c>
      <c r="L372">
        <v>0</v>
      </c>
      <c r="M372">
        <v>1</v>
      </c>
      <c r="N372">
        <v>1</v>
      </c>
      <c r="O372">
        <v>0</v>
      </c>
      <c r="P372">
        <v>1</v>
      </c>
    </row>
    <row r="373" spans="1:16" ht="34.5" customHeight="1" x14ac:dyDescent="0.25">
      <c r="A373" t="s">
        <v>182</v>
      </c>
      <c r="B373" t="s">
        <v>17</v>
      </c>
      <c r="C373" t="s">
        <v>11</v>
      </c>
      <c r="D373" t="s">
        <v>28</v>
      </c>
      <c r="E373" t="s">
        <v>336</v>
      </c>
      <c r="F373" t="s">
        <v>313</v>
      </c>
      <c r="G373" t="s">
        <v>12</v>
      </c>
      <c r="H373" t="s">
        <v>317</v>
      </c>
      <c r="I373" s="45">
        <v>43739</v>
      </c>
      <c r="J373" t="s">
        <v>13</v>
      </c>
      <c r="K373">
        <v>0</v>
      </c>
      <c r="L373">
        <v>0</v>
      </c>
      <c r="M373">
        <v>1</v>
      </c>
      <c r="N373">
        <v>1</v>
      </c>
      <c r="O373">
        <v>0</v>
      </c>
      <c r="P373">
        <v>1</v>
      </c>
    </row>
    <row r="374" spans="1:16" ht="34.5" customHeight="1" x14ac:dyDescent="0.25">
      <c r="A374" t="s">
        <v>182</v>
      </c>
      <c r="B374" t="s">
        <v>17</v>
      </c>
      <c r="C374" t="s">
        <v>11</v>
      </c>
      <c r="D374" t="s">
        <v>28</v>
      </c>
      <c r="E374" t="s">
        <v>329</v>
      </c>
      <c r="F374" t="s">
        <v>313</v>
      </c>
      <c r="G374" t="s">
        <v>19</v>
      </c>
      <c r="H374" t="s">
        <v>323</v>
      </c>
      <c r="I374" s="45">
        <v>43774</v>
      </c>
      <c r="J374" t="s">
        <v>20</v>
      </c>
      <c r="K374">
        <v>0</v>
      </c>
      <c r="L374">
        <v>0</v>
      </c>
      <c r="M374">
        <v>1</v>
      </c>
      <c r="N374">
        <v>1</v>
      </c>
      <c r="O374">
        <v>0</v>
      </c>
      <c r="P374">
        <v>1</v>
      </c>
    </row>
    <row r="375" spans="1:16" ht="34.5" customHeight="1" x14ac:dyDescent="0.25">
      <c r="A375" t="s">
        <v>182</v>
      </c>
      <c r="B375" t="s">
        <v>17</v>
      </c>
      <c r="C375" t="s">
        <v>11</v>
      </c>
      <c r="D375" t="s">
        <v>28</v>
      </c>
      <c r="E375" t="s">
        <v>393</v>
      </c>
      <c r="F375" t="s">
        <v>313</v>
      </c>
      <c r="G375" t="s">
        <v>16</v>
      </c>
      <c r="H375" t="s">
        <v>323</v>
      </c>
      <c r="I375" s="45">
        <v>43801</v>
      </c>
      <c r="J375" t="s">
        <v>20</v>
      </c>
      <c r="K375">
        <v>0</v>
      </c>
      <c r="L375">
        <v>0</v>
      </c>
      <c r="M375">
        <v>1</v>
      </c>
      <c r="N375">
        <v>1</v>
      </c>
      <c r="O375">
        <v>0</v>
      </c>
      <c r="P375">
        <v>1</v>
      </c>
    </row>
    <row r="376" spans="1:16" ht="34.5" customHeight="1" x14ac:dyDescent="0.25">
      <c r="A376" t="s">
        <v>182</v>
      </c>
      <c r="B376" t="s">
        <v>17</v>
      </c>
      <c r="C376" t="s">
        <v>11</v>
      </c>
      <c r="D376" t="s">
        <v>28</v>
      </c>
      <c r="E376" t="s">
        <v>417</v>
      </c>
      <c r="F376" t="s">
        <v>313</v>
      </c>
      <c r="G376" t="s">
        <v>16</v>
      </c>
      <c r="H376" t="s">
        <v>323</v>
      </c>
      <c r="I376" s="45">
        <v>43801</v>
      </c>
      <c r="J376" t="s">
        <v>13</v>
      </c>
      <c r="K376">
        <v>0</v>
      </c>
      <c r="L376">
        <v>0</v>
      </c>
      <c r="M376">
        <v>1</v>
      </c>
      <c r="N376">
        <v>1</v>
      </c>
      <c r="O376">
        <v>0</v>
      </c>
      <c r="P376">
        <v>1</v>
      </c>
    </row>
    <row r="377" spans="1:16" ht="34.5" customHeight="1" x14ac:dyDescent="0.25">
      <c r="A377" t="s">
        <v>182</v>
      </c>
      <c r="B377" t="s">
        <v>17</v>
      </c>
      <c r="C377" t="s">
        <v>151</v>
      </c>
      <c r="D377" t="s">
        <v>150</v>
      </c>
      <c r="E377" t="s">
        <v>292</v>
      </c>
      <c r="F377" t="s">
        <v>86</v>
      </c>
      <c r="G377" t="s">
        <v>22</v>
      </c>
      <c r="H377" t="s">
        <v>123</v>
      </c>
      <c r="I377" s="45">
        <v>43801</v>
      </c>
      <c r="J377" t="s">
        <v>20</v>
      </c>
      <c r="K377">
        <v>0</v>
      </c>
      <c r="L377">
        <v>4</v>
      </c>
      <c r="M377">
        <v>1</v>
      </c>
      <c r="N377">
        <v>0</v>
      </c>
      <c r="O377">
        <v>0</v>
      </c>
      <c r="P377">
        <v>4</v>
      </c>
    </row>
    <row r="378" spans="1:16" ht="34.5" customHeight="1" x14ac:dyDescent="0.25">
      <c r="A378" t="s">
        <v>182</v>
      </c>
      <c r="B378" t="s">
        <v>17</v>
      </c>
      <c r="C378" t="s">
        <v>149</v>
      </c>
      <c r="D378" t="s">
        <v>150</v>
      </c>
      <c r="E378" t="s">
        <v>418</v>
      </c>
      <c r="F378" t="s">
        <v>313</v>
      </c>
      <c r="G378" t="s">
        <v>39</v>
      </c>
      <c r="H378" t="s">
        <v>314</v>
      </c>
      <c r="I378" s="45">
        <v>43801</v>
      </c>
      <c r="J378" t="s">
        <v>13</v>
      </c>
      <c r="K378">
        <v>0</v>
      </c>
      <c r="L378">
        <v>0</v>
      </c>
      <c r="M378">
        <v>1</v>
      </c>
      <c r="N378">
        <v>1</v>
      </c>
      <c r="O378">
        <v>0</v>
      </c>
      <c r="P378">
        <v>1</v>
      </c>
    </row>
    <row r="379" spans="1:16" ht="34.5" customHeight="1" x14ac:dyDescent="0.25">
      <c r="A379" t="s">
        <v>182</v>
      </c>
      <c r="B379" t="s">
        <v>17</v>
      </c>
      <c r="C379" t="s">
        <v>151</v>
      </c>
      <c r="D379" t="s">
        <v>150</v>
      </c>
      <c r="E379" t="s">
        <v>419</v>
      </c>
      <c r="F379" t="s">
        <v>313</v>
      </c>
      <c r="G379" t="s">
        <v>42</v>
      </c>
      <c r="H379" t="s">
        <v>317</v>
      </c>
      <c r="I379" s="45">
        <v>43801</v>
      </c>
      <c r="J379" t="s">
        <v>20</v>
      </c>
      <c r="K379">
        <v>0</v>
      </c>
      <c r="L379">
        <v>4</v>
      </c>
      <c r="M379">
        <v>1</v>
      </c>
      <c r="N379">
        <v>0</v>
      </c>
      <c r="O379">
        <v>0</v>
      </c>
      <c r="P379">
        <v>4</v>
      </c>
    </row>
    <row r="380" spans="1:16" ht="34.5" customHeight="1" x14ac:dyDescent="0.25">
      <c r="A380" t="s">
        <v>182</v>
      </c>
      <c r="B380" t="s">
        <v>17</v>
      </c>
      <c r="C380" t="s">
        <v>149</v>
      </c>
      <c r="D380" t="s">
        <v>150</v>
      </c>
      <c r="E380" t="s">
        <v>420</v>
      </c>
      <c r="F380" t="s">
        <v>313</v>
      </c>
      <c r="G380" t="s">
        <v>362</v>
      </c>
      <c r="H380" t="s">
        <v>323</v>
      </c>
      <c r="I380" s="45">
        <v>43801</v>
      </c>
      <c r="J380" t="s">
        <v>13</v>
      </c>
      <c r="K380">
        <v>0</v>
      </c>
      <c r="L380">
        <v>0</v>
      </c>
      <c r="M380">
        <v>1</v>
      </c>
      <c r="N380">
        <v>1</v>
      </c>
      <c r="O380">
        <v>0</v>
      </c>
      <c r="P380">
        <v>1</v>
      </c>
    </row>
    <row r="381" spans="1:16" ht="34.5" customHeight="1" x14ac:dyDescent="0.25">
      <c r="A381" t="s">
        <v>421</v>
      </c>
      <c r="B381" t="s">
        <v>10</v>
      </c>
      <c r="C381" t="s">
        <v>73</v>
      </c>
      <c r="D381" t="s">
        <v>147</v>
      </c>
      <c r="E381" t="s">
        <v>312</v>
      </c>
      <c r="F381" t="s">
        <v>313</v>
      </c>
      <c r="G381" t="s">
        <v>41</v>
      </c>
      <c r="H381" t="s">
        <v>314</v>
      </c>
      <c r="I381" s="45">
        <v>43627</v>
      </c>
      <c r="J381" t="s">
        <v>20</v>
      </c>
      <c r="K381">
        <v>0</v>
      </c>
      <c r="L381">
        <v>1</v>
      </c>
      <c r="M381">
        <v>1</v>
      </c>
      <c r="N381">
        <v>0</v>
      </c>
      <c r="O381">
        <v>0</v>
      </c>
      <c r="P381">
        <v>1</v>
      </c>
    </row>
    <row r="382" spans="1:16" ht="34.5" customHeight="1" x14ac:dyDescent="0.25">
      <c r="A382" t="s">
        <v>421</v>
      </c>
      <c r="B382" t="s">
        <v>10</v>
      </c>
      <c r="C382" t="s">
        <v>15</v>
      </c>
      <c r="D382" t="s">
        <v>315</v>
      </c>
      <c r="E382" t="s">
        <v>316</v>
      </c>
      <c r="F382" t="s">
        <v>313</v>
      </c>
      <c r="G382" t="s">
        <v>26</v>
      </c>
      <c r="H382" t="s">
        <v>317</v>
      </c>
      <c r="I382" s="45">
        <v>43748</v>
      </c>
      <c r="J382" t="s">
        <v>20</v>
      </c>
      <c r="K382">
        <v>4</v>
      </c>
      <c r="L382">
        <v>4</v>
      </c>
      <c r="M382">
        <v>1</v>
      </c>
      <c r="N382">
        <v>0</v>
      </c>
      <c r="O382">
        <v>4</v>
      </c>
      <c r="P382">
        <v>4</v>
      </c>
    </row>
    <row r="383" spans="1:16" ht="34.5" customHeight="1" x14ac:dyDescent="0.25">
      <c r="A383" t="s">
        <v>421</v>
      </c>
      <c r="B383" t="s">
        <v>10</v>
      </c>
      <c r="C383" t="s">
        <v>15</v>
      </c>
      <c r="D383" t="s">
        <v>318</v>
      </c>
      <c r="E383" t="s">
        <v>316</v>
      </c>
      <c r="F383" t="s">
        <v>313</v>
      </c>
      <c r="G383" t="s">
        <v>26</v>
      </c>
      <c r="H383" t="s">
        <v>317</v>
      </c>
      <c r="I383" s="45">
        <v>43748</v>
      </c>
      <c r="J383" t="s">
        <v>20</v>
      </c>
      <c r="K383">
        <v>4</v>
      </c>
      <c r="L383">
        <v>4</v>
      </c>
      <c r="M383">
        <v>1</v>
      </c>
      <c r="N383">
        <v>0</v>
      </c>
      <c r="O383">
        <v>4</v>
      </c>
      <c r="P383">
        <v>4</v>
      </c>
    </row>
    <row r="384" spans="1:16" ht="34.5" customHeight="1" x14ac:dyDescent="0.25">
      <c r="A384" t="s">
        <v>40</v>
      </c>
      <c r="B384" t="s">
        <v>17</v>
      </c>
      <c r="C384" t="s">
        <v>11</v>
      </c>
      <c r="D384" t="s">
        <v>28</v>
      </c>
      <c r="E384" t="s">
        <v>99</v>
      </c>
      <c r="F384" t="s">
        <v>313</v>
      </c>
      <c r="G384" t="s">
        <v>36</v>
      </c>
      <c r="H384" t="s">
        <v>314</v>
      </c>
      <c r="I384" s="45">
        <v>43586</v>
      </c>
      <c r="J384" t="s">
        <v>13</v>
      </c>
      <c r="K384">
        <v>0</v>
      </c>
      <c r="L384">
        <v>0</v>
      </c>
      <c r="M384">
        <v>1</v>
      </c>
      <c r="N384">
        <v>1</v>
      </c>
      <c r="O384">
        <v>0</v>
      </c>
      <c r="P384">
        <v>1</v>
      </c>
    </row>
    <row r="385" spans="1:16" ht="34.5" customHeight="1" x14ac:dyDescent="0.25">
      <c r="A385" t="s">
        <v>40</v>
      </c>
      <c r="B385" t="s">
        <v>17</v>
      </c>
      <c r="C385" t="s">
        <v>11</v>
      </c>
      <c r="D385" t="s">
        <v>28</v>
      </c>
      <c r="E385" t="s">
        <v>106</v>
      </c>
      <c r="F385" t="s">
        <v>313</v>
      </c>
      <c r="G385" t="s">
        <v>36</v>
      </c>
      <c r="H385" t="s">
        <v>314</v>
      </c>
      <c r="I385" s="45">
        <v>43586</v>
      </c>
      <c r="J385" t="s">
        <v>13</v>
      </c>
      <c r="K385">
        <v>0</v>
      </c>
      <c r="L385">
        <v>0</v>
      </c>
      <c r="M385">
        <v>1</v>
      </c>
      <c r="N385">
        <v>1</v>
      </c>
      <c r="O385">
        <v>0</v>
      </c>
      <c r="P385">
        <v>1</v>
      </c>
    </row>
    <row r="386" spans="1:16" ht="34.5" customHeight="1" x14ac:dyDescent="0.25">
      <c r="A386" t="s">
        <v>40</v>
      </c>
      <c r="B386" t="s">
        <v>17</v>
      </c>
      <c r="C386" t="s">
        <v>11</v>
      </c>
      <c r="D386" t="s">
        <v>28</v>
      </c>
      <c r="E386" t="s">
        <v>322</v>
      </c>
      <c r="F386">
        <v>2019</v>
      </c>
      <c r="G386" t="s">
        <v>42</v>
      </c>
      <c r="H386" t="s">
        <v>347</v>
      </c>
      <c r="I386" s="45">
        <v>43684</v>
      </c>
      <c r="J386" t="s">
        <v>13</v>
      </c>
      <c r="K386">
        <v>0</v>
      </c>
      <c r="L386">
        <v>0</v>
      </c>
      <c r="M386">
        <v>1</v>
      </c>
      <c r="N386">
        <v>1</v>
      </c>
      <c r="O386">
        <v>0</v>
      </c>
      <c r="P386">
        <v>1</v>
      </c>
    </row>
    <row r="387" spans="1:16" ht="34.5" customHeight="1" x14ac:dyDescent="0.25">
      <c r="A387" t="s">
        <v>103</v>
      </c>
      <c r="B387" t="s">
        <v>10</v>
      </c>
      <c r="C387" t="s">
        <v>73</v>
      </c>
      <c r="D387" t="s">
        <v>147</v>
      </c>
      <c r="E387" t="s">
        <v>289</v>
      </c>
      <c r="F387" t="s">
        <v>86</v>
      </c>
      <c r="G387" t="s">
        <v>41</v>
      </c>
      <c r="H387" t="s">
        <v>104</v>
      </c>
      <c r="I387" s="45">
        <v>43507</v>
      </c>
      <c r="J387" t="s">
        <v>20</v>
      </c>
      <c r="K387">
        <v>0</v>
      </c>
      <c r="L387">
        <v>1</v>
      </c>
      <c r="M387">
        <v>1</v>
      </c>
      <c r="N387">
        <v>0</v>
      </c>
      <c r="O387">
        <v>0</v>
      </c>
      <c r="P387">
        <v>1</v>
      </c>
    </row>
    <row r="388" spans="1:16" ht="34.5" customHeight="1" x14ac:dyDescent="0.25">
      <c r="A388" t="s">
        <v>103</v>
      </c>
      <c r="B388" t="s">
        <v>17</v>
      </c>
      <c r="C388" t="s">
        <v>15</v>
      </c>
      <c r="D388" t="s">
        <v>18</v>
      </c>
      <c r="E388" t="s">
        <v>237</v>
      </c>
      <c r="F388" t="s">
        <v>86</v>
      </c>
      <c r="G388" t="s">
        <v>217</v>
      </c>
      <c r="H388" t="s">
        <v>104</v>
      </c>
      <c r="I388" s="45">
        <v>43622</v>
      </c>
      <c r="J388" t="s">
        <v>20</v>
      </c>
      <c r="K388">
        <v>4</v>
      </c>
      <c r="L388">
        <v>4</v>
      </c>
      <c r="M388">
        <v>1</v>
      </c>
      <c r="N388">
        <v>0</v>
      </c>
      <c r="O388">
        <v>4</v>
      </c>
      <c r="P388">
        <v>4</v>
      </c>
    </row>
    <row r="389" spans="1:16" ht="34.5" customHeight="1" x14ac:dyDescent="0.25">
      <c r="A389" t="s">
        <v>125</v>
      </c>
      <c r="B389" t="s">
        <v>17</v>
      </c>
      <c r="C389" t="s">
        <v>15</v>
      </c>
      <c r="D389" t="s">
        <v>81</v>
      </c>
      <c r="E389" t="s">
        <v>94</v>
      </c>
      <c r="F389" t="s">
        <v>86</v>
      </c>
      <c r="G389" t="s">
        <v>27</v>
      </c>
      <c r="H389" t="s">
        <v>123</v>
      </c>
      <c r="I389" s="45">
        <v>43581</v>
      </c>
      <c r="J389" t="s">
        <v>13</v>
      </c>
      <c r="K389">
        <v>0</v>
      </c>
      <c r="L389">
        <v>1</v>
      </c>
      <c r="M389">
        <v>1</v>
      </c>
      <c r="N389">
        <v>0</v>
      </c>
      <c r="O389">
        <v>0</v>
      </c>
      <c r="P389">
        <v>1</v>
      </c>
    </row>
    <row r="390" spans="1:16" ht="34.5" customHeight="1" x14ac:dyDescent="0.25">
      <c r="A390" t="s">
        <v>125</v>
      </c>
      <c r="B390" t="s">
        <v>17</v>
      </c>
      <c r="C390" t="s">
        <v>11</v>
      </c>
      <c r="D390" t="s">
        <v>18</v>
      </c>
      <c r="E390" t="s">
        <v>216</v>
      </c>
      <c r="F390" t="s">
        <v>86</v>
      </c>
      <c r="G390" t="s">
        <v>217</v>
      </c>
      <c r="H390" t="s">
        <v>104</v>
      </c>
      <c r="I390" s="45">
        <v>43622</v>
      </c>
      <c r="J390" t="s">
        <v>20</v>
      </c>
      <c r="K390">
        <v>0</v>
      </c>
      <c r="L390">
        <v>0</v>
      </c>
      <c r="M390">
        <v>1</v>
      </c>
      <c r="N390">
        <v>1</v>
      </c>
      <c r="O390">
        <v>0</v>
      </c>
      <c r="P390">
        <v>1</v>
      </c>
    </row>
    <row r="391" spans="1:16" ht="34.5" customHeight="1" x14ac:dyDescent="0.25">
      <c r="A391" t="s">
        <v>125</v>
      </c>
      <c r="B391" t="s">
        <v>17</v>
      </c>
      <c r="C391" t="s">
        <v>15</v>
      </c>
      <c r="D391" t="s">
        <v>18</v>
      </c>
      <c r="E391" t="s">
        <v>237</v>
      </c>
      <c r="F391" t="s">
        <v>86</v>
      </c>
      <c r="G391" t="s">
        <v>217</v>
      </c>
      <c r="H391" t="s">
        <v>104</v>
      </c>
      <c r="I391" s="45">
        <v>43622</v>
      </c>
      <c r="J391" t="s">
        <v>20</v>
      </c>
      <c r="K391">
        <v>4</v>
      </c>
      <c r="L391">
        <v>4</v>
      </c>
      <c r="M391">
        <v>1</v>
      </c>
      <c r="N391">
        <v>0</v>
      </c>
      <c r="O391">
        <v>4</v>
      </c>
      <c r="P391">
        <v>4</v>
      </c>
    </row>
    <row r="392" spans="1:16" ht="34.5" customHeight="1" x14ac:dyDescent="0.25">
      <c r="A392" t="s">
        <v>89</v>
      </c>
      <c r="B392" t="s">
        <v>17</v>
      </c>
      <c r="C392" t="s">
        <v>11</v>
      </c>
      <c r="D392" t="s">
        <v>28</v>
      </c>
      <c r="E392" t="s">
        <v>128</v>
      </c>
      <c r="F392" t="s">
        <v>86</v>
      </c>
      <c r="G392" t="s">
        <v>23</v>
      </c>
      <c r="H392" t="s">
        <v>121</v>
      </c>
      <c r="I392" s="45">
        <v>43483</v>
      </c>
      <c r="J392" t="s">
        <v>20</v>
      </c>
      <c r="K392">
        <v>0</v>
      </c>
      <c r="L392">
        <v>0</v>
      </c>
      <c r="M392">
        <v>1</v>
      </c>
      <c r="N392">
        <v>1</v>
      </c>
      <c r="O392">
        <v>0</v>
      </c>
      <c r="P392">
        <v>1</v>
      </c>
    </row>
    <row r="393" spans="1:16" ht="34.5" customHeight="1" x14ac:dyDescent="0.25">
      <c r="A393" t="s">
        <v>89</v>
      </c>
      <c r="B393" t="s">
        <v>17</v>
      </c>
      <c r="C393" t="s">
        <v>11</v>
      </c>
      <c r="D393" t="s">
        <v>28</v>
      </c>
      <c r="E393" t="s">
        <v>114</v>
      </c>
      <c r="F393" t="s">
        <v>86</v>
      </c>
      <c r="G393" t="s">
        <v>22</v>
      </c>
      <c r="H393" t="s">
        <v>123</v>
      </c>
      <c r="I393" s="45">
        <v>43500</v>
      </c>
      <c r="J393" t="s">
        <v>13</v>
      </c>
      <c r="K393">
        <v>0</v>
      </c>
      <c r="L393">
        <v>0</v>
      </c>
      <c r="M393">
        <v>1</v>
      </c>
      <c r="N393">
        <v>1</v>
      </c>
      <c r="O393">
        <v>0</v>
      </c>
      <c r="P393">
        <v>1</v>
      </c>
    </row>
    <row r="394" spans="1:16" ht="34.5" customHeight="1" x14ac:dyDescent="0.25">
      <c r="A394" t="s">
        <v>89</v>
      </c>
      <c r="B394" t="s">
        <v>17</v>
      </c>
      <c r="C394" t="s">
        <v>11</v>
      </c>
      <c r="D394" t="s">
        <v>28</v>
      </c>
      <c r="E394" t="s">
        <v>293</v>
      </c>
      <c r="F394" t="s">
        <v>86</v>
      </c>
      <c r="G394" t="s">
        <v>22</v>
      </c>
      <c r="H394" t="s">
        <v>123</v>
      </c>
      <c r="I394" s="45">
        <v>43500</v>
      </c>
      <c r="J394" t="s">
        <v>20</v>
      </c>
      <c r="K394">
        <v>0</v>
      </c>
      <c r="L394">
        <v>0</v>
      </c>
      <c r="M394">
        <v>1</v>
      </c>
      <c r="N394">
        <v>1</v>
      </c>
      <c r="O394">
        <v>0</v>
      </c>
      <c r="P394">
        <v>1</v>
      </c>
    </row>
    <row r="395" spans="1:16" ht="34.5" customHeight="1" x14ac:dyDescent="0.25">
      <c r="A395" t="s">
        <v>89</v>
      </c>
      <c r="B395" t="s">
        <v>17</v>
      </c>
      <c r="C395" t="s">
        <v>11</v>
      </c>
      <c r="D395" t="s">
        <v>28</v>
      </c>
      <c r="E395" t="s">
        <v>99</v>
      </c>
      <c r="F395" t="s">
        <v>86</v>
      </c>
      <c r="G395" t="s">
        <v>27</v>
      </c>
      <c r="H395" t="s">
        <v>123</v>
      </c>
      <c r="I395" s="45">
        <v>43535</v>
      </c>
      <c r="J395" t="s">
        <v>13</v>
      </c>
      <c r="K395">
        <v>0</v>
      </c>
      <c r="L395">
        <v>0</v>
      </c>
      <c r="M395">
        <v>1</v>
      </c>
      <c r="N395">
        <v>1</v>
      </c>
      <c r="O395">
        <v>0</v>
      </c>
      <c r="P395">
        <v>1</v>
      </c>
    </row>
    <row r="396" spans="1:16" ht="34.5" customHeight="1" x14ac:dyDescent="0.25">
      <c r="A396" t="s">
        <v>89</v>
      </c>
      <c r="B396" t="s">
        <v>17</v>
      </c>
      <c r="C396" t="s">
        <v>11</v>
      </c>
      <c r="D396" t="s">
        <v>28</v>
      </c>
      <c r="E396" t="s">
        <v>115</v>
      </c>
      <c r="F396" t="s">
        <v>86</v>
      </c>
      <c r="G396" t="s">
        <v>38</v>
      </c>
      <c r="H396" t="s">
        <v>123</v>
      </c>
      <c r="I396" s="45">
        <v>43564</v>
      </c>
      <c r="J396" t="s">
        <v>13</v>
      </c>
      <c r="K396">
        <v>0</v>
      </c>
      <c r="L396">
        <v>0</v>
      </c>
      <c r="M396">
        <v>1</v>
      </c>
      <c r="N396">
        <v>1</v>
      </c>
      <c r="O396">
        <v>0</v>
      </c>
      <c r="P396">
        <v>1</v>
      </c>
    </row>
    <row r="397" spans="1:16" ht="34.5" customHeight="1" x14ac:dyDescent="0.25">
      <c r="A397" t="s">
        <v>89</v>
      </c>
      <c r="B397" t="s">
        <v>17</v>
      </c>
      <c r="C397" t="s">
        <v>11</v>
      </c>
      <c r="D397" t="s">
        <v>28</v>
      </c>
      <c r="E397" t="s">
        <v>294</v>
      </c>
      <c r="F397" t="s">
        <v>86</v>
      </c>
      <c r="G397" t="s">
        <v>38</v>
      </c>
      <c r="H397" t="s">
        <v>123</v>
      </c>
      <c r="I397" s="45">
        <v>43564</v>
      </c>
      <c r="J397" t="s">
        <v>20</v>
      </c>
      <c r="K397">
        <v>0</v>
      </c>
      <c r="L397">
        <v>0</v>
      </c>
      <c r="M397">
        <v>1</v>
      </c>
      <c r="N397">
        <v>1</v>
      </c>
      <c r="O397">
        <v>0</v>
      </c>
      <c r="P397">
        <v>1</v>
      </c>
    </row>
    <row r="398" spans="1:16" ht="34.5" customHeight="1" x14ac:dyDescent="0.25">
      <c r="A398" t="s">
        <v>89</v>
      </c>
      <c r="B398" t="s">
        <v>17</v>
      </c>
      <c r="C398" t="s">
        <v>11</v>
      </c>
      <c r="D398" t="s">
        <v>28</v>
      </c>
      <c r="E398" t="s">
        <v>422</v>
      </c>
      <c r="F398" t="s">
        <v>313</v>
      </c>
      <c r="G398" t="s">
        <v>36</v>
      </c>
      <c r="H398" t="s">
        <v>314</v>
      </c>
      <c r="I398" s="45">
        <v>43586</v>
      </c>
      <c r="J398" t="s">
        <v>13</v>
      </c>
      <c r="K398">
        <v>0</v>
      </c>
      <c r="L398">
        <v>0</v>
      </c>
      <c r="M398">
        <v>1</v>
      </c>
      <c r="N398">
        <v>1</v>
      </c>
      <c r="O398">
        <v>0</v>
      </c>
      <c r="P398">
        <v>1</v>
      </c>
    </row>
    <row r="399" spans="1:16" ht="34.5" customHeight="1" x14ac:dyDescent="0.25">
      <c r="A399" t="s">
        <v>89</v>
      </c>
      <c r="B399" t="s">
        <v>17</v>
      </c>
      <c r="C399" t="s">
        <v>11</v>
      </c>
      <c r="D399" t="s">
        <v>28</v>
      </c>
      <c r="E399" t="s">
        <v>115</v>
      </c>
      <c r="F399" t="s">
        <v>313</v>
      </c>
      <c r="G399" t="s">
        <v>39</v>
      </c>
      <c r="H399" t="s">
        <v>314</v>
      </c>
      <c r="I399" s="45">
        <v>43619</v>
      </c>
      <c r="J399" t="s">
        <v>13</v>
      </c>
      <c r="K399">
        <v>0</v>
      </c>
      <c r="L399">
        <v>0</v>
      </c>
      <c r="M399">
        <v>1</v>
      </c>
      <c r="N399">
        <v>1</v>
      </c>
      <c r="O399">
        <v>0</v>
      </c>
      <c r="P399">
        <v>1</v>
      </c>
    </row>
    <row r="400" spans="1:16" ht="34.5" customHeight="1" x14ac:dyDescent="0.25">
      <c r="A400" t="s">
        <v>89</v>
      </c>
      <c r="B400" t="s">
        <v>17</v>
      </c>
      <c r="C400" t="s">
        <v>11</v>
      </c>
      <c r="D400" t="s">
        <v>28</v>
      </c>
      <c r="E400" t="s">
        <v>423</v>
      </c>
      <c r="F400" t="s">
        <v>313</v>
      </c>
      <c r="G400" t="s">
        <v>39</v>
      </c>
      <c r="H400" t="s">
        <v>314</v>
      </c>
      <c r="I400" s="45">
        <v>43619</v>
      </c>
      <c r="J400" t="s">
        <v>20</v>
      </c>
      <c r="K400">
        <v>0</v>
      </c>
      <c r="L400">
        <v>0</v>
      </c>
      <c r="M400">
        <v>1</v>
      </c>
      <c r="N400">
        <v>1</v>
      </c>
      <c r="O400">
        <v>0</v>
      </c>
      <c r="P400">
        <v>1</v>
      </c>
    </row>
    <row r="401" spans="1:16" ht="34.5" customHeight="1" x14ac:dyDescent="0.25">
      <c r="A401" t="s">
        <v>89</v>
      </c>
      <c r="B401" t="s">
        <v>17</v>
      </c>
      <c r="C401" t="s">
        <v>15</v>
      </c>
      <c r="D401" t="s">
        <v>18</v>
      </c>
      <c r="E401" t="s">
        <v>237</v>
      </c>
      <c r="F401" t="s">
        <v>86</v>
      </c>
      <c r="G401" t="s">
        <v>217</v>
      </c>
      <c r="H401" t="s">
        <v>121</v>
      </c>
      <c r="I401" s="45">
        <v>43622</v>
      </c>
      <c r="J401" t="s">
        <v>13</v>
      </c>
      <c r="K401">
        <v>4</v>
      </c>
      <c r="L401">
        <v>4</v>
      </c>
      <c r="M401">
        <v>1</v>
      </c>
      <c r="N401">
        <v>0</v>
      </c>
      <c r="O401">
        <v>4</v>
      </c>
      <c r="P401">
        <v>4</v>
      </c>
    </row>
    <row r="402" spans="1:16" ht="34.5" customHeight="1" x14ac:dyDescent="0.25">
      <c r="A402" t="s">
        <v>89</v>
      </c>
      <c r="B402" t="s">
        <v>17</v>
      </c>
      <c r="C402" t="s">
        <v>11</v>
      </c>
      <c r="D402" t="s">
        <v>28</v>
      </c>
      <c r="E402" t="s">
        <v>133</v>
      </c>
      <c r="F402" t="s">
        <v>313</v>
      </c>
      <c r="G402" t="s">
        <v>41</v>
      </c>
      <c r="H402" t="s">
        <v>314</v>
      </c>
      <c r="I402" s="45">
        <v>43647</v>
      </c>
      <c r="J402" t="s">
        <v>20</v>
      </c>
      <c r="K402">
        <v>0</v>
      </c>
      <c r="L402">
        <v>0</v>
      </c>
      <c r="M402">
        <v>1</v>
      </c>
      <c r="N402">
        <v>1</v>
      </c>
      <c r="O402">
        <v>0</v>
      </c>
      <c r="P402">
        <v>1</v>
      </c>
    </row>
    <row r="403" spans="1:16" ht="34.5" customHeight="1" x14ac:dyDescent="0.25">
      <c r="A403" t="s">
        <v>89</v>
      </c>
      <c r="B403" t="s">
        <v>17</v>
      </c>
      <c r="C403" t="s">
        <v>11</v>
      </c>
      <c r="D403" t="s">
        <v>28</v>
      </c>
      <c r="E403" t="s">
        <v>105</v>
      </c>
      <c r="F403" t="s">
        <v>313</v>
      </c>
      <c r="G403" t="s">
        <v>42</v>
      </c>
      <c r="H403" t="s">
        <v>317</v>
      </c>
      <c r="I403" s="45">
        <v>43684</v>
      </c>
      <c r="J403" t="s">
        <v>13</v>
      </c>
      <c r="K403">
        <v>0</v>
      </c>
      <c r="L403">
        <v>0</v>
      </c>
      <c r="M403">
        <v>1</v>
      </c>
      <c r="N403">
        <v>1</v>
      </c>
      <c r="O403">
        <v>0</v>
      </c>
      <c r="P403">
        <v>1</v>
      </c>
    </row>
    <row r="404" spans="1:16" ht="34.5" customHeight="1" x14ac:dyDescent="0.25">
      <c r="A404" t="s">
        <v>89</v>
      </c>
      <c r="B404" t="s">
        <v>17</v>
      </c>
      <c r="C404" t="s">
        <v>11</v>
      </c>
      <c r="D404" t="s">
        <v>28</v>
      </c>
      <c r="E404" t="s">
        <v>203</v>
      </c>
      <c r="F404" t="s">
        <v>313</v>
      </c>
      <c r="G404" t="s">
        <v>42</v>
      </c>
      <c r="H404" t="s">
        <v>317</v>
      </c>
      <c r="I404" s="45">
        <v>43684</v>
      </c>
      <c r="J404" t="s">
        <v>20</v>
      </c>
      <c r="K404">
        <v>0</v>
      </c>
      <c r="L404">
        <v>0</v>
      </c>
      <c r="M404">
        <v>1</v>
      </c>
      <c r="N404">
        <v>1</v>
      </c>
      <c r="O404">
        <v>0</v>
      </c>
      <c r="P404">
        <v>1</v>
      </c>
    </row>
    <row r="405" spans="1:16" ht="34.5" customHeight="1" x14ac:dyDescent="0.25">
      <c r="A405" t="s">
        <v>89</v>
      </c>
      <c r="B405" t="s">
        <v>17</v>
      </c>
      <c r="C405" t="s">
        <v>11</v>
      </c>
      <c r="D405" t="s">
        <v>28</v>
      </c>
      <c r="E405" t="s">
        <v>322</v>
      </c>
      <c r="F405">
        <v>2019</v>
      </c>
      <c r="G405" t="s">
        <v>42</v>
      </c>
      <c r="H405" t="s">
        <v>347</v>
      </c>
      <c r="I405" s="45">
        <v>43684</v>
      </c>
      <c r="J405" t="s">
        <v>13</v>
      </c>
      <c r="K405">
        <v>0</v>
      </c>
      <c r="L405">
        <v>0</v>
      </c>
      <c r="M405">
        <v>1</v>
      </c>
      <c r="N405">
        <v>1</v>
      </c>
      <c r="O405">
        <v>0</v>
      </c>
      <c r="P405">
        <v>1</v>
      </c>
    </row>
    <row r="406" spans="1:16" ht="34.5" customHeight="1" x14ac:dyDescent="0.25">
      <c r="A406" t="s">
        <v>89</v>
      </c>
      <c r="B406" t="s">
        <v>17</v>
      </c>
      <c r="C406" t="s">
        <v>11</v>
      </c>
      <c r="D406" t="s">
        <v>28</v>
      </c>
      <c r="E406" t="s">
        <v>424</v>
      </c>
      <c r="F406">
        <v>2019</v>
      </c>
      <c r="G406" t="s">
        <v>42</v>
      </c>
      <c r="H406" t="s">
        <v>347</v>
      </c>
      <c r="I406" s="45">
        <v>43684</v>
      </c>
      <c r="J406" t="s">
        <v>20</v>
      </c>
      <c r="K406">
        <v>0</v>
      </c>
      <c r="L406">
        <v>0</v>
      </c>
      <c r="M406">
        <v>1</v>
      </c>
      <c r="N406">
        <v>1</v>
      </c>
      <c r="O406">
        <v>0</v>
      </c>
      <c r="P406">
        <v>1</v>
      </c>
    </row>
    <row r="407" spans="1:16" ht="34.5" customHeight="1" x14ac:dyDescent="0.25">
      <c r="A407" t="s">
        <v>89</v>
      </c>
      <c r="B407" t="s">
        <v>17</v>
      </c>
      <c r="C407" t="s">
        <v>11</v>
      </c>
      <c r="D407" t="s">
        <v>28</v>
      </c>
      <c r="E407" t="s">
        <v>322</v>
      </c>
      <c r="F407" t="s">
        <v>313</v>
      </c>
      <c r="G407" t="s">
        <v>26</v>
      </c>
      <c r="H407" t="s">
        <v>317</v>
      </c>
      <c r="I407" s="45">
        <v>43710</v>
      </c>
      <c r="J407" t="s">
        <v>13</v>
      </c>
      <c r="K407">
        <v>0</v>
      </c>
      <c r="L407">
        <v>0</v>
      </c>
      <c r="M407">
        <v>1</v>
      </c>
      <c r="N407">
        <v>1</v>
      </c>
      <c r="O407">
        <v>0</v>
      </c>
      <c r="P407">
        <v>1</v>
      </c>
    </row>
    <row r="408" spans="1:16" ht="34.5" customHeight="1" x14ac:dyDescent="0.25">
      <c r="A408" t="s">
        <v>89</v>
      </c>
      <c r="B408" t="s">
        <v>17</v>
      </c>
      <c r="C408" t="s">
        <v>11</v>
      </c>
      <c r="D408" t="s">
        <v>28</v>
      </c>
      <c r="E408" t="s">
        <v>325</v>
      </c>
      <c r="F408" t="s">
        <v>313</v>
      </c>
      <c r="G408" t="s">
        <v>26</v>
      </c>
      <c r="H408" t="s">
        <v>317</v>
      </c>
      <c r="I408" s="45">
        <v>43710</v>
      </c>
      <c r="J408" t="s">
        <v>20</v>
      </c>
      <c r="K408">
        <v>0</v>
      </c>
      <c r="L408">
        <v>0</v>
      </c>
      <c r="M408">
        <v>1</v>
      </c>
      <c r="N408">
        <v>1</v>
      </c>
      <c r="O408">
        <v>0</v>
      </c>
      <c r="P408">
        <v>1</v>
      </c>
    </row>
    <row r="409" spans="1:16" ht="34.5" customHeight="1" x14ac:dyDescent="0.25">
      <c r="A409" t="s">
        <v>89</v>
      </c>
      <c r="B409" t="s">
        <v>17</v>
      </c>
      <c r="C409" t="s">
        <v>11</v>
      </c>
      <c r="D409" t="s">
        <v>28</v>
      </c>
      <c r="E409" t="s">
        <v>105</v>
      </c>
      <c r="F409" t="s">
        <v>313</v>
      </c>
      <c r="G409" t="s">
        <v>19</v>
      </c>
      <c r="H409" t="s">
        <v>323</v>
      </c>
      <c r="I409" s="45">
        <v>43774</v>
      </c>
      <c r="J409" t="s">
        <v>13</v>
      </c>
      <c r="K409">
        <v>0</v>
      </c>
      <c r="L409">
        <v>0</v>
      </c>
      <c r="M409">
        <v>1</v>
      </c>
      <c r="N409">
        <v>1</v>
      </c>
      <c r="O409">
        <v>0</v>
      </c>
      <c r="P409">
        <v>1</v>
      </c>
    </row>
    <row r="410" spans="1:16" ht="34.5" customHeight="1" x14ac:dyDescent="0.25">
      <c r="A410" t="s">
        <v>89</v>
      </c>
      <c r="B410" t="s">
        <v>17</v>
      </c>
      <c r="C410" t="s">
        <v>11</v>
      </c>
      <c r="D410" t="s">
        <v>28</v>
      </c>
      <c r="E410" t="s">
        <v>329</v>
      </c>
      <c r="F410" t="s">
        <v>313</v>
      </c>
      <c r="G410" t="s">
        <v>19</v>
      </c>
      <c r="H410" t="s">
        <v>323</v>
      </c>
      <c r="I410" s="45">
        <v>43774</v>
      </c>
      <c r="J410" t="s">
        <v>20</v>
      </c>
      <c r="K410">
        <v>0</v>
      </c>
      <c r="L410">
        <v>0</v>
      </c>
      <c r="M410">
        <v>1</v>
      </c>
      <c r="N410">
        <v>1</v>
      </c>
      <c r="O410">
        <v>0</v>
      </c>
      <c r="P410">
        <v>1</v>
      </c>
    </row>
    <row r="411" spans="1:16" ht="34.5" customHeight="1" x14ac:dyDescent="0.25">
      <c r="A411" t="s">
        <v>89</v>
      </c>
      <c r="B411" t="s">
        <v>17</v>
      </c>
      <c r="C411" t="s">
        <v>11</v>
      </c>
      <c r="D411" t="s">
        <v>28</v>
      </c>
      <c r="E411" t="s">
        <v>425</v>
      </c>
      <c r="F411" t="s">
        <v>313</v>
      </c>
      <c r="G411" t="s">
        <v>16</v>
      </c>
      <c r="H411" t="s">
        <v>323</v>
      </c>
      <c r="I411" s="45">
        <v>43801</v>
      </c>
      <c r="J411" t="s">
        <v>13</v>
      </c>
      <c r="K411">
        <v>0</v>
      </c>
      <c r="L411">
        <v>0</v>
      </c>
      <c r="M411">
        <v>1</v>
      </c>
      <c r="N411">
        <v>1</v>
      </c>
      <c r="O411">
        <v>0</v>
      </c>
      <c r="P411">
        <v>1</v>
      </c>
    </row>
    <row r="412" spans="1:16" ht="34.5" customHeight="1" x14ac:dyDescent="0.25">
      <c r="A412" t="s">
        <v>426</v>
      </c>
      <c r="B412" t="s">
        <v>10</v>
      </c>
      <c r="C412" t="s">
        <v>15</v>
      </c>
      <c r="D412" t="s">
        <v>142</v>
      </c>
      <c r="E412" t="s">
        <v>319</v>
      </c>
      <c r="F412" t="s">
        <v>313</v>
      </c>
      <c r="G412" t="s">
        <v>26</v>
      </c>
      <c r="H412" t="s">
        <v>317</v>
      </c>
      <c r="I412" s="45">
        <v>43733</v>
      </c>
      <c r="J412" t="s">
        <v>13</v>
      </c>
      <c r="K412">
        <v>0</v>
      </c>
      <c r="L412">
        <v>0</v>
      </c>
      <c r="M412">
        <v>1</v>
      </c>
      <c r="N412">
        <v>1</v>
      </c>
      <c r="O412">
        <v>0</v>
      </c>
      <c r="P412">
        <v>1</v>
      </c>
    </row>
    <row r="413" spans="1:16" ht="34.5" customHeight="1" x14ac:dyDescent="0.25">
      <c r="A413" t="s">
        <v>49</v>
      </c>
      <c r="B413" t="s">
        <v>10</v>
      </c>
      <c r="C413" t="s">
        <v>15</v>
      </c>
      <c r="D413" t="s">
        <v>142</v>
      </c>
      <c r="E413" t="s">
        <v>295</v>
      </c>
      <c r="F413" t="s">
        <v>86</v>
      </c>
      <c r="G413" t="s">
        <v>12</v>
      </c>
      <c r="H413" t="s">
        <v>87</v>
      </c>
      <c r="I413" s="45">
        <v>43507</v>
      </c>
      <c r="J413" t="s">
        <v>13</v>
      </c>
      <c r="K413">
        <v>0</v>
      </c>
      <c r="L413">
        <v>0</v>
      </c>
      <c r="M413">
        <v>1</v>
      </c>
      <c r="N413">
        <v>1</v>
      </c>
      <c r="O413">
        <v>0</v>
      </c>
      <c r="P413">
        <v>1</v>
      </c>
    </row>
    <row r="414" spans="1:16" ht="34.5" customHeight="1" x14ac:dyDescent="0.25">
      <c r="A414" t="s">
        <v>49</v>
      </c>
      <c r="B414" t="s">
        <v>10</v>
      </c>
      <c r="C414" t="s">
        <v>15</v>
      </c>
      <c r="D414" t="s">
        <v>143</v>
      </c>
      <c r="E414" t="s">
        <v>296</v>
      </c>
      <c r="F414" t="s">
        <v>86</v>
      </c>
      <c r="G414" t="s">
        <v>16</v>
      </c>
      <c r="H414" t="s">
        <v>121</v>
      </c>
      <c r="I414" s="45">
        <v>43507</v>
      </c>
      <c r="J414" t="s">
        <v>20</v>
      </c>
      <c r="K414">
        <v>4</v>
      </c>
      <c r="L414">
        <v>4</v>
      </c>
      <c r="M414">
        <v>1</v>
      </c>
      <c r="N414">
        <v>0</v>
      </c>
      <c r="O414">
        <v>4</v>
      </c>
      <c r="P414">
        <v>4</v>
      </c>
    </row>
    <row r="415" spans="1:16" ht="34.5" customHeight="1" x14ac:dyDescent="0.25">
      <c r="A415" t="s">
        <v>49</v>
      </c>
      <c r="B415" t="s">
        <v>10</v>
      </c>
      <c r="C415" t="s">
        <v>15</v>
      </c>
      <c r="D415" t="s">
        <v>142</v>
      </c>
      <c r="E415" t="s">
        <v>319</v>
      </c>
      <c r="F415" t="s">
        <v>313</v>
      </c>
      <c r="G415" t="s">
        <v>26</v>
      </c>
      <c r="H415" t="s">
        <v>317</v>
      </c>
      <c r="I415" s="45">
        <v>43733</v>
      </c>
      <c r="J415" t="s">
        <v>13</v>
      </c>
      <c r="K415">
        <v>0</v>
      </c>
      <c r="L415">
        <v>0</v>
      </c>
      <c r="M415">
        <v>1</v>
      </c>
      <c r="N415">
        <v>1</v>
      </c>
      <c r="O415">
        <v>0</v>
      </c>
      <c r="P415">
        <v>1</v>
      </c>
    </row>
    <row r="416" spans="1:16" ht="34.5" customHeight="1" x14ac:dyDescent="0.25">
      <c r="A416" t="s">
        <v>49</v>
      </c>
      <c r="B416" t="s">
        <v>10</v>
      </c>
      <c r="C416" t="s">
        <v>15</v>
      </c>
      <c r="D416" t="s">
        <v>315</v>
      </c>
      <c r="E416" t="s">
        <v>316</v>
      </c>
      <c r="F416" t="s">
        <v>313</v>
      </c>
      <c r="G416" t="s">
        <v>26</v>
      </c>
      <c r="H416" t="s">
        <v>317</v>
      </c>
      <c r="I416" s="45">
        <v>43748</v>
      </c>
      <c r="J416" t="s">
        <v>20</v>
      </c>
      <c r="K416">
        <v>4</v>
      </c>
      <c r="L416">
        <v>4</v>
      </c>
      <c r="M416">
        <v>1</v>
      </c>
      <c r="N416">
        <v>0</v>
      </c>
      <c r="O416">
        <v>4</v>
      </c>
      <c r="P416">
        <v>4</v>
      </c>
    </row>
    <row r="417" spans="1:16" ht="34.5" customHeight="1" x14ac:dyDescent="0.25">
      <c r="A417" t="s">
        <v>49</v>
      </c>
      <c r="B417" t="s">
        <v>10</v>
      </c>
      <c r="C417" t="s">
        <v>15</v>
      </c>
      <c r="D417" t="s">
        <v>51</v>
      </c>
      <c r="E417" t="s">
        <v>324</v>
      </c>
      <c r="F417" t="s">
        <v>313</v>
      </c>
      <c r="G417" t="s">
        <v>23</v>
      </c>
      <c r="H417" t="s">
        <v>323</v>
      </c>
      <c r="I417" s="45">
        <v>43814</v>
      </c>
      <c r="J417" t="s">
        <v>20</v>
      </c>
      <c r="K417">
        <v>4</v>
      </c>
      <c r="L417">
        <v>4</v>
      </c>
      <c r="M417">
        <v>1</v>
      </c>
      <c r="N417">
        <v>0</v>
      </c>
      <c r="O417">
        <v>4</v>
      </c>
      <c r="P417">
        <v>4</v>
      </c>
    </row>
    <row r="418" spans="1:16" ht="34.5" customHeight="1" x14ac:dyDescent="0.25">
      <c r="A418" t="s">
        <v>83</v>
      </c>
      <c r="B418" t="s">
        <v>17</v>
      </c>
      <c r="C418" t="s">
        <v>11</v>
      </c>
      <c r="D418" t="s">
        <v>28</v>
      </c>
      <c r="E418" t="s">
        <v>329</v>
      </c>
      <c r="F418" t="s">
        <v>313</v>
      </c>
      <c r="G418" t="s">
        <v>26</v>
      </c>
      <c r="H418" t="s">
        <v>317</v>
      </c>
      <c r="I418" s="45">
        <v>43710</v>
      </c>
      <c r="J418" t="s">
        <v>20</v>
      </c>
      <c r="K418">
        <v>0</v>
      </c>
      <c r="L418">
        <v>0</v>
      </c>
      <c r="M418">
        <v>1</v>
      </c>
      <c r="N418">
        <v>1</v>
      </c>
      <c r="O418">
        <v>0</v>
      </c>
      <c r="P418">
        <v>1</v>
      </c>
    </row>
    <row r="419" spans="1:16" ht="34.5" customHeight="1" x14ac:dyDescent="0.25">
      <c r="A419" t="s">
        <v>98</v>
      </c>
      <c r="B419" t="s">
        <v>17</v>
      </c>
      <c r="C419" t="s">
        <v>15</v>
      </c>
      <c r="D419" t="s">
        <v>18</v>
      </c>
      <c r="E419" t="s">
        <v>297</v>
      </c>
      <c r="F419" t="s">
        <v>86</v>
      </c>
      <c r="G419" t="s">
        <v>232</v>
      </c>
      <c r="H419" t="s">
        <v>121</v>
      </c>
      <c r="I419" s="45">
        <v>43468</v>
      </c>
      <c r="J419" t="s">
        <v>20</v>
      </c>
      <c r="K419">
        <v>4</v>
      </c>
      <c r="L419">
        <v>4</v>
      </c>
      <c r="M419">
        <v>1</v>
      </c>
      <c r="N419">
        <v>0</v>
      </c>
      <c r="O419">
        <v>4</v>
      </c>
      <c r="P419">
        <v>4</v>
      </c>
    </row>
    <row r="420" spans="1:16" ht="34.5" customHeight="1" x14ac:dyDescent="0.25">
      <c r="A420" t="s">
        <v>98</v>
      </c>
      <c r="B420" t="s">
        <v>10</v>
      </c>
      <c r="C420" t="s">
        <v>15</v>
      </c>
      <c r="D420" t="s">
        <v>142</v>
      </c>
      <c r="E420" t="s">
        <v>199</v>
      </c>
      <c r="F420" t="s">
        <v>86</v>
      </c>
      <c r="G420" t="s">
        <v>12</v>
      </c>
      <c r="H420" t="s">
        <v>87</v>
      </c>
      <c r="I420" s="45">
        <v>43507</v>
      </c>
      <c r="J420" t="s">
        <v>13</v>
      </c>
      <c r="K420">
        <v>0</v>
      </c>
      <c r="L420">
        <v>0</v>
      </c>
      <c r="M420">
        <v>1</v>
      </c>
      <c r="N420">
        <v>1</v>
      </c>
      <c r="O420">
        <v>0</v>
      </c>
      <c r="P420">
        <v>1</v>
      </c>
    </row>
    <row r="421" spans="1:16" ht="34.5" customHeight="1" x14ac:dyDescent="0.25">
      <c r="A421" t="s">
        <v>98</v>
      </c>
      <c r="B421" t="s">
        <v>17</v>
      </c>
      <c r="C421" t="s">
        <v>15</v>
      </c>
      <c r="D421" t="s">
        <v>18</v>
      </c>
      <c r="E421" t="s">
        <v>237</v>
      </c>
      <c r="F421" t="s">
        <v>86</v>
      </c>
      <c r="G421" t="s">
        <v>217</v>
      </c>
      <c r="H421" t="s">
        <v>104</v>
      </c>
      <c r="I421" s="45">
        <v>43622</v>
      </c>
      <c r="J421" t="s">
        <v>20</v>
      </c>
      <c r="K421">
        <v>4</v>
      </c>
      <c r="L421">
        <v>4</v>
      </c>
      <c r="M421">
        <v>1</v>
      </c>
      <c r="N421">
        <v>0</v>
      </c>
      <c r="O421">
        <v>4</v>
      </c>
      <c r="P421">
        <v>4</v>
      </c>
    </row>
    <row r="422" spans="1:16" ht="34.5" customHeight="1" x14ac:dyDescent="0.25">
      <c r="A422" t="s">
        <v>98</v>
      </c>
      <c r="B422" t="s">
        <v>10</v>
      </c>
      <c r="C422" t="s">
        <v>15</v>
      </c>
      <c r="D422" t="s">
        <v>142</v>
      </c>
      <c r="E422" t="s">
        <v>427</v>
      </c>
      <c r="F422" t="s">
        <v>313</v>
      </c>
      <c r="G422" t="s">
        <v>26</v>
      </c>
      <c r="H422" t="s">
        <v>317</v>
      </c>
      <c r="I422" s="45">
        <v>43733</v>
      </c>
      <c r="J422" t="s">
        <v>13</v>
      </c>
      <c r="K422">
        <v>0</v>
      </c>
      <c r="L422">
        <v>0</v>
      </c>
      <c r="M422">
        <v>1</v>
      </c>
      <c r="N422">
        <v>1</v>
      </c>
      <c r="O422">
        <v>0</v>
      </c>
      <c r="P422">
        <v>1</v>
      </c>
    </row>
    <row r="423" spans="1:16" ht="34.5" customHeight="1" x14ac:dyDescent="0.25">
      <c r="A423" t="s">
        <v>183</v>
      </c>
      <c r="B423" t="s">
        <v>17</v>
      </c>
      <c r="C423" t="s">
        <v>15</v>
      </c>
      <c r="D423" t="s">
        <v>81</v>
      </c>
      <c r="E423" t="s">
        <v>94</v>
      </c>
      <c r="F423" t="s">
        <v>86</v>
      </c>
      <c r="G423" t="s">
        <v>27</v>
      </c>
      <c r="H423" t="s">
        <v>123</v>
      </c>
      <c r="I423" s="45">
        <v>43581</v>
      </c>
      <c r="J423" t="s">
        <v>13</v>
      </c>
      <c r="K423">
        <v>0</v>
      </c>
      <c r="L423">
        <v>1</v>
      </c>
      <c r="M423">
        <v>1</v>
      </c>
      <c r="N423">
        <v>0</v>
      </c>
      <c r="O423">
        <v>0</v>
      </c>
      <c r="P423">
        <v>1</v>
      </c>
    </row>
    <row r="424" spans="1:16" ht="34.5" customHeight="1" x14ac:dyDescent="0.25">
      <c r="A424" t="s">
        <v>184</v>
      </c>
      <c r="B424" t="s">
        <v>17</v>
      </c>
      <c r="C424" t="s">
        <v>15</v>
      </c>
      <c r="D424" t="s">
        <v>18</v>
      </c>
      <c r="E424" t="s">
        <v>297</v>
      </c>
      <c r="F424" t="s">
        <v>86</v>
      </c>
      <c r="G424" t="s">
        <v>232</v>
      </c>
      <c r="H424" t="s">
        <v>121</v>
      </c>
      <c r="I424" s="45">
        <v>43468</v>
      </c>
      <c r="J424" t="s">
        <v>20</v>
      </c>
      <c r="K424">
        <v>4</v>
      </c>
      <c r="L424">
        <v>4</v>
      </c>
      <c r="M424">
        <v>1</v>
      </c>
      <c r="N424">
        <v>0</v>
      </c>
      <c r="O424">
        <v>4</v>
      </c>
      <c r="P424">
        <v>4</v>
      </c>
    </row>
    <row r="425" spans="1:16" ht="34.5" customHeight="1" x14ac:dyDescent="0.25">
      <c r="A425" t="s">
        <v>24</v>
      </c>
      <c r="B425" t="s">
        <v>17</v>
      </c>
      <c r="C425" t="s">
        <v>11</v>
      </c>
      <c r="D425" t="s">
        <v>28</v>
      </c>
      <c r="E425" t="s">
        <v>105</v>
      </c>
      <c r="F425" t="s">
        <v>86</v>
      </c>
      <c r="G425" t="s">
        <v>38</v>
      </c>
      <c r="H425" t="s">
        <v>123</v>
      </c>
      <c r="I425" s="45">
        <v>43564</v>
      </c>
      <c r="J425" t="s">
        <v>13</v>
      </c>
      <c r="K425">
        <v>0</v>
      </c>
      <c r="L425">
        <v>0</v>
      </c>
      <c r="M425">
        <v>1</v>
      </c>
      <c r="N425">
        <v>1</v>
      </c>
      <c r="O425">
        <v>0</v>
      </c>
      <c r="P425">
        <v>1</v>
      </c>
    </row>
    <row r="426" spans="1:16" ht="34.5" customHeight="1" x14ac:dyDescent="0.25">
      <c r="A426" t="s">
        <v>24</v>
      </c>
      <c r="B426" t="s">
        <v>17</v>
      </c>
      <c r="C426" t="s">
        <v>11</v>
      </c>
      <c r="D426" t="s">
        <v>28</v>
      </c>
      <c r="E426" t="s">
        <v>432</v>
      </c>
      <c r="F426" t="s">
        <v>313</v>
      </c>
      <c r="G426" t="s">
        <v>12</v>
      </c>
      <c r="H426" t="s">
        <v>317</v>
      </c>
      <c r="I426" s="45">
        <v>43739</v>
      </c>
      <c r="J426" t="s">
        <v>13</v>
      </c>
      <c r="K426">
        <v>0</v>
      </c>
      <c r="L426">
        <v>0</v>
      </c>
      <c r="M426">
        <v>1</v>
      </c>
      <c r="N426">
        <v>1</v>
      </c>
      <c r="O426">
        <v>0</v>
      </c>
      <c r="P426">
        <v>1</v>
      </c>
    </row>
    <row r="427" spans="1:16" ht="34.5" customHeight="1" x14ac:dyDescent="0.25">
      <c r="A427" t="s">
        <v>24</v>
      </c>
      <c r="B427" t="s">
        <v>17</v>
      </c>
      <c r="C427" t="s">
        <v>11</v>
      </c>
      <c r="D427" t="s">
        <v>28</v>
      </c>
      <c r="E427" t="s">
        <v>365</v>
      </c>
      <c r="F427" t="s">
        <v>313</v>
      </c>
      <c r="G427" t="s">
        <v>19</v>
      </c>
      <c r="H427" t="s">
        <v>323</v>
      </c>
      <c r="I427" s="45">
        <v>43774</v>
      </c>
      <c r="J427" t="s">
        <v>13</v>
      </c>
      <c r="K427">
        <v>0</v>
      </c>
      <c r="L427">
        <v>0</v>
      </c>
      <c r="M427">
        <v>1</v>
      </c>
      <c r="N427">
        <v>1</v>
      </c>
      <c r="O427">
        <v>0</v>
      </c>
      <c r="P427">
        <v>1</v>
      </c>
    </row>
    <row r="428" spans="1:16" ht="34.5" customHeight="1" x14ac:dyDescent="0.25">
      <c r="A428" t="s">
        <v>185</v>
      </c>
      <c r="B428" t="s">
        <v>17</v>
      </c>
      <c r="C428" t="s">
        <v>11</v>
      </c>
      <c r="D428" t="s">
        <v>28</v>
      </c>
      <c r="E428" t="s">
        <v>99</v>
      </c>
      <c r="F428" t="s">
        <v>86</v>
      </c>
      <c r="G428" t="s">
        <v>23</v>
      </c>
      <c r="H428" t="s">
        <v>121</v>
      </c>
      <c r="I428" s="45">
        <v>43483</v>
      </c>
      <c r="J428" t="s">
        <v>13</v>
      </c>
      <c r="K428">
        <v>0</v>
      </c>
      <c r="L428">
        <v>0</v>
      </c>
      <c r="M428">
        <v>1</v>
      </c>
      <c r="N428">
        <v>1</v>
      </c>
      <c r="O428">
        <v>0</v>
      </c>
      <c r="P428">
        <v>1</v>
      </c>
    </row>
    <row r="429" spans="1:16" ht="34.5" customHeight="1" x14ac:dyDescent="0.25">
      <c r="A429" t="s">
        <v>185</v>
      </c>
      <c r="B429" t="s">
        <v>17</v>
      </c>
      <c r="C429" t="s">
        <v>11</v>
      </c>
      <c r="D429" t="s">
        <v>28</v>
      </c>
      <c r="E429" t="s">
        <v>99</v>
      </c>
      <c r="F429" t="s">
        <v>86</v>
      </c>
      <c r="G429" t="s">
        <v>22</v>
      </c>
      <c r="H429" t="s">
        <v>123</v>
      </c>
      <c r="I429" s="45">
        <v>43500</v>
      </c>
      <c r="J429" t="s">
        <v>13</v>
      </c>
      <c r="K429">
        <v>0</v>
      </c>
      <c r="L429">
        <v>0</v>
      </c>
      <c r="M429">
        <v>1</v>
      </c>
      <c r="N429">
        <v>1</v>
      </c>
      <c r="O429">
        <v>0</v>
      </c>
      <c r="P429">
        <v>1</v>
      </c>
    </row>
    <row r="430" spans="1:16" ht="34.5" customHeight="1" x14ac:dyDescent="0.25">
      <c r="A430" t="s">
        <v>185</v>
      </c>
      <c r="B430" t="s">
        <v>17</v>
      </c>
      <c r="C430" t="s">
        <v>11</v>
      </c>
      <c r="D430" t="s">
        <v>28</v>
      </c>
      <c r="E430" t="s">
        <v>134</v>
      </c>
      <c r="F430" t="s">
        <v>86</v>
      </c>
      <c r="G430" t="s">
        <v>22</v>
      </c>
      <c r="H430" t="s">
        <v>123</v>
      </c>
      <c r="I430" s="45">
        <v>43500</v>
      </c>
      <c r="J430" t="s">
        <v>20</v>
      </c>
      <c r="K430">
        <v>0</v>
      </c>
      <c r="L430">
        <v>0</v>
      </c>
      <c r="M430">
        <v>1</v>
      </c>
      <c r="N430">
        <v>1</v>
      </c>
      <c r="O430">
        <v>0</v>
      </c>
      <c r="P430">
        <v>1</v>
      </c>
    </row>
    <row r="431" spans="1:16" ht="34.5" customHeight="1" x14ac:dyDescent="0.25">
      <c r="A431" t="s">
        <v>185</v>
      </c>
      <c r="B431" t="s">
        <v>17</v>
      </c>
      <c r="C431" t="s">
        <v>11</v>
      </c>
      <c r="D431" t="s">
        <v>28</v>
      </c>
      <c r="E431" t="s">
        <v>122</v>
      </c>
      <c r="F431" t="s">
        <v>86</v>
      </c>
      <c r="G431" t="s">
        <v>27</v>
      </c>
      <c r="H431" t="s">
        <v>123</v>
      </c>
      <c r="I431" s="45">
        <v>43535</v>
      </c>
      <c r="J431" t="s">
        <v>13</v>
      </c>
      <c r="K431">
        <v>0</v>
      </c>
      <c r="L431">
        <v>0</v>
      </c>
      <c r="M431">
        <v>1</v>
      </c>
      <c r="N431">
        <v>1</v>
      </c>
      <c r="O431">
        <v>0</v>
      </c>
      <c r="P431">
        <v>1</v>
      </c>
    </row>
    <row r="432" spans="1:16" ht="34.5" customHeight="1" x14ac:dyDescent="0.25">
      <c r="A432" t="s">
        <v>185</v>
      </c>
      <c r="B432" t="s">
        <v>17</v>
      </c>
      <c r="C432" t="s">
        <v>11</v>
      </c>
      <c r="D432" t="s">
        <v>28</v>
      </c>
      <c r="E432" t="s">
        <v>122</v>
      </c>
      <c r="F432" t="s">
        <v>86</v>
      </c>
      <c r="G432" t="s">
        <v>38</v>
      </c>
      <c r="H432" t="s">
        <v>123</v>
      </c>
      <c r="I432" s="45">
        <v>43564</v>
      </c>
      <c r="J432" t="s">
        <v>13</v>
      </c>
      <c r="K432">
        <v>0</v>
      </c>
      <c r="L432">
        <v>0</v>
      </c>
      <c r="M432">
        <v>1</v>
      </c>
      <c r="N432">
        <v>1</v>
      </c>
      <c r="O432">
        <v>0</v>
      </c>
      <c r="P432">
        <v>1</v>
      </c>
    </row>
    <row r="433" spans="1:16" ht="34.5" customHeight="1" x14ac:dyDescent="0.25">
      <c r="A433" t="s">
        <v>185</v>
      </c>
      <c r="B433" t="s">
        <v>17</v>
      </c>
      <c r="C433" t="s">
        <v>11</v>
      </c>
      <c r="D433" t="s">
        <v>28</v>
      </c>
      <c r="E433" t="s">
        <v>133</v>
      </c>
      <c r="F433" t="s">
        <v>86</v>
      </c>
      <c r="G433" t="s">
        <v>38</v>
      </c>
      <c r="H433" t="s">
        <v>123</v>
      </c>
      <c r="I433" s="45">
        <v>43564</v>
      </c>
      <c r="J433" t="s">
        <v>20</v>
      </c>
      <c r="K433">
        <v>0</v>
      </c>
      <c r="L433">
        <v>0</v>
      </c>
      <c r="M433">
        <v>1</v>
      </c>
      <c r="N433">
        <v>1</v>
      </c>
      <c r="O433">
        <v>0</v>
      </c>
      <c r="P433">
        <v>1</v>
      </c>
    </row>
    <row r="434" spans="1:16" ht="34.5" customHeight="1" x14ac:dyDescent="0.25">
      <c r="A434" t="s">
        <v>185</v>
      </c>
      <c r="B434" t="s">
        <v>17</v>
      </c>
      <c r="C434" t="s">
        <v>11</v>
      </c>
      <c r="D434" t="s">
        <v>28</v>
      </c>
      <c r="E434" t="s">
        <v>113</v>
      </c>
      <c r="F434" t="s">
        <v>313</v>
      </c>
      <c r="G434" t="s">
        <v>36</v>
      </c>
      <c r="H434" t="s">
        <v>314</v>
      </c>
      <c r="I434" s="45">
        <v>43586</v>
      </c>
      <c r="J434" t="s">
        <v>13</v>
      </c>
      <c r="K434">
        <v>0</v>
      </c>
      <c r="L434">
        <v>0</v>
      </c>
      <c r="M434">
        <v>1</v>
      </c>
      <c r="N434">
        <v>1</v>
      </c>
      <c r="O434">
        <v>0</v>
      </c>
      <c r="P434">
        <v>1</v>
      </c>
    </row>
    <row r="435" spans="1:16" ht="34.5" customHeight="1" x14ac:dyDescent="0.25">
      <c r="A435" t="s">
        <v>185</v>
      </c>
      <c r="B435" t="s">
        <v>17</v>
      </c>
      <c r="C435" t="s">
        <v>11</v>
      </c>
      <c r="D435" t="s">
        <v>28</v>
      </c>
      <c r="E435" t="s">
        <v>433</v>
      </c>
      <c r="F435" t="s">
        <v>313</v>
      </c>
      <c r="G435" t="s">
        <v>36</v>
      </c>
      <c r="H435" t="s">
        <v>314</v>
      </c>
      <c r="I435" s="45">
        <v>43586</v>
      </c>
      <c r="J435" t="s">
        <v>20</v>
      </c>
      <c r="K435">
        <v>0</v>
      </c>
      <c r="L435">
        <v>0</v>
      </c>
      <c r="M435">
        <v>1</v>
      </c>
      <c r="N435">
        <v>1</v>
      </c>
      <c r="O435">
        <v>0</v>
      </c>
      <c r="P435">
        <v>1</v>
      </c>
    </row>
    <row r="436" spans="1:16" ht="34.5" customHeight="1" x14ac:dyDescent="0.25">
      <c r="A436" t="s">
        <v>185</v>
      </c>
      <c r="B436" t="s">
        <v>17</v>
      </c>
      <c r="C436" t="s">
        <v>11</v>
      </c>
      <c r="D436" t="s">
        <v>28</v>
      </c>
      <c r="E436" t="s">
        <v>122</v>
      </c>
      <c r="F436" t="s">
        <v>313</v>
      </c>
      <c r="G436" t="s">
        <v>39</v>
      </c>
      <c r="H436" t="s">
        <v>314</v>
      </c>
      <c r="I436" s="45">
        <v>43619</v>
      </c>
      <c r="J436" t="s">
        <v>13</v>
      </c>
      <c r="K436">
        <v>0</v>
      </c>
      <c r="L436">
        <v>0</v>
      </c>
      <c r="M436">
        <v>1</v>
      </c>
      <c r="N436">
        <v>1</v>
      </c>
      <c r="O436">
        <v>0</v>
      </c>
      <c r="P436">
        <v>1</v>
      </c>
    </row>
    <row r="437" spans="1:16" ht="34.5" customHeight="1" x14ac:dyDescent="0.25">
      <c r="A437" t="s">
        <v>185</v>
      </c>
      <c r="B437" t="s">
        <v>17</v>
      </c>
      <c r="C437" t="s">
        <v>11</v>
      </c>
      <c r="D437" t="s">
        <v>28</v>
      </c>
      <c r="E437" t="s">
        <v>127</v>
      </c>
      <c r="F437" t="s">
        <v>313</v>
      </c>
      <c r="G437" t="s">
        <v>39</v>
      </c>
      <c r="H437" t="s">
        <v>314</v>
      </c>
      <c r="I437" s="45">
        <v>43619</v>
      </c>
      <c r="J437" t="s">
        <v>20</v>
      </c>
      <c r="K437">
        <v>0</v>
      </c>
      <c r="L437">
        <v>0</v>
      </c>
      <c r="M437">
        <v>1</v>
      </c>
      <c r="N437">
        <v>1</v>
      </c>
      <c r="O437">
        <v>0</v>
      </c>
      <c r="P437">
        <v>1</v>
      </c>
    </row>
    <row r="438" spans="1:16" ht="34.5" customHeight="1" x14ac:dyDescent="0.25">
      <c r="A438" t="s">
        <v>185</v>
      </c>
      <c r="B438" t="s">
        <v>17</v>
      </c>
      <c r="C438" t="s">
        <v>11</v>
      </c>
      <c r="D438" t="s">
        <v>28</v>
      </c>
      <c r="E438" t="s">
        <v>105</v>
      </c>
      <c r="F438" t="s">
        <v>313</v>
      </c>
      <c r="G438" t="s">
        <v>39</v>
      </c>
      <c r="H438" t="s">
        <v>314</v>
      </c>
      <c r="I438" s="45">
        <v>43619</v>
      </c>
      <c r="J438" t="s">
        <v>13</v>
      </c>
      <c r="K438">
        <v>0</v>
      </c>
      <c r="L438">
        <v>0</v>
      </c>
      <c r="M438">
        <v>1</v>
      </c>
      <c r="N438">
        <v>1</v>
      </c>
      <c r="O438">
        <v>0</v>
      </c>
      <c r="P438">
        <v>1</v>
      </c>
    </row>
    <row r="439" spans="1:16" ht="34.5" customHeight="1" x14ac:dyDescent="0.25">
      <c r="A439" t="s">
        <v>185</v>
      </c>
      <c r="B439" t="s">
        <v>17</v>
      </c>
      <c r="C439" t="s">
        <v>11</v>
      </c>
      <c r="D439" t="s">
        <v>28</v>
      </c>
      <c r="E439" t="s">
        <v>129</v>
      </c>
      <c r="F439" t="s">
        <v>313</v>
      </c>
      <c r="G439" t="s">
        <v>41</v>
      </c>
      <c r="H439" t="s">
        <v>314</v>
      </c>
      <c r="I439" s="45">
        <v>43647</v>
      </c>
      <c r="J439" t="s">
        <v>13</v>
      </c>
      <c r="K439">
        <v>0</v>
      </c>
      <c r="L439">
        <v>0</v>
      </c>
      <c r="M439">
        <v>1</v>
      </c>
      <c r="N439">
        <v>1</v>
      </c>
      <c r="O439">
        <v>0</v>
      </c>
      <c r="P439">
        <v>1</v>
      </c>
    </row>
    <row r="440" spans="1:16" ht="34.5" customHeight="1" x14ac:dyDescent="0.25">
      <c r="A440" t="s">
        <v>185</v>
      </c>
      <c r="B440" t="s">
        <v>17</v>
      </c>
      <c r="C440" t="s">
        <v>11</v>
      </c>
      <c r="D440" t="s">
        <v>28</v>
      </c>
      <c r="E440" t="s">
        <v>434</v>
      </c>
      <c r="F440" t="s">
        <v>313</v>
      </c>
      <c r="G440" t="s">
        <v>41</v>
      </c>
      <c r="H440" t="s">
        <v>314</v>
      </c>
      <c r="I440" s="45">
        <v>43647</v>
      </c>
      <c r="J440" t="s">
        <v>20</v>
      </c>
      <c r="K440">
        <v>0</v>
      </c>
      <c r="L440">
        <v>0</v>
      </c>
      <c r="M440">
        <v>1</v>
      </c>
      <c r="N440">
        <v>1</v>
      </c>
      <c r="O440">
        <v>0</v>
      </c>
      <c r="P440">
        <v>1</v>
      </c>
    </row>
    <row r="441" spans="1:16" ht="34.5" customHeight="1" x14ac:dyDescent="0.25">
      <c r="A441" t="s">
        <v>185</v>
      </c>
      <c r="B441" t="s">
        <v>17</v>
      </c>
      <c r="C441" t="s">
        <v>11</v>
      </c>
      <c r="D441" t="s">
        <v>28</v>
      </c>
      <c r="E441" t="s">
        <v>203</v>
      </c>
      <c r="F441" t="s">
        <v>313</v>
      </c>
      <c r="G441" t="s">
        <v>41</v>
      </c>
      <c r="H441" t="s">
        <v>314</v>
      </c>
      <c r="I441" s="45">
        <v>43647</v>
      </c>
      <c r="J441" t="s">
        <v>20</v>
      </c>
      <c r="K441">
        <v>0</v>
      </c>
      <c r="L441">
        <v>0</v>
      </c>
      <c r="M441">
        <v>1</v>
      </c>
      <c r="N441">
        <v>1</v>
      </c>
      <c r="O441">
        <v>0</v>
      </c>
      <c r="P441">
        <v>1</v>
      </c>
    </row>
    <row r="442" spans="1:16" ht="34.5" customHeight="1" x14ac:dyDescent="0.25">
      <c r="A442" t="s">
        <v>185</v>
      </c>
      <c r="B442" t="s">
        <v>17</v>
      </c>
      <c r="C442" t="s">
        <v>11</v>
      </c>
      <c r="D442" t="s">
        <v>28</v>
      </c>
      <c r="E442" t="s">
        <v>336</v>
      </c>
      <c r="F442" t="s">
        <v>313</v>
      </c>
      <c r="G442" t="s">
        <v>42</v>
      </c>
      <c r="H442" t="s">
        <v>317</v>
      </c>
      <c r="I442" s="45">
        <v>43684</v>
      </c>
      <c r="J442" t="s">
        <v>13</v>
      </c>
      <c r="K442">
        <v>0</v>
      </c>
      <c r="L442">
        <v>0</v>
      </c>
      <c r="M442">
        <v>1</v>
      </c>
      <c r="N442">
        <v>1</v>
      </c>
      <c r="O442">
        <v>0</v>
      </c>
      <c r="P442">
        <v>1</v>
      </c>
    </row>
    <row r="443" spans="1:16" ht="34.5" customHeight="1" x14ac:dyDescent="0.25">
      <c r="A443" t="s">
        <v>185</v>
      </c>
      <c r="B443" t="s">
        <v>17</v>
      </c>
      <c r="C443" t="s">
        <v>11</v>
      </c>
      <c r="D443" t="s">
        <v>28</v>
      </c>
      <c r="E443" t="s">
        <v>351</v>
      </c>
      <c r="F443" t="s">
        <v>313</v>
      </c>
      <c r="G443" t="s">
        <v>42</v>
      </c>
      <c r="H443" t="s">
        <v>317</v>
      </c>
      <c r="I443" s="45">
        <v>43684</v>
      </c>
      <c r="J443" t="s">
        <v>20</v>
      </c>
      <c r="K443">
        <v>0</v>
      </c>
      <c r="L443">
        <v>0</v>
      </c>
      <c r="M443">
        <v>1</v>
      </c>
      <c r="N443">
        <v>1</v>
      </c>
      <c r="O443">
        <v>0</v>
      </c>
      <c r="P443">
        <v>1</v>
      </c>
    </row>
    <row r="444" spans="1:16" ht="34.5" customHeight="1" x14ac:dyDescent="0.25">
      <c r="A444" t="s">
        <v>185</v>
      </c>
      <c r="B444" t="s">
        <v>17</v>
      </c>
      <c r="C444" t="s">
        <v>11</v>
      </c>
      <c r="D444" t="s">
        <v>28</v>
      </c>
      <c r="E444" t="s">
        <v>435</v>
      </c>
      <c r="F444" t="s">
        <v>313</v>
      </c>
      <c r="G444" t="s">
        <v>26</v>
      </c>
      <c r="H444" t="s">
        <v>317</v>
      </c>
      <c r="I444" s="45">
        <v>43710</v>
      </c>
      <c r="J444" t="s">
        <v>13</v>
      </c>
      <c r="K444">
        <v>0</v>
      </c>
      <c r="L444">
        <v>0</v>
      </c>
      <c r="M444">
        <v>1</v>
      </c>
      <c r="N444">
        <v>1</v>
      </c>
      <c r="O444">
        <v>0</v>
      </c>
      <c r="P444">
        <v>1</v>
      </c>
    </row>
    <row r="445" spans="1:16" ht="34.5" customHeight="1" x14ac:dyDescent="0.25">
      <c r="A445" t="s">
        <v>185</v>
      </c>
      <c r="B445" t="s">
        <v>17</v>
      </c>
      <c r="C445" t="s">
        <v>11</v>
      </c>
      <c r="D445" t="s">
        <v>28</v>
      </c>
      <c r="E445" t="s">
        <v>349</v>
      </c>
      <c r="F445" t="s">
        <v>313</v>
      </c>
      <c r="G445" t="s">
        <v>26</v>
      </c>
      <c r="H445" t="s">
        <v>317</v>
      </c>
      <c r="I445" s="45">
        <v>43710</v>
      </c>
      <c r="J445" t="s">
        <v>20</v>
      </c>
      <c r="K445">
        <v>0</v>
      </c>
      <c r="L445">
        <v>0</v>
      </c>
      <c r="M445">
        <v>1</v>
      </c>
      <c r="N445">
        <v>1</v>
      </c>
      <c r="O445">
        <v>0</v>
      </c>
      <c r="P445">
        <v>1</v>
      </c>
    </row>
    <row r="446" spans="1:16" ht="34.5" customHeight="1" x14ac:dyDescent="0.25">
      <c r="A446" t="s">
        <v>185</v>
      </c>
      <c r="B446" t="s">
        <v>17</v>
      </c>
      <c r="C446" t="s">
        <v>11</v>
      </c>
      <c r="D446" t="s">
        <v>28</v>
      </c>
      <c r="E446" t="s">
        <v>106</v>
      </c>
      <c r="F446" t="s">
        <v>313</v>
      </c>
      <c r="G446" t="s">
        <v>26</v>
      </c>
      <c r="H446" t="s">
        <v>317</v>
      </c>
      <c r="I446" s="45">
        <v>43710</v>
      </c>
      <c r="J446" t="s">
        <v>13</v>
      </c>
      <c r="K446">
        <v>0</v>
      </c>
      <c r="L446">
        <v>0</v>
      </c>
      <c r="M446">
        <v>1</v>
      </c>
      <c r="N446">
        <v>1</v>
      </c>
      <c r="O446">
        <v>0</v>
      </c>
      <c r="P446">
        <v>1</v>
      </c>
    </row>
    <row r="447" spans="1:16" ht="34.5" customHeight="1" x14ac:dyDescent="0.25">
      <c r="A447" t="s">
        <v>185</v>
      </c>
      <c r="B447" t="s">
        <v>17</v>
      </c>
      <c r="C447" t="s">
        <v>11</v>
      </c>
      <c r="D447" t="s">
        <v>28</v>
      </c>
      <c r="E447" t="s">
        <v>436</v>
      </c>
      <c r="F447" t="s">
        <v>313</v>
      </c>
      <c r="G447" t="s">
        <v>12</v>
      </c>
      <c r="H447" t="s">
        <v>317</v>
      </c>
      <c r="I447" s="45">
        <v>43739</v>
      </c>
      <c r="J447" t="s">
        <v>13</v>
      </c>
      <c r="K447">
        <v>0</v>
      </c>
      <c r="L447">
        <v>0</v>
      </c>
      <c r="M447">
        <v>1</v>
      </c>
      <c r="N447">
        <v>1</v>
      </c>
      <c r="O447">
        <v>0</v>
      </c>
      <c r="P447">
        <v>1</v>
      </c>
    </row>
    <row r="448" spans="1:16" ht="34.5" customHeight="1" x14ac:dyDescent="0.25">
      <c r="A448" t="s">
        <v>185</v>
      </c>
      <c r="B448" t="s">
        <v>17</v>
      </c>
      <c r="C448" t="s">
        <v>11</v>
      </c>
      <c r="D448" t="s">
        <v>28</v>
      </c>
      <c r="E448" t="s">
        <v>105</v>
      </c>
      <c r="F448" t="s">
        <v>313</v>
      </c>
      <c r="G448" t="s">
        <v>12</v>
      </c>
      <c r="H448" t="s">
        <v>317</v>
      </c>
      <c r="I448" s="45">
        <v>43739</v>
      </c>
      <c r="J448" t="s">
        <v>13</v>
      </c>
      <c r="K448">
        <v>0</v>
      </c>
      <c r="L448">
        <v>0</v>
      </c>
      <c r="M448">
        <v>1</v>
      </c>
      <c r="N448">
        <v>1</v>
      </c>
      <c r="O448">
        <v>0</v>
      </c>
      <c r="P448">
        <v>1</v>
      </c>
    </row>
    <row r="449" spans="1:16" ht="34.5" customHeight="1" x14ac:dyDescent="0.25">
      <c r="A449" t="s">
        <v>185</v>
      </c>
      <c r="B449" t="s">
        <v>17</v>
      </c>
      <c r="C449" t="s">
        <v>11</v>
      </c>
      <c r="D449" t="s">
        <v>28</v>
      </c>
      <c r="E449" t="s">
        <v>106</v>
      </c>
      <c r="F449" t="s">
        <v>313</v>
      </c>
      <c r="G449" t="s">
        <v>19</v>
      </c>
      <c r="H449" t="s">
        <v>323</v>
      </c>
      <c r="I449" s="45">
        <v>43774</v>
      </c>
      <c r="J449" t="s">
        <v>13</v>
      </c>
      <c r="K449">
        <v>0</v>
      </c>
      <c r="L449">
        <v>0</v>
      </c>
      <c r="M449">
        <v>1</v>
      </c>
      <c r="N449">
        <v>1</v>
      </c>
      <c r="O449">
        <v>0</v>
      </c>
      <c r="P449">
        <v>1</v>
      </c>
    </row>
    <row r="450" spans="1:16" ht="34.5" customHeight="1" x14ac:dyDescent="0.25">
      <c r="A450" t="s">
        <v>185</v>
      </c>
      <c r="B450" t="s">
        <v>17</v>
      </c>
      <c r="C450" t="s">
        <v>11</v>
      </c>
      <c r="D450" t="s">
        <v>28</v>
      </c>
      <c r="E450" t="s">
        <v>437</v>
      </c>
      <c r="F450" t="s">
        <v>313</v>
      </c>
      <c r="G450" t="s">
        <v>19</v>
      </c>
      <c r="H450" t="s">
        <v>323</v>
      </c>
      <c r="I450" s="45">
        <v>43774</v>
      </c>
      <c r="J450" t="s">
        <v>13</v>
      </c>
      <c r="K450">
        <v>0</v>
      </c>
      <c r="L450">
        <v>0</v>
      </c>
      <c r="M450">
        <v>1</v>
      </c>
      <c r="N450">
        <v>1</v>
      </c>
      <c r="O450">
        <v>0</v>
      </c>
      <c r="P450">
        <v>1</v>
      </c>
    </row>
    <row r="451" spans="1:16" ht="34.5" customHeight="1" x14ac:dyDescent="0.25">
      <c r="A451" t="s">
        <v>185</v>
      </c>
      <c r="B451" t="s">
        <v>17</v>
      </c>
      <c r="C451" t="s">
        <v>11</v>
      </c>
      <c r="D451" t="s">
        <v>28</v>
      </c>
      <c r="E451" t="s">
        <v>329</v>
      </c>
      <c r="F451" t="s">
        <v>313</v>
      </c>
      <c r="G451" t="s">
        <v>19</v>
      </c>
      <c r="H451" t="s">
        <v>323</v>
      </c>
      <c r="I451" s="45">
        <v>43774</v>
      </c>
      <c r="J451" t="s">
        <v>20</v>
      </c>
      <c r="K451">
        <v>0</v>
      </c>
      <c r="L451">
        <v>0</v>
      </c>
      <c r="M451">
        <v>1</v>
      </c>
      <c r="N451">
        <v>1</v>
      </c>
      <c r="O451">
        <v>0</v>
      </c>
      <c r="P451">
        <v>1</v>
      </c>
    </row>
    <row r="452" spans="1:16" ht="34.5" customHeight="1" x14ac:dyDescent="0.25">
      <c r="A452" t="s">
        <v>185</v>
      </c>
      <c r="B452" t="s">
        <v>17</v>
      </c>
      <c r="C452" t="s">
        <v>11</v>
      </c>
      <c r="D452" t="s">
        <v>28</v>
      </c>
      <c r="E452" t="s">
        <v>366</v>
      </c>
      <c r="F452" t="s">
        <v>313</v>
      </c>
      <c r="G452" t="s">
        <v>16</v>
      </c>
      <c r="H452" t="s">
        <v>323</v>
      </c>
      <c r="I452" s="45">
        <v>43801</v>
      </c>
      <c r="J452" t="s">
        <v>13</v>
      </c>
      <c r="K452">
        <v>0</v>
      </c>
      <c r="L452">
        <v>0</v>
      </c>
      <c r="M452">
        <v>1</v>
      </c>
      <c r="N452">
        <v>1</v>
      </c>
      <c r="O452">
        <v>0</v>
      </c>
      <c r="P452">
        <v>1</v>
      </c>
    </row>
    <row r="453" spans="1:16" ht="34.5" customHeight="1" x14ac:dyDescent="0.25">
      <c r="A453" t="s">
        <v>185</v>
      </c>
      <c r="B453" t="s">
        <v>17</v>
      </c>
      <c r="C453" t="s">
        <v>11</v>
      </c>
      <c r="D453" t="s">
        <v>28</v>
      </c>
      <c r="E453" t="s">
        <v>393</v>
      </c>
      <c r="F453" t="s">
        <v>313</v>
      </c>
      <c r="G453" t="s">
        <v>16</v>
      </c>
      <c r="H453" t="s">
        <v>323</v>
      </c>
      <c r="I453" s="45">
        <v>43801</v>
      </c>
      <c r="J453" t="s">
        <v>20</v>
      </c>
      <c r="K453">
        <v>0</v>
      </c>
      <c r="L453">
        <v>0</v>
      </c>
      <c r="M453">
        <v>1</v>
      </c>
      <c r="N453">
        <v>1</v>
      </c>
      <c r="O453">
        <v>0</v>
      </c>
      <c r="P453">
        <v>1</v>
      </c>
    </row>
    <row r="454" spans="1:16" ht="34.5" customHeight="1" x14ac:dyDescent="0.25">
      <c r="A454" t="s">
        <v>185</v>
      </c>
      <c r="B454" t="s">
        <v>17</v>
      </c>
      <c r="C454" t="s">
        <v>11</v>
      </c>
      <c r="D454" t="s">
        <v>28</v>
      </c>
      <c r="E454" t="s">
        <v>330</v>
      </c>
      <c r="F454" t="s">
        <v>313</v>
      </c>
      <c r="G454" t="s">
        <v>16</v>
      </c>
      <c r="H454" t="s">
        <v>323</v>
      </c>
      <c r="I454" s="45">
        <v>43801</v>
      </c>
      <c r="J454" t="s">
        <v>13</v>
      </c>
      <c r="K454">
        <v>0</v>
      </c>
      <c r="L454">
        <v>0</v>
      </c>
      <c r="M454">
        <v>1</v>
      </c>
      <c r="N454">
        <v>1</v>
      </c>
      <c r="O454">
        <v>0</v>
      </c>
      <c r="P454">
        <v>1</v>
      </c>
    </row>
    <row r="455" spans="1:16" ht="34.5" customHeight="1" x14ac:dyDescent="0.25">
      <c r="A455" t="s">
        <v>185</v>
      </c>
      <c r="B455" t="s">
        <v>17</v>
      </c>
      <c r="C455" t="s">
        <v>11</v>
      </c>
      <c r="D455" t="s">
        <v>28</v>
      </c>
      <c r="E455" t="s">
        <v>329</v>
      </c>
      <c r="F455" t="s">
        <v>313</v>
      </c>
      <c r="G455" t="s">
        <v>16</v>
      </c>
      <c r="H455" t="s">
        <v>323</v>
      </c>
      <c r="I455" s="45">
        <v>43801</v>
      </c>
      <c r="J455" t="s">
        <v>20</v>
      </c>
      <c r="K455">
        <v>0</v>
      </c>
      <c r="L455">
        <v>0</v>
      </c>
      <c r="M455">
        <v>1</v>
      </c>
      <c r="N455">
        <v>1</v>
      </c>
      <c r="O455">
        <v>0</v>
      </c>
      <c r="P455">
        <v>1</v>
      </c>
    </row>
    <row r="456" spans="1:16" ht="34.5" customHeight="1" x14ac:dyDescent="0.25">
      <c r="A456" t="s">
        <v>185</v>
      </c>
      <c r="B456" t="s">
        <v>17</v>
      </c>
      <c r="C456" t="s">
        <v>151</v>
      </c>
      <c r="D456" t="s">
        <v>150</v>
      </c>
      <c r="E456" t="s">
        <v>299</v>
      </c>
      <c r="F456" t="s">
        <v>86</v>
      </c>
      <c r="G456" t="s">
        <v>38</v>
      </c>
      <c r="H456" t="s">
        <v>123</v>
      </c>
      <c r="I456" s="45">
        <v>43801</v>
      </c>
      <c r="J456" t="s">
        <v>20</v>
      </c>
      <c r="K456">
        <v>0</v>
      </c>
      <c r="L456">
        <v>4</v>
      </c>
      <c r="M456">
        <v>1</v>
      </c>
      <c r="N456">
        <v>0</v>
      </c>
      <c r="O456">
        <v>0</v>
      </c>
      <c r="P456">
        <v>4</v>
      </c>
    </row>
    <row r="457" spans="1:16" ht="34.5" customHeight="1" x14ac:dyDescent="0.25">
      <c r="A457" t="s">
        <v>185</v>
      </c>
      <c r="B457" t="s">
        <v>17</v>
      </c>
      <c r="C457" t="s">
        <v>151</v>
      </c>
      <c r="D457" t="s">
        <v>150</v>
      </c>
      <c r="E457" t="s">
        <v>438</v>
      </c>
      <c r="F457" t="s">
        <v>313</v>
      </c>
      <c r="G457" t="s">
        <v>36</v>
      </c>
      <c r="H457" t="s">
        <v>314</v>
      </c>
      <c r="I457" s="45">
        <v>43801</v>
      </c>
      <c r="J457" t="s">
        <v>20</v>
      </c>
      <c r="K457">
        <v>0</v>
      </c>
      <c r="L457">
        <v>4</v>
      </c>
      <c r="M457">
        <v>1</v>
      </c>
      <c r="N457">
        <v>0</v>
      </c>
      <c r="O457">
        <v>0</v>
      </c>
      <c r="P457">
        <v>4</v>
      </c>
    </row>
    <row r="458" spans="1:16" ht="34.5" customHeight="1" x14ac:dyDescent="0.25">
      <c r="A458" t="s">
        <v>185</v>
      </c>
      <c r="B458" t="s">
        <v>17</v>
      </c>
      <c r="C458" t="s">
        <v>151</v>
      </c>
      <c r="D458" t="s">
        <v>150</v>
      </c>
      <c r="E458" t="s">
        <v>439</v>
      </c>
      <c r="F458" t="s">
        <v>313</v>
      </c>
      <c r="G458" t="s">
        <v>42</v>
      </c>
      <c r="H458" t="s">
        <v>317</v>
      </c>
      <c r="I458" s="45">
        <v>43801</v>
      </c>
      <c r="J458" t="s">
        <v>13</v>
      </c>
      <c r="K458">
        <v>0</v>
      </c>
      <c r="L458">
        <v>0</v>
      </c>
      <c r="M458">
        <v>1</v>
      </c>
      <c r="N458">
        <v>1</v>
      </c>
      <c r="O458">
        <v>0</v>
      </c>
      <c r="P458">
        <v>1</v>
      </c>
    </row>
    <row r="459" spans="1:16" ht="34.5" customHeight="1" x14ac:dyDescent="0.25">
      <c r="A459" t="s">
        <v>185</v>
      </c>
      <c r="B459" t="s">
        <v>17</v>
      </c>
      <c r="C459" t="s">
        <v>149</v>
      </c>
      <c r="D459" t="s">
        <v>150</v>
      </c>
      <c r="E459" t="s">
        <v>440</v>
      </c>
      <c r="F459" t="s">
        <v>313</v>
      </c>
      <c r="G459" t="s">
        <v>26</v>
      </c>
      <c r="H459" t="s">
        <v>317</v>
      </c>
      <c r="I459" s="45">
        <v>43801</v>
      </c>
      <c r="J459" t="s">
        <v>13</v>
      </c>
      <c r="K459">
        <v>0</v>
      </c>
      <c r="L459">
        <v>0</v>
      </c>
      <c r="M459">
        <v>1</v>
      </c>
      <c r="N459">
        <v>1</v>
      </c>
      <c r="O459">
        <v>0</v>
      </c>
      <c r="P459">
        <v>1</v>
      </c>
    </row>
    <row r="460" spans="1:16" ht="34.5" customHeight="1" x14ac:dyDescent="0.25">
      <c r="A460" t="s">
        <v>185</v>
      </c>
      <c r="B460" t="s">
        <v>17</v>
      </c>
      <c r="C460" t="s">
        <v>149</v>
      </c>
      <c r="D460" t="s">
        <v>150</v>
      </c>
      <c r="E460" t="s">
        <v>372</v>
      </c>
      <c r="F460" t="s">
        <v>313</v>
      </c>
      <c r="G460" t="s">
        <v>12</v>
      </c>
      <c r="H460" t="s">
        <v>317</v>
      </c>
      <c r="I460" s="45">
        <v>43801</v>
      </c>
      <c r="J460" t="s">
        <v>13</v>
      </c>
      <c r="K460">
        <v>0</v>
      </c>
      <c r="L460">
        <v>0</v>
      </c>
      <c r="M460">
        <v>1</v>
      </c>
      <c r="N460">
        <v>1</v>
      </c>
      <c r="O460">
        <v>0</v>
      </c>
      <c r="P460">
        <v>1</v>
      </c>
    </row>
    <row r="461" spans="1:16" ht="34.5" customHeight="1" x14ac:dyDescent="0.25">
      <c r="A461" t="s">
        <v>186</v>
      </c>
      <c r="B461" t="s">
        <v>17</v>
      </c>
      <c r="C461" t="s">
        <v>15</v>
      </c>
      <c r="D461" t="s">
        <v>18</v>
      </c>
      <c r="E461" t="s">
        <v>297</v>
      </c>
      <c r="F461" t="s">
        <v>86</v>
      </c>
      <c r="G461" t="s">
        <v>232</v>
      </c>
      <c r="H461" t="s">
        <v>121</v>
      </c>
      <c r="I461" s="45">
        <v>43468</v>
      </c>
      <c r="J461" t="s">
        <v>20</v>
      </c>
      <c r="K461">
        <v>4</v>
      </c>
      <c r="L461">
        <v>4</v>
      </c>
      <c r="M461">
        <v>1</v>
      </c>
      <c r="N461">
        <v>0</v>
      </c>
      <c r="O461">
        <v>4</v>
      </c>
      <c r="P461">
        <v>4</v>
      </c>
    </row>
    <row r="462" spans="1:16" ht="34.5" customHeight="1" x14ac:dyDescent="0.25">
      <c r="A462" t="s">
        <v>186</v>
      </c>
      <c r="B462" t="s">
        <v>17</v>
      </c>
      <c r="C462" t="s">
        <v>11</v>
      </c>
      <c r="D462" t="s">
        <v>28</v>
      </c>
      <c r="E462" t="s">
        <v>131</v>
      </c>
      <c r="F462" t="s">
        <v>86</v>
      </c>
      <c r="G462" t="s">
        <v>38</v>
      </c>
      <c r="H462" t="s">
        <v>123</v>
      </c>
      <c r="I462" s="45">
        <v>43564</v>
      </c>
      <c r="J462" t="s">
        <v>20</v>
      </c>
      <c r="K462">
        <v>0</v>
      </c>
      <c r="L462">
        <v>0</v>
      </c>
      <c r="M462">
        <v>1</v>
      </c>
      <c r="N462">
        <v>1</v>
      </c>
      <c r="O462">
        <v>0</v>
      </c>
      <c r="P462">
        <v>1</v>
      </c>
    </row>
    <row r="463" spans="1:16" ht="34.5" customHeight="1" x14ac:dyDescent="0.25">
      <c r="A463" t="s">
        <v>186</v>
      </c>
      <c r="B463" t="s">
        <v>17</v>
      </c>
      <c r="C463" t="s">
        <v>11</v>
      </c>
      <c r="D463" t="s">
        <v>28</v>
      </c>
      <c r="E463" t="s">
        <v>131</v>
      </c>
      <c r="F463" t="s">
        <v>313</v>
      </c>
      <c r="G463" t="s">
        <v>36</v>
      </c>
      <c r="H463" t="s">
        <v>314</v>
      </c>
      <c r="I463" s="45">
        <v>43586</v>
      </c>
      <c r="J463" t="s">
        <v>20</v>
      </c>
      <c r="K463">
        <v>0</v>
      </c>
      <c r="L463">
        <v>0</v>
      </c>
      <c r="M463">
        <v>1</v>
      </c>
      <c r="N463">
        <v>1</v>
      </c>
      <c r="O463">
        <v>0</v>
      </c>
      <c r="P463">
        <v>1</v>
      </c>
    </row>
    <row r="464" spans="1:16" ht="34.5" customHeight="1" x14ac:dyDescent="0.25">
      <c r="A464" t="s">
        <v>186</v>
      </c>
      <c r="B464" t="s">
        <v>17</v>
      </c>
      <c r="C464" t="s">
        <v>11</v>
      </c>
      <c r="D464" t="s">
        <v>28</v>
      </c>
      <c r="E464" t="s">
        <v>131</v>
      </c>
      <c r="F464" t="s">
        <v>313</v>
      </c>
      <c r="G464" t="s">
        <v>39</v>
      </c>
      <c r="H464" t="s">
        <v>314</v>
      </c>
      <c r="I464" s="45">
        <v>43619</v>
      </c>
      <c r="J464" t="s">
        <v>20</v>
      </c>
      <c r="K464">
        <v>0</v>
      </c>
      <c r="L464">
        <v>0</v>
      </c>
      <c r="M464">
        <v>1</v>
      </c>
      <c r="N464">
        <v>1</v>
      </c>
      <c r="O464">
        <v>0</v>
      </c>
      <c r="P464">
        <v>1</v>
      </c>
    </row>
    <row r="465" spans="1:16" ht="34.5" customHeight="1" x14ac:dyDescent="0.25">
      <c r="A465" t="s">
        <v>186</v>
      </c>
      <c r="B465" t="s">
        <v>17</v>
      </c>
      <c r="C465" t="s">
        <v>11</v>
      </c>
      <c r="D465" t="s">
        <v>28</v>
      </c>
      <c r="E465" t="s">
        <v>131</v>
      </c>
      <c r="F465" t="s">
        <v>313</v>
      </c>
      <c r="G465" t="s">
        <v>39</v>
      </c>
      <c r="H465" t="s">
        <v>314</v>
      </c>
      <c r="I465" s="45">
        <v>43619</v>
      </c>
      <c r="J465" t="s">
        <v>20</v>
      </c>
      <c r="K465">
        <v>0</v>
      </c>
      <c r="L465">
        <v>0</v>
      </c>
      <c r="M465">
        <v>1</v>
      </c>
      <c r="N465">
        <v>1</v>
      </c>
      <c r="O465">
        <v>0</v>
      </c>
      <c r="P465">
        <v>1</v>
      </c>
    </row>
    <row r="466" spans="1:16" ht="34.5" customHeight="1" x14ac:dyDescent="0.25">
      <c r="A466" t="s">
        <v>186</v>
      </c>
      <c r="B466" t="s">
        <v>17</v>
      </c>
      <c r="C466" t="s">
        <v>11</v>
      </c>
      <c r="D466" t="s">
        <v>28</v>
      </c>
      <c r="E466" t="s">
        <v>322</v>
      </c>
      <c r="F466" t="s">
        <v>313</v>
      </c>
      <c r="G466" t="s">
        <v>42</v>
      </c>
      <c r="H466" t="s">
        <v>317</v>
      </c>
      <c r="I466" s="45">
        <v>43684</v>
      </c>
      <c r="J466" t="s">
        <v>13</v>
      </c>
      <c r="K466">
        <v>0</v>
      </c>
      <c r="L466">
        <v>0</v>
      </c>
      <c r="M466">
        <v>1</v>
      </c>
      <c r="N466">
        <v>1</v>
      </c>
      <c r="O466">
        <v>0</v>
      </c>
      <c r="P466">
        <v>1</v>
      </c>
    </row>
    <row r="467" spans="1:16" ht="34.5" customHeight="1" x14ac:dyDescent="0.25">
      <c r="A467" t="s">
        <v>186</v>
      </c>
      <c r="B467" t="s">
        <v>17</v>
      </c>
      <c r="C467" t="s">
        <v>11</v>
      </c>
      <c r="D467" t="s">
        <v>28</v>
      </c>
      <c r="E467" t="s">
        <v>322</v>
      </c>
      <c r="F467" t="s">
        <v>313</v>
      </c>
      <c r="G467" t="s">
        <v>26</v>
      </c>
      <c r="H467" t="s">
        <v>317</v>
      </c>
      <c r="I467" s="45">
        <v>43710</v>
      </c>
      <c r="J467" t="s">
        <v>13</v>
      </c>
      <c r="K467">
        <v>0</v>
      </c>
      <c r="L467">
        <v>0</v>
      </c>
      <c r="M467">
        <v>1</v>
      </c>
      <c r="N467">
        <v>1</v>
      </c>
      <c r="O467">
        <v>0</v>
      </c>
      <c r="P467">
        <v>1</v>
      </c>
    </row>
    <row r="468" spans="1:16" ht="34.5" customHeight="1" x14ac:dyDescent="0.25">
      <c r="A468" t="s">
        <v>187</v>
      </c>
      <c r="B468" t="s">
        <v>17</v>
      </c>
      <c r="C468" t="s">
        <v>11</v>
      </c>
      <c r="D468" t="s">
        <v>18</v>
      </c>
      <c r="E468" t="s">
        <v>300</v>
      </c>
      <c r="F468" t="s">
        <v>86</v>
      </c>
      <c r="G468" t="s">
        <v>230</v>
      </c>
      <c r="H468" t="s">
        <v>104</v>
      </c>
      <c r="I468" s="45">
        <v>43622</v>
      </c>
      <c r="J468" t="s">
        <v>13</v>
      </c>
      <c r="K468">
        <v>0</v>
      </c>
      <c r="L468">
        <v>0</v>
      </c>
      <c r="M468">
        <v>1</v>
      </c>
      <c r="N468">
        <v>0</v>
      </c>
      <c r="O468">
        <v>0</v>
      </c>
      <c r="P468">
        <v>1</v>
      </c>
    </row>
    <row r="469" spans="1:16" ht="34.5" customHeight="1" x14ac:dyDescent="0.25">
      <c r="A469" t="s">
        <v>188</v>
      </c>
      <c r="B469" t="s">
        <v>17</v>
      </c>
      <c r="C469" t="s">
        <v>73</v>
      </c>
      <c r="D469" t="s">
        <v>81</v>
      </c>
      <c r="E469" t="s">
        <v>94</v>
      </c>
      <c r="F469" t="s">
        <v>86</v>
      </c>
      <c r="G469" t="s">
        <v>27</v>
      </c>
      <c r="H469" t="s">
        <v>123</v>
      </c>
      <c r="I469" s="45">
        <v>43581</v>
      </c>
      <c r="J469" t="s">
        <v>20</v>
      </c>
      <c r="K469">
        <v>0</v>
      </c>
      <c r="L469">
        <v>1</v>
      </c>
      <c r="M469">
        <v>1</v>
      </c>
      <c r="N469">
        <v>0</v>
      </c>
      <c r="O469">
        <v>0</v>
      </c>
      <c r="P469">
        <v>1</v>
      </c>
    </row>
    <row r="470" spans="1:16" ht="34.5" customHeight="1" x14ac:dyDescent="0.25">
      <c r="A470" t="s">
        <v>189</v>
      </c>
      <c r="B470" t="s">
        <v>17</v>
      </c>
      <c r="C470" t="s">
        <v>11</v>
      </c>
      <c r="D470" t="s">
        <v>18</v>
      </c>
      <c r="E470" t="s">
        <v>301</v>
      </c>
      <c r="F470" t="s">
        <v>86</v>
      </c>
      <c r="G470" t="s">
        <v>230</v>
      </c>
      <c r="H470" t="s">
        <v>104</v>
      </c>
      <c r="I470" s="45">
        <v>43622</v>
      </c>
      <c r="J470" t="s">
        <v>20</v>
      </c>
      <c r="K470">
        <v>0</v>
      </c>
      <c r="L470">
        <v>0</v>
      </c>
      <c r="M470">
        <v>1</v>
      </c>
      <c r="N470">
        <v>1</v>
      </c>
      <c r="O470">
        <v>0</v>
      </c>
      <c r="P470">
        <v>1</v>
      </c>
    </row>
    <row r="471" spans="1:16" ht="34.5" customHeight="1" x14ac:dyDescent="0.25">
      <c r="A471" t="s">
        <v>37</v>
      </c>
      <c r="B471" t="s">
        <v>10</v>
      </c>
      <c r="C471" t="s">
        <v>11</v>
      </c>
      <c r="D471" t="s">
        <v>413</v>
      </c>
      <c r="E471" t="s">
        <v>414</v>
      </c>
      <c r="F471" t="s">
        <v>313</v>
      </c>
      <c r="G471" t="s">
        <v>42</v>
      </c>
      <c r="H471" t="s">
        <v>317</v>
      </c>
      <c r="I471" s="45">
        <v>43669</v>
      </c>
      <c r="J471" t="s">
        <v>20</v>
      </c>
      <c r="K471">
        <v>0</v>
      </c>
      <c r="L471">
        <v>1</v>
      </c>
      <c r="M471">
        <v>1</v>
      </c>
      <c r="N471">
        <v>1</v>
      </c>
      <c r="O471">
        <v>0</v>
      </c>
      <c r="P471">
        <v>1</v>
      </c>
    </row>
    <row r="472" spans="1:16" ht="34.5" customHeight="1" x14ac:dyDescent="0.25">
      <c r="A472" t="s">
        <v>441</v>
      </c>
      <c r="B472" t="s">
        <v>17</v>
      </c>
      <c r="C472" t="s">
        <v>151</v>
      </c>
      <c r="D472" t="s">
        <v>150</v>
      </c>
      <c r="E472" t="s">
        <v>439</v>
      </c>
      <c r="F472" t="s">
        <v>313</v>
      </c>
      <c r="G472" t="s">
        <v>42</v>
      </c>
      <c r="H472" t="s">
        <v>317</v>
      </c>
      <c r="I472" s="45">
        <v>43801</v>
      </c>
      <c r="J472" t="s">
        <v>13</v>
      </c>
      <c r="K472">
        <v>0</v>
      </c>
      <c r="L472">
        <v>0</v>
      </c>
      <c r="M472">
        <v>1</v>
      </c>
      <c r="N472">
        <v>1</v>
      </c>
      <c r="O472">
        <v>0</v>
      </c>
      <c r="P472">
        <v>1</v>
      </c>
    </row>
    <row r="473" spans="1:16" ht="34.5" customHeight="1" x14ac:dyDescent="0.25">
      <c r="A473" t="s">
        <v>84</v>
      </c>
      <c r="B473" t="s">
        <v>17</v>
      </c>
      <c r="C473" t="s">
        <v>11</v>
      </c>
      <c r="D473" t="s">
        <v>118</v>
      </c>
      <c r="E473" t="s">
        <v>302</v>
      </c>
      <c r="F473" t="s">
        <v>86</v>
      </c>
      <c r="G473" t="s">
        <v>26</v>
      </c>
      <c r="H473" t="s">
        <v>87</v>
      </c>
      <c r="I473" s="45">
        <v>43472</v>
      </c>
      <c r="J473" t="s">
        <v>13</v>
      </c>
      <c r="K473">
        <v>0</v>
      </c>
      <c r="L473">
        <v>0</v>
      </c>
      <c r="M473">
        <v>1</v>
      </c>
      <c r="N473">
        <v>1</v>
      </c>
      <c r="O473">
        <v>0</v>
      </c>
      <c r="P473">
        <v>1</v>
      </c>
    </row>
    <row r="474" spans="1:16" ht="34.5" customHeight="1" x14ac:dyDescent="0.25">
      <c r="A474" t="s">
        <v>84</v>
      </c>
      <c r="B474" t="s">
        <v>17</v>
      </c>
      <c r="C474" t="s">
        <v>11</v>
      </c>
      <c r="D474" t="s">
        <v>28</v>
      </c>
      <c r="E474" t="s">
        <v>294</v>
      </c>
      <c r="F474" t="s">
        <v>86</v>
      </c>
      <c r="G474" t="s">
        <v>23</v>
      </c>
      <c r="H474" t="s">
        <v>121</v>
      </c>
      <c r="I474" s="45">
        <v>43483</v>
      </c>
      <c r="J474" t="s">
        <v>20</v>
      </c>
      <c r="K474">
        <v>0</v>
      </c>
      <c r="L474">
        <v>0</v>
      </c>
      <c r="M474">
        <v>1</v>
      </c>
      <c r="N474">
        <v>1</v>
      </c>
      <c r="O474">
        <v>0</v>
      </c>
      <c r="P474">
        <v>1</v>
      </c>
    </row>
    <row r="475" spans="1:16" ht="34.5" customHeight="1" x14ac:dyDescent="0.25">
      <c r="A475" t="s">
        <v>84</v>
      </c>
      <c r="B475" t="s">
        <v>17</v>
      </c>
      <c r="C475" t="s">
        <v>11</v>
      </c>
      <c r="D475" t="s">
        <v>28</v>
      </c>
      <c r="E475" t="s">
        <v>115</v>
      </c>
      <c r="F475" t="s">
        <v>86</v>
      </c>
      <c r="G475" t="s">
        <v>23</v>
      </c>
      <c r="H475" t="s">
        <v>121</v>
      </c>
      <c r="I475" s="45">
        <v>43483</v>
      </c>
      <c r="J475" t="s">
        <v>13</v>
      </c>
      <c r="K475">
        <v>0</v>
      </c>
      <c r="L475">
        <v>0</v>
      </c>
      <c r="M475">
        <v>1</v>
      </c>
      <c r="N475">
        <v>1</v>
      </c>
      <c r="O475">
        <v>0</v>
      </c>
      <c r="P475">
        <v>1</v>
      </c>
    </row>
    <row r="476" spans="1:16" ht="34.5" customHeight="1" x14ac:dyDescent="0.25">
      <c r="A476" t="s">
        <v>84</v>
      </c>
      <c r="B476" t="s">
        <v>17</v>
      </c>
      <c r="C476" t="s">
        <v>11</v>
      </c>
      <c r="D476" t="s">
        <v>28</v>
      </c>
      <c r="E476" t="s">
        <v>203</v>
      </c>
      <c r="F476" t="s">
        <v>86</v>
      </c>
      <c r="G476" t="s">
        <v>23</v>
      </c>
      <c r="H476" t="s">
        <v>121</v>
      </c>
      <c r="I476" s="45">
        <v>43483</v>
      </c>
      <c r="J476" t="s">
        <v>20</v>
      </c>
      <c r="K476">
        <v>0</v>
      </c>
      <c r="L476">
        <v>0</v>
      </c>
      <c r="M476">
        <v>1</v>
      </c>
      <c r="N476">
        <v>1</v>
      </c>
      <c r="O476">
        <v>0</v>
      </c>
      <c r="P476">
        <v>1</v>
      </c>
    </row>
    <row r="477" spans="1:16" ht="34.5" customHeight="1" x14ac:dyDescent="0.25">
      <c r="A477" t="s">
        <v>84</v>
      </c>
      <c r="B477" t="s">
        <v>17</v>
      </c>
      <c r="C477" t="s">
        <v>11</v>
      </c>
      <c r="D477" t="s">
        <v>28</v>
      </c>
      <c r="E477" t="s">
        <v>99</v>
      </c>
      <c r="F477" t="s">
        <v>86</v>
      </c>
      <c r="G477" t="s">
        <v>22</v>
      </c>
      <c r="H477" t="s">
        <v>123</v>
      </c>
      <c r="I477" s="45">
        <v>43500</v>
      </c>
      <c r="J477" t="s">
        <v>13</v>
      </c>
      <c r="K477">
        <v>0</v>
      </c>
      <c r="L477">
        <v>0</v>
      </c>
      <c r="M477">
        <v>1</v>
      </c>
      <c r="N477">
        <v>1</v>
      </c>
      <c r="O477">
        <v>0</v>
      </c>
      <c r="P477">
        <v>1</v>
      </c>
    </row>
    <row r="478" spans="1:16" ht="34.5" customHeight="1" x14ac:dyDescent="0.25">
      <c r="A478" t="s">
        <v>84</v>
      </c>
      <c r="B478" t="s">
        <v>17</v>
      </c>
      <c r="C478" t="s">
        <v>11</v>
      </c>
      <c r="D478" t="s">
        <v>28</v>
      </c>
      <c r="E478" t="s">
        <v>130</v>
      </c>
      <c r="F478" t="s">
        <v>86</v>
      </c>
      <c r="G478" t="s">
        <v>22</v>
      </c>
      <c r="H478" t="s">
        <v>123</v>
      </c>
      <c r="I478" s="45">
        <v>43500</v>
      </c>
      <c r="J478" t="s">
        <v>20</v>
      </c>
      <c r="K478">
        <v>0</v>
      </c>
      <c r="L478">
        <v>0</v>
      </c>
      <c r="M478">
        <v>1</v>
      </c>
      <c r="N478">
        <v>1</v>
      </c>
      <c r="O478">
        <v>0</v>
      </c>
      <c r="P478">
        <v>1</v>
      </c>
    </row>
    <row r="479" spans="1:16" ht="34.5" customHeight="1" x14ac:dyDescent="0.25">
      <c r="A479" t="s">
        <v>84</v>
      </c>
      <c r="B479" t="s">
        <v>17</v>
      </c>
      <c r="C479" t="s">
        <v>11</v>
      </c>
      <c r="D479" t="s">
        <v>28</v>
      </c>
      <c r="E479" t="s">
        <v>303</v>
      </c>
      <c r="F479" t="s">
        <v>86</v>
      </c>
      <c r="G479" t="s">
        <v>22</v>
      </c>
      <c r="H479" t="s">
        <v>123</v>
      </c>
      <c r="I479" s="45">
        <v>43500</v>
      </c>
      <c r="J479" t="s">
        <v>13</v>
      </c>
      <c r="K479">
        <v>0</v>
      </c>
      <c r="L479">
        <v>0</v>
      </c>
      <c r="M479">
        <v>1</v>
      </c>
      <c r="N479">
        <v>1</v>
      </c>
      <c r="O479">
        <v>0</v>
      </c>
      <c r="P479">
        <v>1</v>
      </c>
    </row>
    <row r="480" spans="1:16" ht="34.5" customHeight="1" x14ac:dyDescent="0.25">
      <c r="A480" t="s">
        <v>84</v>
      </c>
      <c r="B480" t="s">
        <v>17</v>
      </c>
      <c r="C480" t="s">
        <v>11</v>
      </c>
      <c r="D480" t="s">
        <v>28</v>
      </c>
      <c r="E480" t="s">
        <v>99</v>
      </c>
      <c r="F480" t="s">
        <v>86</v>
      </c>
      <c r="G480" t="s">
        <v>27</v>
      </c>
      <c r="H480" t="s">
        <v>123</v>
      </c>
      <c r="I480" s="45">
        <v>43535</v>
      </c>
      <c r="J480" t="s">
        <v>13</v>
      </c>
      <c r="K480">
        <v>0</v>
      </c>
      <c r="L480">
        <v>0</v>
      </c>
      <c r="M480">
        <v>1</v>
      </c>
      <c r="N480">
        <v>1</v>
      </c>
      <c r="O480">
        <v>0</v>
      </c>
      <c r="P480">
        <v>1</v>
      </c>
    </row>
    <row r="481" spans="1:16" ht="34.5" customHeight="1" x14ac:dyDescent="0.25">
      <c r="A481" t="s">
        <v>84</v>
      </c>
      <c r="B481" t="s">
        <v>17</v>
      </c>
      <c r="C481" t="s">
        <v>11</v>
      </c>
      <c r="D481" t="s">
        <v>28</v>
      </c>
      <c r="E481" t="s">
        <v>99</v>
      </c>
      <c r="F481" t="s">
        <v>86</v>
      </c>
      <c r="G481" t="s">
        <v>38</v>
      </c>
      <c r="H481" t="s">
        <v>123</v>
      </c>
      <c r="I481" s="45">
        <v>43564</v>
      </c>
      <c r="J481" t="s">
        <v>13</v>
      </c>
      <c r="K481">
        <v>0</v>
      </c>
      <c r="L481">
        <v>0</v>
      </c>
      <c r="M481">
        <v>1</v>
      </c>
      <c r="N481">
        <v>1</v>
      </c>
      <c r="O481">
        <v>0</v>
      </c>
      <c r="P481">
        <v>1</v>
      </c>
    </row>
    <row r="482" spans="1:16" ht="34.5" customHeight="1" x14ac:dyDescent="0.25">
      <c r="A482" t="s">
        <v>84</v>
      </c>
      <c r="B482" t="s">
        <v>17</v>
      </c>
      <c r="C482" t="s">
        <v>11</v>
      </c>
      <c r="D482" t="s">
        <v>28</v>
      </c>
      <c r="E482" t="s">
        <v>133</v>
      </c>
      <c r="F482" t="s">
        <v>86</v>
      </c>
      <c r="G482" t="s">
        <v>38</v>
      </c>
      <c r="H482" t="s">
        <v>123</v>
      </c>
      <c r="I482" s="45">
        <v>43564</v>
      </c>
      <c r="J482" t="s">
        <v>20</v>
      </c>
      <c r="K482">
        <v>0</v>
      </c>
      <c r="L482">
        <v>0</v>
      </c>
      <c r="M482">
        <v>1</v>
      </c>
      <c r="N482">
        <v>1</v>
      </c>
      <c r="O482">
        <v>0</v>
      </c>
      <c r="P482">
        <v>1</v>
      </c>
    </row>
    <row r="483" spans="1:16" ht="34.5" customHeight="1" x14ac:dyDescent="0.25">
      <c r="A483" t="s">
        <v>84</v>
      </c>
      <c r="B483" t="s">
        <v>17</v>
      </c>
      <c r="C483" t="s">
        <v>11</v>
      </c>
      <c r="D483" t="s">
        <v>28</v>
      </c>
      <c r="E483" t="s">
        <v>105</v>
      </c>
      <c r="F483" t="s">
        <v>86</v>
      </c>
      <c r="G483" t="s">
        <v>38</v>
      </c>
      <c r="H483" t="s">
        <v>123</v>
      </c>
      <c r="I483" s="45">
        <v>43564</v>
      </c>
      <c r="J483" t="s">
        <v>13</v>
      </c>
      <c r="K483">
        <v>0</v>
      </c>
      <c r="L483">
        <v>0</v>
      </c>
      <c r="M483">
        <v>1</v>
      </c>
      <c r="N483">
        <v>1</v>
      </c>
      <c r="O483">
        <v>0</v>
      </c>
      <c r="P483">
        <v>1</v>
      </c>
    </row>
    <row r="484" spans="1:16" ht="34.5" customHeight="1" x14ac:dyDescent="0.25">
      <c r="A484" t="s">
        <v>84</v>
      </c>
      <c r="B484" t="s">
        <v>17</v>
      </c>
      <c r="C484" t="s">
        <v>11</v>
      </c>
      <c r="D484" t="s">
        <v>28</v>
      </c>
      <c r="E484" t="s">
        <v>115</v>
      </c>
      <c r="F484" t="s">
        <v>313</v>
      </c>
      <c r="G484" t="s">
        <v>36</v>
      </c>
      <c r="H484" t="s">
        <v>314</v>
      </c>
      <c r="I484" s="45">
        <v>43586</v>
      </c>
      <c r="J484" t="s">
        <v>13</v>
      </c>
      <c r="K484">
        <v>0</v>
      </c>
      <c r="L484">
        <v>0</v>
      </c>
      <c r="M484">
        <v>1</v>
      </c>
      <c r="N484">
        <v>1</v>
      </c>
      <c r="O484">
        <v>0</v>
      </c>
      <c r="P484">
        <v>1</v>
      </c>
    </row>
    <row r="485" spans="1:16" ht="34.5" customHeight="1" x14ac:dyDescent="0.25">
      <c r="A485" t="s">
        <v>84</v>
      </c>
      <c r="B485" t="s">
        <v>17</v>
      </c>
      <c r="C485" t="s">
        <v>11</v>
      </c>
      <c r="D485" t="s">
        <v>28</v>
      </c>
      <c r="E485" t="s">
        <v>127</v>
      </c>
      <c r="F485" t="s">
        <v>313</v>
      </c>
      <c r="G485" t="s">
        <v>36</v>
      </c>
      <c r="H485" t="s">
        <v>314</v>
      </c>
      <c r="I485" s="45">
        <v>43586</v>
      </c>
      <c r="J485" t="s">
        <v>20</v>
      </c>
      <c r="K485">
        <v>0</v>
      </c>
      <c r="L485">
        <v>0</v>
      </c>
      <c r="M485">
        <v>1</v>
      </c>
      <c r="N485">
        <v>1</v>
      </c>
      <c r="O485">
        <v>0</v>
      </c>
      <c r="P485">
        <v>1</v>
      </c>
    </row>
    <row r="486" spans="1:16" ht="34.5" customHeight="1" x14ac:dyDescent="0.25">
      <c r="A486" t="s">
        <v>84</v>
      </c>
      <c r="B486" t="s">
        <v>17</v>
      </c>
      <c r="C486" t="s">
        <v>11</v>
      </c>
      <c r="D486" t="s">
        <v>28</v>
      </c>
      <c r="E486" t="s">
        <v>133</v>
      </c>
      <c r="F486" t="s">
        <v>313</v>
      </c>
      <c r="G486" t="s">
        <v>39</v>
      </c>
      <c r="H486" t="s">
        <v>314</v>
      </c>
      <c r="I486" s="45">
        <v>43619</v>
      </c>
      <c r="J486" t="s">
        <v>20</v>
      </c>
      <c r="K486">
        <v>0</v>
      </c>
      <c r="L486">
        <v>0</v>
      </c>
      <c r="M486">
        <v>1</v>
      </c>
      <c r="N486">
        <v>1</v>
      </c>
      <c r="O486">
        <v>0</v>
      </c>
      <c r="P486">
        <v>1</v>
      </c>
    </row>
    <row r="487" spans="1:16" ht="34.5" customHeight="1" x14ac:dyDescent="0.25">
      <c r="A487" t="s">
        <v>84</v>
      </c>
      <c r="B487" t="s">
        <v>17</v>
      </c>
      <c r="C487" t="s">
        <v>11</v>
      </c>
      <c r="D487" t="s">
        <v>28</v>
      </c>
      <c r="E487" t="s">
        <v>106</v>
      </c>
      <c r="F487" t="s">
        <v>313</v>
      </c>
      <c r="G487" t="s">
        <v>39</v>
      </c>
      <c r="H487" t="s">
        <v>314</v>
      </c>
      <c r="I487" s="45">
        <v>43619</v>
      </c>
      <c r="J487" t="s">
        <v>13</v>
      </c>
      <c r="K487">
        <v>0</v>
      </c>
      <c r="L487">
        <v>0</v>
      </c>
      <c r="M487">
        <v>1</v>
      </c>
      <c r="N487">
        <v>1</v>
      </c>
      <c r="O487">
        <v>0</v>
      </c>
      <c r="P487">
        <v>1</v>
      </c>
    </row>
    <row r="488" spans="1:16" ht="34.5" customHeight="1" x14ac:dyDescent="0.25">
      <c r="A488" t="s">
        <v>84</v>
      </c>
      <c r="B488" t="s">
        <v>17</v>
      </c>
      <c r="C488" t="s">
        <v>11</v>
      </c>
      <c r="D488" t="s">
        <v>28</v>
      </c>
      <c r="E488" t="s">
        <v>109</v>
      </c>
      <c r="F488" t="s">
        <v>313</v>
      </c>
      <c r="G488" t="s">
        <v>41</v>
      </c>
      <c r="H488" t="s">
        <v>314</v>
      </c>
      <c r="I488" s="45">
        <v>43647</v>
      </c>
      <c r="J488" t="s">
        <v>13</v>
      </c>
      <c r="K488">
        <v>0</v>
      </c>
      <c r="L488">
        <v>0</v>
      </c>
      <c r="M488">
        <v>1</v>
      </c>
      <c r="N488">
        <v>1</v>
      </c>
      <c r="O488">
        <v>0</v>
      </c>
      <c r="P488">
        <v>1</v>
      </c>
    </row>
    <row r="489" spans="1:16" ht="34.5" customHeight="1" x14ac:dyDescent="0.25">
      <c r="A489" t="s">
        <v>84</v>
      </c>
      <c r="B489" t="s">
        <v>17</v>
      </c>
      <c r="C489" t="s">
        <v>11</v>
      </c>
      <c r="D489" t="s">
        <v>28</v>
      </c>
      <c r="E489" t="s">
        <v>133</v>
      </c>
      <c r="F489" t="s">
        <v>313</v>
      </c>
      <c r="G489" t="s">
        <v>41</v>
      </c>
      <c r="H489" t="s">
        <v>314</v>
      </c>
      <c r="I489" s="45">
        <v>43647</v>
      </c>
      <c r="J489" t="s">
        <v>20</v>
      </c>
      <c r="K489">
        <v>0</v>
      </c>
      <c r="L489">
        <v>0</v>
      </c>
      <c r="M489">
        <v>1</v>
      </c>
      <c r="N489">
        <v>1</v>
      </c>
      <c r="O489">
        <v>0</v>
      </c>
      <c r="P489">
        <v>1</v>
      </c>
    </row>
    <row r="490" spans="1:16" ht="34.5" customHeight="1" x14ac:dyDescent="0.25">
      <c r="A490" t="s">
        <v>84</v>
      </c>
      <c r="B490" t="s">
        <v>17</v>
      </c>
      <c r="C490" t="s">
        <v>11</v>
      </c>
      <c r="D490" t="s">
        <v>28</v>
      </c>
      <c r="E490" t="s">
        <v>105</v>
      </c>
      <c r="F490" t="s">
        <v>313</v>
      </c>
      <c r="G490" t="s">
        <v>42</v>
      </c>
      <c r="H490" t="s">
        <v>317</v>
      </c>
      <c r="I490" s="45">
        <v>43684</v>
      </c>
      <c r="J490" t="s">
        <v>13</v>
      </c>
      <c r="K490">
        <v>0</v>
      </c>
      <c r="L490">
        <v>0</v>
      </c>
      <c r="M490">
        <v>1</v>
      </c>
      <c r="N490">
        <v>1</v>
      </c>
      <c r="O490">
        <v>0</v>
      </c>
      <c r="P490">
        <v>1</v>
      </c>
    </row>
    <row r="491" spans="1:16" ht="34.5" customHeight="1" x14ac:dyDescent="0.25">
      <c r="A491" t="s">
        <v>84</v>
      </c>
      <c r="B491" t="s">
        <v>17</v>
      </c>
      <c r="C491" t="s">
        <v>11</v>
      </c>
      <c r="D491" t="s">
        <v>28</v>
      </c>
      <c r="E491" t="s">
        <v>442</v>
      </c>
      <c r="F491" t="s">
        <v>313</v>
      </c>
      <c r="G491" t="s">
        <v>42</v>
      </c>
      <c r="H491" t="s">
        <v>317</v>
      </c>
      <c r="I491" s="45">
        <v>43684</v>
      </c>
      <c r="J491" t="s">
        <v>13</v>
      </c>
      <c r="K491">
        <v>0</v>
      </c>
      <c r="L491">
        <v>0</v>
      </c>
      <c r="M491">
        <v>1</v>
      </c>
      <c r="N491">
        <v>1</v>
      </c>
      <c r="O491">
        <v>0</v>
      </c>
      <c r="P491">
        <v>1</v>
      </c>
    </row>
    <row r="492" spans="1:16" ht="34.5" customHeight="1" x14ac:dyDescent="0.25">
      <c r="A492" t="s">
        <v>84</v>
      </c>
      <c r="B492" t="s">
        <v>17</v>
      </c>
      <c r="C492" t="s">
        <v>11</v>
      </c>
      <c r="D492" t="s">
        <v>28</v>
      </c>
      <c r="E492" t="s">
        <v>443</v>
      </c>
      <c r="F492" t="s">
        <v>313</v>
      </c>
      <c r="G492" t="s">
        <v>42</v>
      </c>
      <c r="H492" t="s">
        <v>317</v>
      </c>
      <c r="I492" s="45">
        <v>43684</v>
      </c>
      <c r="J492" t="s">
        <v>20</v>
      </c>
      <c r="K492">
        <v>0</v>
      </c>
      <c r="L492">
        <v>0</v>
      </c>
      <c r="M492">
        <v>1</v>
      </c>
      <c r="N492">
        <v>1</v>
      </c>
      <c r="O492">
        <v>0</v>
      </c>
      <c r="P492">
        <v>1</v>
      </c>
    </row>
    <row r="493" spans="1:16" ht="34.5" customHeight="1" x14ac:dyDescent="0.25">
      <c r="A493" t="s">
        <v>84</v>
      </c>
      <c r="B493" t="s">
        <v>17</v>
      </c>
      <c r="C493" t="s">
        <v>11</v>
      </c>
      <c r="D493" t="s">
        <v>28</v>
      </c>
      <c r="E493" t="s">
        <v>322</v>
      </c>
      <c r="F493" t="s">
        <v>313</v>
      </c>
      <c r="G493" t="s">
        <v>26</v>
      </c>
      <c r="H493" t="s">
        <v>317</v>
      </c>
      <c r="I493" s="45">
        <v>43710</v>
      </c>
      <c r="J493" t="s">
        <v>13</v>
      </c>
      <c r="K493">
        <v>0</v>
      </c>
      <c r="L493">
        <v>0</v>
      </c>
      <c r="M493">
        <v>1</v>
      </c>
      <c r="N493">
        <v>1</v>
      </c>
      <c r="O493">
        <v>0</v>
      </c>
      <c r="P493">
        <v>1</v>
      </c>
    </row>
    <row r="494" spans="1:16" ht="34.5" customHeight="1" x14ac:dyDescent="0.25">
      <c r="A494" t="s">
        <v>84</v>
      </c>
      <c r="B494" t="s">
        <v>17</v>
      </c>
      <c r="C494" t="s">
        <v>11</v>
      </c>
      <c r="D494" t="s">
        <v>28</v>
      </c>
      <c r="E494" t="s">
        <v>325</v>
      </c>
      <c r="F494" t="s">
        <v>313</v>
      </c>
      <c r="G494" t="s">
        <v>26</v>
      </c>
      <c r="H494" t="s">
        <v>317</v>
      </c>
      <c r="I494" s="45">
        <v>43710</v>
      </c>
      <c r="J494" t="s">
        <v>20</v>
      </c>
      <c r="K494">
        <v>0</v>
      </c>
      <c r="L494">
        <v>0</v>
      </c>
      <c r="M494">
        <v>1</v>
      </c>
      <c r="N494">
        <v>1</v>
      </c>
      <c r="O494">
        <v>0</v>
      </c>
      <c r="P494">
        <v>1</v>
      </c>
    </row>
    <row r="495" spans="1:16" ht="34.5" customHeight="1" x14ac:dyDescent="0.25">
      <c r="A495" t="s">
        <v>84</v>
      </c>
      <c r="B495" t="s">
        <v>17</v>
      </c>
      <c r="C495" t="s">
        <v>11</v>
      </c>
      <c r="D495" t="s">
        <v>28</v>
      </c>
      <c r="E495" t="s">
        <v>444</v>
      </c>
      <c r="F495" t="s">
        <v>313</v>
      </c>
      <c r="G495" t="s">
        <v>12</v>
      </c>
      <c r="H495" t="s">
        <v>317</v>
      </c>
      <c r="I495" s="45">
        <v>43739</v>
      </c>
      <c r="J495" t="s">
        <v>13</v>
      </c>
      <c r="K495">
        <v>0</v>
      </c>
      <c r="L495">
        <v>0</v>
      </c>
      <c r="M495">
        <v>1</v>
      </c>
      <c r="N495">
        <v>1</v>
      </c>
      <c r="O495">
        <v>0</v>
      </c>
      <c r="P495">
        <v>1</v>
      </c>
    </row>
    <row r="496" spans="1:16" ht="34.5" customHeight="1" x14ac:dyDescent="0.25">
      <c r="A496" t="s">
        <v>84</v>
      </c>
      <c r="B496" t="s">
        <v>17</v>
      </c>
      <c r="C496" t="s">
        <v>11</v>
      </c>
      <c r="D496" t="s">
        <v>28</v>
      </c>
      <c r="E496" t="s">
        <v>329</v>
      </c>
      <c r="F496" t="s">
        <v>313</v>
      </c>
      <c r="G496" t="s">
        <v>12</v>
      </c>
      <c r="H496" t="s">
        <v>317</v>
      </c>
      <c r="I496" s="45">
        <v>43739</v>
      </c>
      <c r="J496" t="s">
        <v>13</v>
      </c>
      <c r="K496">
        <v>0</v>
      </c>
      <c r="L496">
        <v>0</v>
      </c>
      <c r="M496">
        <v>1</v>
      </c>
      <c r="N496">
        <v>1</v>
      </c>
      <c r="O496">
        <v>0</v>
      </c>
      <c r="P496">
        <v>1</v>
      </c>
    </row>
    <row r="497" spans="1:16" ht="34.5" customHeight="1" x14ac:dyDescent="0.25">
      <c r="A497" t="s">
        <v>84</v>
      </c>
      <c r="B497" t="s">
        <v>17</v>
      </c>
      <c r="C497" t="s">
        <v>11</v>
      </c>
      <c r="D497" t="s">
        <v>28</v>
      </c>
      <c r="E497" t="s">
        <v>105</v>
      </c>
      <c r="F497" t="s">
        <v>313</v>
      </c>
      <c r="G497" t="s">
        <v>19</v>
      </c>
      <c r="H497" t="s">
        <v>323</v>
      </c>
      <c r="I497" s="45">
        <v>43774</v>
      </c>
      <c r="J497" t="s">
        <v>13</v>
      </c>
      <c r="K497">
        <v>0</v>
      </c>
      <c r="L497">
        <v>0</v>
      </c>
      <c r="M497">
        <v>1</v>
      </c>
      <c r="N497">
        <v>1</v>
      </c>
      <c r="O497">
        <v>0</v>
      </c>
      <c r="P497">
        <v>1</v>
      </c>
    </row>
    <row r="498" spans="1:16" ht="34.5" customHeight="1" x14ac:dyDescent="0.25">
      <c r="A498" t="s">
        <v>84</v>
      </c>
      <c r="B498" t="s">
        <v>17</v>
      </c>
      <c r="C498" t="s">
        <v>11</v>
      </c>
      <c r="D498" t="s">
        <v>28</v>
      </c>
      <c r="E498" t="s">
        <v>445</v>
      </c>
      <c r="F498" t="s">
        <v>313</v>
      </c>
      <c r="G498" t="s">
        <v>19</v>
      </c>
      <c r="H498" t="s">
        <v>323</v>
      </c>
      <c r="I498" s="45">
        <v>43774</v>
      </c>
      <c r="J498" t="s">
        <v>13</v>
      </c>
      <c r="K498">
        <v>0</v>
      </c>
      <c r="L498">
        <v>0</v>
      </c>
      <c r="M498">
        <v>1</v>
      </c>
      <c r="N498">
        <v>1</v>
      </c>
      <c r="O498">
        <v>0</v>
      </c>
      <c r="P498">
        <v>1</v>
      </c>
    </row>
    <row r="499" spans="1:16" ht="34.5" customHeight="1" x14ac:dyDescent="0.25">
      <c r="A499" t="s">
        <v>84</v>
      </c>
      <c r="B499" t="s">
        <v>17</v>
      </c>
      <c r="C499" t="s">
        <v>11</v>
      </c>
      <c r="D499" t="s">
        <v>28</v>
      </c>
      <c r="E499" t="s">
        <v>329</v>
      </c>
      <c r="F499" t="s">
        <v>313</v>
      </c>
      <c r="G499" t="s">
        <v>19</v>
      </c>
      <c r="H499" t="s">
        <v>323</v>
      </c>
      <c r="I499" s="45">
        <v>43774</v>
      </c>
      <c r="J499" t="s">
        <v>20</v>
      </c>
      <c r="K499">
        <v>0</v>
      </c>
      <c r="L499">
        <v>0</v>
      </c>
      <c r="M499">
        <v>1</v>
      </c>
      <c r="N499">
        <v>1</v>
      </c>
      <c r="O499">
        <v>0</v>
      </c>
      <c r="P499">
        <v>1</v>
      </c>
    </row>
    <row r="500" spans="1:16" ht="34.5" customHeight="1" x14ac:dyDescent="0.25">
      <c r="A500" t="s">
        <v>84</v>
      </c>
      <c r="B500" t="s">
        <v>17</v>
      </c>
      <c r="C500" t="s">
        <v>11</v>
      </c>
      <c r="D500" t="s">
        <v>28</v>
      </c>
      <c r="E500" t="s">
        <v>393</v>
      </c>
      <c r="F500" t="s">
        <v>313</v>
      </c>
      <c r="G500" t="s">
        <v>16</v>
      </c>
      <c r="H500" t="s">
        <v>323</v>
      </c>
      <c r="I500" s="45">
        <v>43801</v>
      </c>
      <c r="J500" t="s">
        <v>20</v>
      </c>
      <c r="K500">
        <v>0</v>
      </c>
      <c r="L500">
        <v>0</v>
      </c>
      <c r="M500">
        <v>1</v>
      </c>
      <c r="N500">
        <v>1</v>
      </c>
      <c r="O500">
        <v>0</v>
      </c>
      <c r="P500">
        <v>1</v>
      </c>
    </row>
    <row r="501" spans="1:16" ht="34.5" customHeight="1" x14ac:dyDescent="0.25">
      <c r="A501" t="s">
        <v>84</v>
      </c>
      <c r="B501" t="s">
        <v>17</v>
      </c>
      <c r="C501" t="s">
        <v>11</v>
      </c>
      <c r="D501" t="s">
        <v>28</v>
      </c>
      <c r="E501" t="s">
        <v>446</v>
      </c>
      <c r="F501" t="s">
        <v>313</v>
      </c>
      <c r="G501" t="s">
        <v>16</v>
      </c>
      <c r="H501" t="s">
        <v>323</v>
      </c>
      <c r="I501" s="45">
        <v>43801</v>
      </c>
      <c r="J501" t="s">
        <v>13</v>
      </c>
      <c r="K501">
        <v>0</v>
      </c>
      <c r="L501">
        <v>0</v>
      </c>
      <c r="M501">
        <v>1</v>
      </c>
      <c r="N501">
        <v>1</v>
      </c>
      <c r="O501">
        <v>0</v>
      </c>
      <c r="P501">
        <v>1</v>
      </c>
    </row>
    <row r="502" spans="1:16" ht="34.5" customHeight="1" x14ac:dyDescent="0.25">
      <c r="A502" t="s">
        <v>84</v>
      </c>
      <c r="B502" t="s">
        <v>17</v>
      </c>
      <c r="C502" t="s">
        <v>11</v>
      </c>
      <c r="D502" t="s">
        <v>28</v>
      </c>
      <c r="E502" t="s">
        <v>447</v>
      </c>
      <c r="F502" t="s">
        <v>313</v>
      </c>
      <c r="G502" t="s">
        <v>16</v>
      </c>
      <c r="H502" t="s">
        <v>323</v>
      </c>
      <c r="I502" s="45">
        <v>43801</v>
      </c>
      <c r="J502" t="s">
        <v>20</v>
      </c>
      <c r="K502">
        <v>0</v>
      </c>
      <c r="L502">
        <v>0</v>
      </c>
      <c r="M502">
        <v>1</v>
      </c>
      <c r="N502">
        <v>1</v>
      </c>
      <c r="O502">
        <v>0</v>
      </c>
      <c r="P502">
        <v>1</v>
      </c>
    </row>
    <row r="503" spans="1:16" ht="34.5" customHeight="1" x14ac:dyDescent="0.25">
      <c r="A503" t="s">
        <v>84</v>
      </c>
      <c r="B503" t="s">
        <v>17</v>
      </c>
      <c r="C503" t="s">
        <v>151</v>
      </c>
      <c r="D503" t="s">
        <v>150</v>
      </c>
      <c r="E503" t="s">
        <v>304</v>
      </c>
      <c r="F503" t="s">
        <v>86</v>
      </c>
      <c r="G503" t="s">
        <v>22</v>
      </c>
      <c r="H503" t="s">
        <v>123</v>
      </c>
      <c r="I503" s="45">
        <v>43801</v>
      </c>
      <c r="J503" t="s">
        <v>13</v>
      </c>
      <c r="K503">
        <v>0</v>
      </c>
      <c r="L503">
        <v>0</v>
      </c>
      <c r="M503">
        <v>1</v>
      </c>
      <c r="N503">
        <v>1</v>
      </c>
      <c r="O503">
        <v>0</v>
      </c>
      <c r="P503">
        <v>1</v>
      </c>
    </row>
    <row r="504" spans="1:16" ht="34.5" customHeight="1" x14ac:dyDescent="0.25">
      <c r="A504" t="s">
        <v>84</v>
      </c>
      <c r="B504" t="s">
        <v>17</v>
      </c>
      <c r="C504" t="s">
        <v>149</v>
      </c>
      <c r="D504" t="s">
        <v>150</v>
      </c>
      <c r="E504" t="s">
        <v>448</v>
      </c>
      <c r="F504" t="s">
        <v>313</v>
      </c>
      <c r="G504" t="s">
        <v>36</v>
      </c>
      <c r="H504" t="s">
        <v>314</v>
      </c>
      <c r="I504" s="45">
        <v>43801</v>
      </c>
      <c r="J504" t="s">
        <v>13</v>
      </c>
      <c r="K504">
        <v>0</v>
      </c>
      <c r="L504">
        <v>0</v>
      </c>
      <c r="M504">
        <v>1</v>
      </c>
      <c r="N504">
        <v>1</v>
      </c>
      <c r="O504">
        <v>0</v>
      </c>
      <c r="P504">
        <v>1</v>
      </c>
    </row>
    <row r="505" spans="1:16" ht="34.5" customHeight="1" x14ac:dyDescent="0.25">
      <c r="A505" t="s">
        <v>84</v>
      </c>
      <c r="B505" t="s">
        <v>17</v>
      </c>
      <c r="C505" t="s">
        <v>149</v>
      </c>
      <c r="D505" t="s">
        <v>150</v>
      </c>
      <c r="E505" t="s">
        <v>449</v>
      </c>
      <c r="F505" t="s">
        <v>313</v>
      </c>
      <c r="G505" t="s">
        <v>41</v>
      </c>
      <c r="H505" t="s">
        <v>314</v>
      </c>
      <c r="I505" s="45">
        <v>43801</v>
      </c>
      <c r="J505" t="s">
        <v>13</v>
      </c>
      <c r="K505">
        <v>0</v>
      </c>
      <c r="L505">
        <v>0</v>
      </c>
      <c r="M505">
        <v>1</v>
      </c>
      <c r="N505">
        <v>1</v>
      </c>
      <c r="O505">
        <v>0</v>
      </c>
      <c r="P505">
        <v>1</v>
      </c>
    </row>
    <row r="506" spans="1:16" ht="34.5" customHeight="1" x14ac:dyDescent="0.25">
      <c r="A506" t="s">
        <v>190</v>
      </c>
      <c r="B506" t="s">
        <v>17</v>
      </c>
      <c r="C506" t="s">
        <v>73</v>
      </c>
      <c r="D506" t="s">
        <v>81</v>
      </c>
      <c r="E506" t="s">
        <v>94</v>
      </c>
      <c r="F506" t="s">
        <v>86</v>
      </c>
      <c r="G506" t="s">
        <v>27</v>
      </c>
      <c r="H506" t="s">
        <v>123</v>
      </c>
      <c r="I506" s="45">
        <v>43581</v>
      </c>
      <c r="J506" t="s">
        <v>20</v>
      </c>
      <c r="K506">
        <v>0</v>
      </c>
      <c r="L506">
        <v>1</v>
      </c>
      <c r="M506">
        <v>1</v>
      </c>
      <c r="N506">
        <v>0</v>
      </c>
      <c r="O506">
        <v>0</v>
      </c>
      <c r="P506">
        <v>1</v>
      </c>
    </row>
    <row r="507" spans="1:16" ht="34.5" customHeight="1" x14ac:dyDescent="0.25">
      <c r="A507" t="s">
        <v>31</v>
      </c>
      <c r="B507" t="s">
        <v>17</v>
      </c>
      <c r="C507" t="s">
        <v>11</v>
      </c>
      <c r="D507" t="s">
        <v>28</v>
      </c>
      <c r="E507" t="s">
        <v>131</v>
      </c>
      <c r="F507" t="s">
        <v>86</v>
      </c>
      <c r="G507" t="s">
        <v>23</v>
      </c>
      <c r="H507" t="s">
        <v>121</v>
      </c>
      <c r="I507" s="45">
        <v>43483</v>
      </c>
      <c r="J507" t="s">
        <v>20</v>
      </c>
      <c r="K507">
        <v>0</v>
      </c>
      <c r="L507">
        <v>0</v>
      </c>
      <c r="M507">
        <v>1</v>
      </c>
      <c r="N507">
        <v>1</v>
      </c>
      <c r="O507">
        <v>0</v>
      </c>
      <c r="P507">
        <v>1</v>
      </c>
    </row>
    <row r="508" spans="1:16" ht="34.5" customHeight="1" x14ac:dyDescent="0.25">
      <c r="A508" t="s">
        <v>31</v>
      </c>
      <c r="B508" t="s">
        <v>17</v>
      </c>
      <c r="C508" t="s">
        <v>11</v>
      </c>
      <c r="D508" t="s">
        <v>28</v>
      </c>
      <c r="E508" t="s">
        <v>131</v>
      </c>
      <c r="F508" t="s">
        <v>313</v>
      </c>
      <c r="G508" t="s">
        <v>36</v>
      </c>
      <c r="H508" t="s">
        <v>314</v>
      </c>
      <c r="I508" s="45">
        <v>43586</v>
      </c>
      <c r="J508" t="s">
        <v>20</v>
      </c>
      <c r="K508">
        <v>0</v>
      </c>
      <c r="L508">
        <v>0</v>
      </c>
      <c r="M508">
        <v>1</v>
      </c>
      <c r="N508">
        <v>1</v>
      </c>
      <c r="O508">
        <v>0</v>
      </c>
      <c r="P508">
        <v>1</v>
      </c>
    </row>
    <row r="509" spans="1:16" ht="34.5" customHeight="1" x14ac:dyDescent="0.25">
      <c r="A509" t="s">
        <v>31</v>
      </c>
      <c r="B509" t="s">
        <v>17</v>
      </c>
      <c r="C509" t="s">
        <v>11</v>
      </c>
      <c r="D509" t="s">
        <v>28</v>
      </c>
      <c r="E509" t="s">
        <v>115</v>
      </c>
      <c r="F509" t="s">
        <v>313</v>
      </c>
      <c r="G509" t="s">
        <v>39</v>
      </c>
      <c r="H509" t="s">
        <v>314</v>
      </c>
      <c r="I509" s="45">
        <v>43619</v>
      </c>
      <c r="J509" t="s">
        <v>13</v>
      </c>
      <c r="K509">
        <v>0</v>
      </c>
      <c r="L509">
        <v>0</v>
      </c>
      <c r="M509">
        <v>1</v>
      </c>
      <c r="N509">
        <v>1</v>
      </c>
      <c r="O509">
        <v>0</v>
      </c>
      <c r="P509">
        <v>1</v>
      </c>
    </row>
    <row r="510" spans="1:16" ht="34.5" customHeight="1" x14ac:dyDescent="0.25">
      <c r="A510" t="s">
        <v>31</v>
      </c>
      <c r="B510" t="s">
        <v>17</v>
      </c>
      <c r="C510" t="s">
        <v>11</v>
      </c>
      <c r="D510" t="s">
        <v>28</v>
      </c>
      <c r="E510" t="s">
        <v>322</v>
      </c>
      <c r="F510" t="s">
        <v>313</v>
      </c>
      <c r="G510" t="s">
        <v>42</v>
      </c>
      <c r="H510" t="s">
        <v>317</v>
      </c>
      <c r="I510" s="45">
        <v>43684</v>
      </c>
      <c r="J510" t="s">
        <v>13</v>
      </c>
      <c r="K510">
        <v>0</v>
      </c>
      <c r="L510">
        <v>0</v>
      </c>
      <c r="M510">
        <v>1</v>
      </c>
      <c r="N510">
        <v>1</v>
      </c>
      <c r="O510">
        <v>0</v>
      </c>
      <c r="P510">
        <v>1</v>
      </c>
    </row>
    <row r="511" spans="1:16" ht="34.5" customHeight="1" x14ac:dyDescent="0.25">
      <c r="A511" t="s">
        <v>31</v>
      </c>
      <c r="B511" t="s">
        <v>17</v>
      </c>
      <c r="C511" t="s">
        <v>11</v>
      </c>
      <c r="D511" t="s">
        <v>28</v>
      </c>
      <c r="E511" t="s">
        <v>329</v>
      </c>
      <c r="F511" t="s">
        <v>313</v>
      </c>
      <c r="G511" t="s">
        <v>42</v>
      </c>
      <c r="H511" t="s">
        <v>317</v>
      </c>
      <c r="I511" s="45">
        <v>43684</v>
      </c>
      <c r="J511" t="s">
        <v>20</v>
      </c>
      <c r="K511">
        <v>0</v>
      </c>
      <c r="L511">
        <v>0</v>
      </c>
      <c r="M511">
        <v>1</v>
      </c>
      <c r="N511">
        <v>1</v>
      </c>
      <c r="O511">
        <v>0</v>
      </c>
      <c r="P511">
        <v>1</v>
      </c>
    </row>
    <row r="512" spans="1:16" ht="34.5" customHeight="1" x14ac:dyDescent="0.25">
      <c r="A512" t="s">
        <v>31</v>
      </c>
      <c r="B512" t="s">
        <v>14</v>
      </c>
      <c r="C512" t="s">
        <v>30</v>
      </c>
      <c r="D512" t="s">
        <v>51</v>
      </c>
      <c r="E512" t="s">
        <v>450</v>
      </c>
      <c r="F512" t="s">
        <v>313</v>
      </c>
      <c r="G512" t="s">
        <v>23</v>
      </c>
      <c r="H512" t="s">
        <v>323</v>
      </c>
      <c r="I512" s="45">
        <v>43809</v>
      </c>
      <c r="J512" t="s">
        <v>13</v>
      </c>
      <c r="K512">
        <v>0</v>
      </c>
      <c r="L512">
        <v>1</v>
      </c>
      <c r="M512">
        <v>1</v>
      </c>
      <c r="N512">
        <v>0</v>
      </c>
      <c r="O512">
        <v>0</v>
      </c>
      <c r="P512">
        <v>1</v>
      </c>
    </row>
    <row r="513" spans="1:16" ht="34.5" customHeight="1" x14ac:dyDescent="0.25">
      <c r="A513" t="s">
        <v>191</v>
      </c>
      <c r="B513" t="s">
        <v>17</v>
      </c>
      <c r="C513" t="s">
        <v>73</v>
      </c>
      <c r="D513" t="s">
        <v>81</v>
      </c>
      <c r="E513" t="s">
        <v>94</v>
      </c>
      <c r="F513" t="s">
        <v>86</v>
      </c>
      <c r="G513" t="s">
        <v>27</v>
      </c>
      <c r="H513" t="s">
        <v>123</v>
      </c>
      <c r="I513" s="45">
        <v>43581</v>
      </c>
      <c r="J513" t="s">
        <v>20</v>
      </c>
      <c r="K513">
        <v>0</v>
      </c>
      <c r="L513">
        <v>1</v>
      </c>
      <c r="M513">
        <v>1</v>
      </c>
      <c r="N513">
        <v>0</v>
      </c>
      <c r="O513">
        <v>0</v>
      </c>
      <c r="P513">
        <v>1</v>
      </c>
    </row>
    <row r="514" spans="1:16" ht="34.5" customHeight="1" x14ac:dyDescent="0.25">
      <c r="A514" t="s">
        <v>50</v>
      </c>
      <c r="B514" t="s">
        <v>17</v>
      </c>
      <c r="C514" t="s">
        <v>11</v>
      </c>
      <c r="D514" t="s">
        <v>28</v>
      </c>
      <c r="E514" t="s">
        <v>131</v>
      </c>
      <c r="F514" t="s">
        <v>86</v>
      </c>
      <c r="G514" t="s">
        <v>38</v>
      </c>
      <c r="H514" t="s">
        <v>123</v>
      </c>
      <c r="I514" s="45">
        <v>43564</v>
      </c>
      <c r="J514" t="s">
        <v>20</v>
      </c>
      <c r="K514">
        <v>0</v>
      </c>
      <c r="L514">
        <v>0</v>
      </c>
      <c r="M514">
        <v>1</v>
      </c>
      <c r="N514">
        <v>1</v>
      </c>
      <c r="O514">
        <v>0</v>
      </c>
      <c r="P514">
        <v>1</v>
      </c>
    </row>
    <row r="515" spans="1:16" ht="34.5" customHeight="1" x14ac:dyDescent="0.25">
      <c r="A515" t="s">
        <v>50</v>
      </c>
      <c r="B515" t="s">
        <v>17</v>
      </c>
      <c r="C515" t="s">
        <v>11</v>
      </c>
      <c r="D515" t="s">
        <v>28</v>
      </c>
      <c r="E515" t="s">
        <v>115</v>
      </c>
      <c r="F515" t="s">
        <v>313</v>
      </c>
      <c r="G515" t="s">
        <v>36</v>
      </c>
      <c r="H515" t="s">
        <v>314</v>
      </c>
      <c r="I515" s="45">
        <v>43586</v>
      </c>
      <c r="J515" t="s">
        <v>13</v>
      </c>
      <c r="K515">
        <v>0</v>
      </c>
      <c r="L515">
        <v>0</v>
      </c>
      <c r="M515">
        <v>1</v>
      </c>
      <c r="N515">
        <v>1</v>
      </c>
      <c r="O515">
        <v>0</v>
      </c>
      <c r="P515">
        <v>1</v>
      </c>
    </row>
    <row r="516" spans="1:16" ht="34.5" customHeight="1" x14ac:dyDescent="0.25">
      <c r="A516" t="s">
        <v>50</v>
      </c>
      <c r="B516" t="s">
        <v>17</v>
      </c>
      <c r="C516" t="s">
        <v>11</v>
      </c>
      <c r="D516" t="s">
        <v>28</v>
      </c>
      <c r="E516" t="s">
        <v>322</v>
      </c>
      <c r="F516" t="s">
        <v>313</v>
      </c>
      <c r="G516" t="s">
        <v>12</v>
      </c>
      <c r="H516" t="s">
        <v>317</v>
      </c>
      <c r="I516" s="45">
        <v>43739</v>
      </c>
      <c r="J516" t="s">
        <v>13</v>
      </c>
      <c r="K516">
        <v>0</v>
      </c>
      <c r="L516">
        <v>0</v>
      </c>
      <c r="M516">
        <v>1</v>
      </c>
      <c r="N516">
        <v>1</v>
      </c>
      <c r="O516">
        <v>0</v>
      </c>
      <c r="P516">
        <v>1</v>
      </c>
    </row>
    <row r="517" spans="1:16" ht="34.5" customHeight="1" x14ac:dyDescent="0.25">
      <c r="A517" t="s">
        <v>50</v>
      </c>
      <c r="B517" t="s">
        <v>17</v>
      </c>
      <c r="C517" t="s">
        <v>11</v>
      </c>
      <c r="D517" t="s">
        <v>28</v>
      </c>
      <c r="E517" t="s">
        <v>322</v>
      </c>
      <c r="F517" t="s">
        <v>313</v>
      </c>
      <c r="G517" t="s">
        <v>16</v>
      </c>
      <c r="H517" t="s">
        <v>323</v>
      </c>
      <c r="I517" s="45">
        <v>43801</v>
      </c>
      <c r="J517" t="s">
        <v>13</v>
      </c>
      <c r="K517">
        <v>0</v>
      </c>
      <c r="L517">
        <v>0</v>
      </c>
      <c r="M517">
        <v>1</v>
      </c>
      <c r="N517">
        <v>1</v>
      </c>
      <c r="O517">
        <v>0</v>
      </c>
      <c r="P517">
        <v>1</v>
      </c>
    </row>
    <row r="518" spans="1:16" ht="34.5" customHeight="1" x14ac:dyDescent="0.25">
      <c r="A518" t="s">
        <v>43</v>
      </c>
      <c r="B518" t="s">
        <v>17</v>
      </c>
      <c r="C518" t="s">
        <v>11</v>
      </c>
      <c r="D518" t="s">
        <v>28</v>
      </c>
      <c r="E518" t="s">
        <v>203</v>
      </c>
      <c r="F518" t="s">
        <v>86</v>
      </c>
      <c r="G518" t="s">
        <v>23</v>
      </c>
      <c r="H518" t="s">
        <v>121</v>
      </c>
      <c r="I518" s="45">
        <v>43483</v>
      </c>
      <c r="J518" t="s">
        <v>20</v>
      </c>
      <c r="K518">
        <v>0</v>
      </c>
      <c r="L518">
        <v>0</v>
      </c>
      <c r="M518">
        <v>1</v>
      </c>
      <c r="N518">
        <v>1</v>
      </c>
      <c r="O518">
        <v>0</v>
      </c>
      <c r="P518">
        <v>1</v>
      </c>
    </row>
    <row r="519" spans="1:16" ht="34.5" customHeight="1" x14ac:dyDescent="0.25">
      <c r="A519" t="s">
        <v>43</v>
      </c>
      <c r="B519" t="s">
        <v>17</v>
      </c>
      <c r="C519" t="s">
        <v>11</v>
      </c>
      <c r="D519" t="s">
        <v>28</v>
      </c>
      <c r="E519" t="s">
        <v>115</v>
      </c>
      <c r="F519" t="s">
        <v>86</v>
      </c>
      <c r="G519" t="s">
        <v>38</v>
      </c>
      <c r="H519" t="s">
        <v>123</v>
      </c>
      <c r="I519" s="45">
        <v>43564</v>
      </c>
      <c r="J519" t="s">
        <v>13</v>
      </c>
      <c r="K519">
        <v>0</v>
      </c>
      <c r="L519">
        <v>0</v>
      </c>
      <c r="M519">
        <v>1</v>
      </c>
      <c r="N519">
        <v>1</v>
      </c>
      <c r="O519">
        <v>0</v>
      </c>
      <c r="P519">
        <v>1</v>
      </c>
    </row>
    <row r="520" spans="1:16" ht="34.5" customHeight="1" x14ac:dyDescent="0.25">
      <c r="A520" t="s">
        <v>43</v>
      </c>
      <c r="B520" t="s">
        <v>17</v>
      </c>
      <c r="C520" t="s">
        <v>11</v>
      </c>
      <c r="D520" t="s">
        <v>28</v>
      </c>
      <c r="E520" t="s">
        <v>203</v>
      </c>
      <c r="F520" t="s">
        <v>313</v>
      </c>
      <c r="G520" t="s">
        <v>36</v>
      </c>
      <c r="H520" t="s">
        <v>314</v>
      </c>
      <c r="I520" s="45">
        <v>43586</v>
      </c>
      <c r="J520" t="s">
        <v>20</v>
      </c>
      <c r="K520">
        <v>0</v>
      </c>
      <c r="L520">
        <v>0</v>
      </c>
      <c r="M520">
        <v>1</v>
      </c>
      <c r="N520">
        <v>1</v>
      </c>
      <c r="O520">
        <v>0</v>
      </c>
      <c r="P520">
        <v>1</v>
      </c>
    </row>
    <row r="521" spans="1:16" ht="34.5" customHeight="1" x14ac:dyDescent="0.25">
      <c r="A521" t="s">
        <v>43</v>
      </c>
      <c r="B521" t="s">
        <v>17</v>
      </c>
      <c r="C521" t="s">
        <v>11</v>
      </c>
      <c r="D521" t="s">
        <v>28</v>
      </c>
      <c r="E521" t="s">
        <v>203</v>
      </c>
      <c r="F521" t="s">
        <v>313</v>
      </c>
      <c r="G521" t="s">
        <v>41</v>
      </c>
      <c r="H521" t="s">
        <v>314</v>
      </c>
      <c r="I521" s="45">
        <v>43647</v>
      </c>
      <c r="J521" t="s">
        <v>20</v>
      </c>
      <c r="K521">
        <v>0</v>
      </c>
      <c r="L521">
        <v>0</v>
      </c>
      <c r="M521">
        <v>1</v>
      </c>
      <c r="N521">
        <v>1</v>
      </c>
      <c r="O521">
        <v>0</v>
      </c>
      <c r="P521">
        <v>1</v>
      </c>
    </row>
    <row r="522" spans="1:16" ht="34.5" customHeight="1" x14ac:dyDescent="0.25">
      <c r="A522" t="s">
        <v>43</v>
      </c>
      <c r="B522" t="s">
        <v>17</v>
      </c>
      <c r="C522" t="s">
        <v>11</v>
      </c>
      <c r="D522" t="s">
        <v>28</v>
      </c>
      <c r="E522" t="s">
        <v>322</v>
      </c>
      <c r="F522" t="s">
        <v>313</v>
      </c>
      <c r="G522" t="s">
        <v>42</v>
      </c>
      <c r="H522" t="s">
        <v>317</v>
      </c>
      <c r="I522" s="45">
        <v>43684</v>
      </c>
      <c r="J522" t="s">
        <v>13</v>
      </c>
      <c r="K522">
        <v>0</v>
      </c>
      <c r="L522">
        <v>0</v>
      </c>
      <c r="M522">
        <v>1</v>
      </c>
      <c r="N522">
        <v>1</v>
      </c>
      <c r="O522">
        <v>0</v>
      </c>
      <c r="P522">
        <v>1</v>
      </c>
    </row>
    <row r="523" spans="1:16" ht="34.5" customHeight="1" x14ac:dyDescent="0.25">
      <c r="A523" t="s">
        <v>126</v>
      </c>
      <c r="B523" t="s">
        <v>10</v>
      </c>
      <c r="C523" t="s">
        <v>15</v>
      </c>
      <c r="D523" t="s">
        <v>142</v>
      </c>
      <c r="E523" t="s">
        <v>305</v>
      </c>
      <c r="F523" t="s">
        <v>86</v>
      </c>
      <c r="G523" t="s">
        <v>12</v>
      </c>
      <c r="H523" t="s">
        <v>87</v>
      </c>
      <c r="I523" s="45">
        <v>43507</v>
      </c>
      <c r="J523" t="s">
        <v>13</v>
      </c>
      <c r="K523">
        <v>0</v>
      </c>
      <c r="L523">
        <v>0</v>
      </c>
      <c r="M523">
        <v>1</v>
      </c>
      <c r="N523">
        <v>1</v>
      </c>
      <c r="O523">
        <v>0</v>
      </c>
      <c r="P523">
        <v>1</v>
      </c>
    </row>
    <row r="524" spans="1:16" ht="34.5" customHeight="1" x14ac:dyDescent="0.25">
      <c r="A524" t="s">
        <v>126</v>
      </c>
      <c r="B524" t="s">
        <v>17</v>
      </c>
      <c r="C524" t="s">
        <v>73</v>
      </c>
      <c r="D524" t="s">
        <v>81</v>
      </c>
      <c r="E524" t="s">
        <v>94</v>
      </c>
      <c r="F524" t="s">
        <v>86</v>
      </c>
      <c r="G524" t="s">
        <v>27</v>
      </c>
      <c r="H524" t="s">
        <v>123</v>
      </c>
      <c r="I524" s="45">
        <v>43581</v>
      </c>
      <c r="J524" t="s">
        <v>20</v>
      </c>
      <c r="K524">
        <v>0</v>
      </c>
      <c r="L524">
        <v>1</v>
      </c>
      <c r="M524">
        <v>1</v>
      </c>
      <c r="N524">
        <v>0</v>
      </c>
      <c r="O524">
        <v>0</v>
      </c>
      <c r="P524">
        <v>1</v>
      </c>
    </row>
    <row r="525" spans="1:16" ht="34.5" customHeight="1" x14ac:dyDescent="0.25">
      <c r="A525" t="s">
        <v>192</v>
      </c>
      <c r="B525" t="s">
        <v>17</v>
      </c>
      <c r="C525" t="s">
        <v>73</v>
      </c>
      <c r="D525" t="s">
        <v>81</v>
      </c>
      <c r="E525" t="s">
        <v>94</v>
      </c>
      <c r="F525" t="s">
        <v>86</v>
      </c>
      <c r="G525" t="s">
        <v>27</v>
      </c>
      <c r="H525" t="s">
        <v>123</v>
      </c>
      <c r="I525" s="45">
        <v>43581</v>
      </c>
      <c r="J525" t="s">
        <v>20</v>
      </c>
      <c r="K525">
        <v>0</v>
      </c>
      <c r="L525">
        <v>1</v>
      </c>
      <c r="M525">
        <v>1</v>
      </c>
      <c r="N525">
        <v>0</v>
      </c>
      <c r="O525">
        <v>0</v>
      </c>
      <c r="P525">
        <v>1</v>
      </c>
    </row>
    <row r="526" spans="1:16" ht="34.5" customHeight="1" x14ac:dyDescent="0.25">
      <c r="A526" t="s">
        <v>193</v>
      </c>
      <c r="B526" t="s">
        <v>17</v>
      </c>
      <c r="C526" t="s">
        <v>15</v>
      </c>
      <c r="D526" t="s">
        <v>18</v>
      </c>
      <c r="E526" t="s">
        <v>237</v>
      </c>
      <c r="F526" t="s">
        <v>86</v>
      </c>
      <c r="G526" t="s">
        <v>217</v>
      </c>
      <c r="H526" t="s">
        <v>104</v>
      </c>
      <c r="I526" s="45">
        <v>43622</v>
      </c>
      <c r="J526" t="s">
        <v>20</v>
      </c>
      <c r="K526">
        <v>4</v>
      </c>
      <c r="L526">
        <v>4</v>
      </c>
      <c r="M526">
        <v>1</v>
      </c>
      <c r="N526">
        <v>0</v>
      </c>
      <c r="O526">
        <v>4</v>
      </c>
      <c r="P526">
        <v>4</v>
      </c>
    </row>
    <row r="527" spans="1:16" ht="34.5" customHeight="1" x14ac:dyDescent="0.25">
      <c r="A527" t="s">
        <v>193</v>
      </c>
      <c r="B527" t="s">
        <v>10</v>
      </c>
      <c r="C527" t="s">
        <v>15</v>
      </c>
      <c r="D527" t="s">
        <v>142</v>
      </c>
      <c r="E527" t="s">
        <v>451</v>
      </c>
      <c r="F527" t="s">
        <v>313</v>
      </c>
      <c r="G527" t="s">
        <v>26</v>
      </c>
      <c r="H527" t="s">
        <v>317</v>
      </c>
      <c r="I527" s="45">
        <v>43733</v>
      </c>
      <c r="J527" t="s">
        <v>13</v>
      </c>
      <c r="K527">
        <v>0</v>
      </c>
      <c r="L527">
        <v>0</v>
      </c>
      <c r="M527">
        <v>1</v>
      </c>
      <c r="N527">
        <v>1</v>
      </c>
      <c r="O527">
        <v>0</v>
      </c>
      <c r="P527">
        <v>1</v>
      </c>
    </row>
    <row r="528" spans="1:16" ht="34.5" customHeight="1" x14ac:dyDescent="0.25">
      <c r="A528" t="s">
        <v>193</v>
      </c>
      <c r="B528" t="s">
        <v>10</v>
      </c>
      <c r="C528" t="s">
        <v>15</v>
      </c>
      <c r="D528" t="s">
        <v>315</v>
      </c>
      <c r="E528" t="s">
        <v>316</v>
      </c>
      <c r="F528" t="s">
        <v>313</v>
      </c>
      <c r="G528" t="s">
        <v>26</v>
      </c>
      <c r="H528" t="s">
        <v>317</v>
      </c>
      <c r="I528" s="45">
        <v>43748</v>
      </c>
      <c r="J528" t="s">
        <v>20</v>
      </c>
      <c r="K528">
        <v>4</v>
      </c>
      <c r="L528">
        <v>4</v>
      </c>
      <c r="M528">
        <v>1</v>
      </c>
      <c r="N528">
        <v>0</v>
      </c>
      <c r="O528">
        <v>4</v>
      </c>
      <c r="P528">
        <v>4</v>
      </c>
    </row>
    <row r="529" spans="1:16" ht="34.5" customHeight="1" x14ac:dyDescent="0.25">
      <c r="A529" t="s">
        <v>193</v>
      </c>
      <c r="B529" t="s">
        <v>17</v>
      </c>
      <c r="C529" t="s">
        <v>15</v>
      </c>
      <c r="D529" t="s">
        <v>18</v>
      </c>
      <c r="E529" t="s">
        <v>235</v>
      </c>
      <c r="F529" t="s">
        <v>86</v>
      </c>
      <c r="G529" t="s">
        <v>230</v>
      </c>
      <c r="H529" t="s">
        <v>104</v>
      </c>
      <c r="I529" s="45">
        <v>43622</v>
      </c>
      <c r="J529" t="s">
        <v>20</v>
      </c>
      <c r="K529">
        <v>4</v>
      </c>
      <c r="L529">
        <v>4</v>
      </c>
      <c r="M529">
        <v>1</v>
      </c>
      <c r="N529">
        <v>0</v>
      </c>
      <c r="O529">
        <v>4</v>
      </c>
      <c r="P529">
        <v>4</v>
      </c>
    </row>
    <row r="530" spans="1:16" ht="34.5" customHeight="1" x14ac:dyDescent="0.25">
      <c r="A530" t="s">
        <v>21</v>
      </c>
      <c r="B530" t="s">
        <v>10</v>
      </c>
      <c r="C530" t="s">
        <v>15</v>
      </c>
      <c r="D530" t="s">
        <v>142</v>
      </c>
      <c r="E530" t="s">
        <v>199</v>
      </c>
      <c r="F530" t="s">
        <v>86</v>
      </c>
      <c r="G530" t="s">
        <v>12</v>
      </c>
      <c r="H530" t="s">
        <v>87</v>
      </c>
      <c r="I530" s="45">
        <v>43507</v>
      </c>
      <c r="J530" t="s">
        <v>13</v>
      </c>
      <c r="K530">
        <v>0</v>
      </c>
      <c r="L530">
        <v>0</v>
      </c>
      <c r="M530">
        <v>1</v>
      </c>
      <c r="N530">
        <v>1</v>
      </c>
      <c r="O530">
        <v>0</v>
      </c>
      <c r="P530">
        <v>1</v>
      </c>
    </row>
    <row r="531" spans="1:16" ht="34.5" customHeight="1" x14ac:dyDescent="0.25">
      <c r="A531" t="s">
        <v>25</v>
      </c>
      <c r="B531" t="s">
        <v>17</v>
      </c>
      <c r="C531" t="s">
        <v>30</v>
      </c>
      <c r="D531" t="s">
        <v>152</v>
      </c>
      <c r="E531" t="s">
        <v>306</v>
      </c>
      <c r="F531" t="s">
        <v>86</v>
      </c>
      <c r="G531" t="s">
        <v>23</v>
      </c>
      <c r="H531" t="s">
        <v>121</v>
      </c>
      <c r="I531" s="45">
        <v>43494</v>
      </c>
      <c r="J531" t="s">
        <v>13</v>
      </c>
      <c r="K531">
        <v>0</v>
      </c>
      <c r="L531">
        <v>0</v>
      </c>
      <c r="M531">
        <v>1</v>
      </c>
      <c r="N531">
        <v>1</v>
      </c>
      <c r="O531">
        <v>0</v>
      </c>
      <c r="P531">
        <v>1</v>
      </c>
    </row>
    <row r="532" spans="1:16" ht="34.5" customHeight="1" x14ac:dyDescent="0.25">
      <c r="A532" t="s">
        <v>25</v>
      </c>
      <c r="B532" t="s">
        <v>17</v>
      </c>
      <c r="C532" t="s">
        <v>11</v>
      </c>
      <c r="D532" t="s">
        <v>28</v>
      </c>
      <c r="E532" t="s">
        <v>134</v>
      </c>
      <c r="F532" t="s">
        <v>86</v>
      </c>
      <c r="G532" t="s">
        <v>27</v>
      </c>
      <c r="H532" t="s">
        <v>123</v>
      </c>
      <c r="I532" s="45">
        <v>43535</v>
      </c>
      <c r="J532" t="s">
        <v>20</v>
      </c>
      <c r="K532">
        <v>0</v>
      </c>
      <c r="L532">
        <v>0</v>
      </c>
      <c r="M532">
        <v>1</v>
      </c>
      <c r="N532">
        <v>1</v>
      </c>
      <c r="O532">
        <v>0</v>
      </c>
      <c r="P532">
        <v>1</v>
      </c>
    </row>
    <row r="533" spans="1:16" ht="34.5" customHeight="1" x14ac:dyDescent="0.25">
      <c r="A533" t="s">
        <v>25</v>
      </c>
      <c r="B533" t="s">
        <v>17</v>
      </c>
      <c r="C533" t="s">
        <v>11</v>
      </c>
      <c r="D533" t="s">
        <v>28</v>
      </c>
      <c r="E533" t="s">
        <v>307</v>
      </c>
      <c r="F533" t="s">
        <v>86</v>
      </c>
      <c r="G533" t="s">
        <v>38</v>
      </c>
      <c r="H533" t="s">
        <v>123</v>
      </c>
      <c r="I533" s="45">
        <v>43564</v>
      </c>
      <c r="J533" t="s">
        <v>20</v>
      </c>
      <c r="K533">
        <v>0</v>
      </c>
      <c r="L533">
        <v>0</v>
      </c>
      <c r="M533">
        <v>1</v>
      </c>
      <c r="N533">
        <v>1</v>
      </c>
      <c r="O533">
        <v>0</v>
      </c>
      <c r="P533">
        <v>1</v>
      </c>
    </row>
    <row r="534" spans="1:16" ht="34.5" customHeight="1" x14ac:dyDescent="0.25">
      <c r="A534" t="s">
        <v>25</v>
      </c>
      <c r="B534" t="s">
        <v>17</v>
      </c>
      <c r="C534" t="s">
        <v>11</v>
      </c>
      <c r="D534" t="s">
        <v>28</v>
      </c>
      <c r="E534" t="s">
        <v>105</v>
      </c>
      <c r="F534" t="s">
        <v>86</v>
      </c>
      <c r="G534" t="s">
        <v>38</v>
      </c>
      <c r="H534" t="s">
        <v>123</v>
      </c>
      <c r="I534" s="45">
        <v>43564</v>
      </c>
      <c r="J534" t="s">
        <v>13</v>
      </c>
      <c r="K534">
        <v>0</v>
      </c>
      <c r="L534">
        <v>0</v>
      </c>
      <c r="M534">
        <v>1</v>
      </c>
      <c r="N534">
        <v>1</v>
      </c>
      <c r="O534">
        <v>0</v>
      </c>
      <c r="P534">
        <v>1</v>
      </c>
    </row>
    <row r="535" spans="1:16" ht="34.5" customHeight="1" x14ac:dyDescent="0.25">
      <c r="A535" t="s">
        <v>25</v>
      </c>
      <c r="B535" t="s">
        <v>17</v>
      </c>
      <c r="C535" t="s">
        <v>11</v>
      </c>
      <c r="D535" t="s">
        <v>28</v>
      </c>
      <c r="E535" t="s">
        <v>131</v>
      </c>
      <c r="F535" t="s">
        <v>313</v>
      </c>
      <c r="G535" t="s">
        <v>36</v>
      </c>
      <c r="H535" t="s">
        <v>314</v>
      </c>
      <c r="I535" s="45">
        <v>43586</v>
      </c>
      <c r="J535" t="s">
        <v>20</v>
      </c>
      <c r="K535">
        <v>0</v>
      </c>
      <c r="L535">
        <v>0</v>
      </c>
      <c r="M535">
        <v>1</v>
      </c>
      <c r="N535">
        <v>1</v>
      </c>
      <c r="O535">
        <v>0</v>
      </c>
      <c r="P535">
        <v>1</v>
      </c>
    </row>
    <row r="536" spans="1:16" ht="34.5" customHeight="1" x14ac:dyDescent="0.25">
      <c r="A536" t="s">
        <v>25</v>
      </c>
      <c r="B536" t="s">
        <v>17</v>
      </c>
      <c r="C536" t="s">
        <v>11</v>
      </c>
      <c r="D536" t="s">
        <v>28</v>
      </c>
      <c r="E536" t="s">
        <v>321</v>
      </c>
      <c r="F536" t="s">
        <v>313</v>
      </c>
      <c r="G536" t="s">
        <v>42</v>
      </c>
      <c r="H536" t="s">
        <v>317</v>
      </c>
      <c r="I536" s="45">
        <v>43684</v>
      </c>
      <c r="J536" t="s">
        <v>13</v>
      </c>
      <c r="K536">
        <v>0</v>
      </c>
      <c r="L536">
        <v>0</v>
      </c>
      <c r="M536">
        <v>1</v>
      </c>
      <c r="N536">
        <v>1</v>
      </c>
      <c r="O536">
        <v>0</v>
      </c>
      <c r="P536">
        <v>1</v>
      </c>
    </row>
    <row r="537" spans="1:16" ht="34.5" customHeight="1" x14ac:dyDescent="0.25">
      <c r="A537" t="s">
        <v>25</v>
      </c>
      <c r="B537" t="s">
        <v>17</v>
      </c>
      <c r="C537" t="s">
        <v>11</v>
      </c>
      <c r="D537" t="s">
        <v>28</v>
      </c>
      <c r="E537" t="s">
        <v>329</v>
      </c>
      <c r="F537" t="s">
        <v>313</v>
      </c>
      <c r="G537" t="s">
        <v>42</v>
      </c>
      <c r="H537" t="s">
        <v>317</v>
      </c>
      <c r="I537" s="45">
        <v>43684</v>
      </c>
      <c r="J537" t="s">
        <v>20</v>
      </c>
      <c r="K537">
        <v>0</v>
      </c>
      <c r="L537">
        <v>0</v>
      </c>
      <c r="M537">
        <v>1</v>
      </c>
      <c r="N537">
        <v>1</v>
      </c>
      <c r="O537">
        <v>0</v>
      </c>
      <c r="P537">
        <v>1</v>
      </c>
    </row>
    <row r="538" spans="1:16" ht="34.5" customHeight="1" x14ac:dyDescent="0.25">
      <c r="A538" t="s">
        <v>25</v>
      </c>
      <c r="B538" t="s">
        <v>17</v>
      </c>
      <c r="C538" t="s">
        <v>11</v>
      </c>
      <c r="D538" t="s">
        <v>28</v>
      </c>
      <c r="E538" t="s">
        <v>329</v>
      </c>
      <c r="F538" t="s">
        <v>313</v>
      </c>
      <c r="G538" t="s">
        <v>26</v>
      </c>
      <c r="H538" t="s">
        <v>317</v>
      </c>
      <c r="I538" s="45">
        <v>43710</v>
      </c>
      <c r="J538" t="s">
        <v>20</v>
      </c>
      <c r="K538">
        <v>0</v>
      </c>
      <c r="L538">
        <v>0</v>
      </c>
      <c r="M538">
        <v>1</v>
      </c>
      <c r="N538">
        <v>1</v>
      </c>
      <c r="O538">
        <v>0</v>
      </c>
      <c r="P538">
        <v>1</v>
      </c>
    </row>
    <row r="539" spans="1:16" ht="34.5" customHeight="1" x14ac:dyDescent="0.25">
      <c r="A539" t="s">
        <v>25</v>
      </c>
      <c r="B539" t="s">
        <v>17</v>
      </c>
      <c r="C539" t="s">
        <v>11</v>
      </c>
      <c r="D539" t="s">
        <v>28</v>
      </c>
      <c r="E539" t="s">
        <v>322</v>
      </c>
      <c r="F539" t="s">
        <v>313</v>
      </c>
      <c r="G539" t="s">
        <v>12</v>
      </c>
      <c r="H539" t="s">
        <v>317</v>
      </c>
      <c r="I539" s="45">
        <v>43739</v>
      </c>
      <c r="J539" t="s">
        <v>13</v>
      </c>
      <c r="K539">
        <v>0</v>
      </c>
      <c r="L539">
        <v>0</v>
      </c>
      <c r="M539">
        <v>1</v>
      </c>
      <c r="N539">
        <v>1</v>
      </c>
      <c r="O539">
        <v>0</v>
      </c>
      <c r="P539">
        <v>1</v>
      </c>
    </row>
    <row r="540" spans="1:16" ht="34.5" customHeight="1" x14ac:dyDescent="0.25">
      <c r="A540" t="s">
        <v>25</v>
      </c>
      <c r="B540" t="s">
        <v>17</v>
      </c>
      <c r="C540" t="s">
        <v>11</v>
      </c>
      <c r="D540" t="s">
        <v>28</v>
      </c>
      <c r="E540" t="s">
        <v>394</v>
      </c>
      <c r="F540" t="s">
        <v>313</v>
      </c>
      <c r="G540" t="s">
        <v>16</v>
      </c>
      <c r="H540" t="s">
        <v>323</v>
      </c>
      <c r="I540" s="45">
        <v>43801</v>
      </c>
      <c r="J540" t="s">
        <v>13</v>
      </c>
      <c r="K540">
        <v>0</v>
      </c>
      <c r="L540">
        <v>0</v>
      </c>
      <c r="M540">
        <v>1</v>
      </c>
      <c r="N540">
        <v>1</v>
      </c>
      <c r="O540">
        <v>0</v>
      </c>
      <c r="P540">
        <v>1</v>
      </c>
    </row>
    <row r="541" spans="1:16" ht="34.5" customHeight="1" x14ac:dyDescent="0.25">
      <c r="A541" t="s">
        <v>25</v>
      </c>
      <c r="B541" t="s">
        <v>17</v>
      </c>
      <c r="C541" t="s">
        <v>11</v>
      </c>
      <c r="D541" t="s">
        <v>28</v>
      </c>
      <c r="E541" t="s">
        <v>329</v>
      </c>
      <c r="F541" t="s">
        <v>313</v>
      </c>
      <c r="G541" t="s">
        <v>16</v>
      </c>
      <c r="H541" t="s">
        <v>323</v>
      </c>
      <c r="I541" s="45">
        <v>43801</v>
      </c>
      <c r="J541" t="s">
        <v>20</v>
      </c>
      <c r="K541">
        <v>0</v>
      </c>
      <c r="L541">
        <v>0</v>
      </c>
      <c r="M541">
        <v>1</v>
      </c>
      <c r="N541">
        <v>1</v>
      </c>
      <c r="O541">
        <v>0</v>
      </c>
      <c r="P541">
        <v>1</v>
      </c>
    </row>
    <row r="542" spans="1:16" ht="34.5" customHeight="1" x14ac:dyDescent="0.25">
      <c r="A542" t="s">
        <v>120</v>
      </c>
      <c r="B542" t="s">
        <v>17</v>
      </c>
      <c r="C542" t="s">
        <v>15</v>
      </c>
      <c r="D542" t="s">
        <v>18</v>
      </c>
      <c r="E542" t="s">
        <v>297</v>
      </c>
      <c r="F542" t="s">
        <v>86</v>
      </c>
      <c r="G542" t="s">
        <v>232</v>
      </c>
      <c r="H542" t="s">
        <v>121</v>
      </c>
      <c r="I542" s="45">
        <v>43468</v>
      </c>
      <c r="J542" t="s">
        <v>20</v>
      </c>
      <c r="K542">
        <v>4</v>
      </c>
      <c r="L542">
        <v>4</v>
      </c>
      <c r="M542">
        <v>1</v>
      </c>
      <c r="N542">
        <v>0</v>
      </c>
      <c r="O542">
        <v>4</v>
      </c>
      <c r="P542">
        <v>4</v>
      </c>
    </row>
    <row r="543" spans="1:16" ht="34.5" customHeight="1" x14ac:dyDescent="0.25">
      <c r="A543" t="s">
        <v>120</v>
      </c>
      <c r="B543" t="s">
        <v>10</v>
      </c>
      <c r="C543" t="s">
        <v>15</v>
      </c>
      <c r="D543" t="s">
        <v>142</v>
      </c>
      <c r="E543" t="s">
        <v>308</v>
      </c>
      <c r="F543" t="s">
        <v>86</v>
      </c>
      <c r="G543" t="s">
        <v>26</v>
      </c>
      <c r="H543" t="s">
        <v>87</v>
      </c>
      <c r="I543" s="45">
        <v>43507</v>
      </c>
      <c r="J543" t="s">
        <v>13</v>
      </c>
      <c r="K543">
        <v>0</v>
      </c>
      <c r="L543">
        <v>0</v>
      </c>
      <c r="M543">
        <v>1</v>
      </c>
      <c r="N543">
        <v>1</v>
      </c>
      <c r="O543">
        <v>0</v>
      </c>
      <c r="P543">
        <v>1</v>
      </c>
    </row>
    <row r="544" spans="1:16" ht="34.5" customHeight="1" x14ac:dyDescent="0.25">
      <c r="A544" t="s">
        <v>120</v>
      </c>
      <c r="B544" t="s">
        <v>10</v>
      </c>
      <c r="C544" t="s">
        <v>11</v>
      </c>
      <c r="D544" t="s">
        <v>318</v>
      </c>
      <c r="E544" t="s">
        <v>363</v>
      </c>
      <c r="F544" t="s">
        <v>313</v>
      </c>
      <c r="G544" t="s">
        <v>26</v>
      </c>
      <c r="H544" t="s">
        <v>317</v>
      </c>
      <c r="I544" s="45">
        <v>43767</v>
      </c>
      <c r="J544" t="s">
        <v>13</v>
      </c>
      <c r="K544">
        <v>0</v>
      </c>
      <c r="L544">
        <v>0</v>
      </c>
      <c r="M544">
        <v>1</v>
      </c>
      <c r="N544">
        <v>1</v>
      </c>
      <c r="O544">
        <v>0</v>
      </c>
      <c r="P544">
        <v>1</v>
      </c>
    </row>
    <row r="545" spans="1:16" ht="34.5" customHeight="1" x14ac:dyDescent="0.25">
      <c r="A545" t="s">
        <v>194</v>
      </c>
      <c r="B545" t="s">
        <v>17</v>
      </c>
      <c r="C545" t="s">
        <v>73</v>
      </c>
      <c r="D545" t="s">
        <v>81</v>
      </c>
      <c r="E545" t="s">
        <v>94</v>
      </c>
      <c r="F545" t="s">
        <v>86</v>
      </c>
      <c r="G545" t="s">
        <v>27</v>
      </c>
      <c r="H545" t="s">
        <v>123</v>
      </c>
      <c r="I545" s="45">
        <v>43581</v>
      </c>
      <c r="J545" t="s">
        <v>20</v>
      </c>
      <c r="K545">
        <v>0</v>
      </c>
      <c r="L545">
        <v>1</v>
      </c>
      <c r="M545">
        <v>1</v>
      </c>
      <c r="N545">
        <v>0</v>
      </c>
      <c r="O545">
        <v>0</v>
      </c>
      <c r="P545">
        <v>1</v>
      </c>
    </row>
    <row r="546" spans="1:16" ht="34.5" customHeight="1" x14ac:dyDescent="0.25">
      <c r="A546" t="s">
        <v>195</v>
      </c>
      <c r="B546" t="s">
        <v>10</v>
      </c>
      <c r="C546" t="s">
        <v>73</v>
      </c>
      <c r="D546" t="s">
        <v>147</v>
      </c>
      <c r="E546" t="s">
        <v>289</v>
      </c>
      <c r="F546" t="s">
        <v>86</v>
      </c>
      <c r="G546" t="s">
        <v>41</v>
      </c>
      <c r="H546" t="s">
        <v>104</v>
      </c>
      <c r="I546" s="45">
        <v>43507</v>
      </c>
      <c r="J546" t="s">
        <v>20</v>
      </c>
      <c r="K546">
        <v>0</v>
      </c>
      <c r="L546">
        <v>1</v>
      </c>
      <c r="M546">
        <v>1</v>
      </c>
      <c r="N546">
        <v>0</v>
      </c>
      <c r="O546">
        <v>0</v>
      </c>
      <c r="P546">
        <v>1</v>
      </c>
    </row>
    <row r="547" spans="1:16" ht="34.5" customHeight="1" x14ac:dyDescent="0.25">
      <c r="A547" t="s">
        <v>196</v>
      </c>
      <c r="B547" t="s">
        <v>17</v>
      </c>
      <c r="C547" t="s">
        <v>15</v>
      </c>
      <c r="D547" t="s">
        <v>81</v>
      </c>
      <c r="E547" t="s">
        <v>309</v>
      </c>
      <c r="F547" t="s">
        <v>86</v>
      </c>
      <c r="G547" t="s">
        <v>27</v>
      </c>
      <c r="H547" t="s">
        <v>123</v>
      </c>
      <c r="I547" s="45">
        <v>43581</v>
      </c>
      <c r="J547" t="s">
        <v>13</v>
      </c>
      <c r="K547">
        <v>0</v>
      </c>
      <c r="L547">
        <v>1</v>
      </c>
      <c r="M547">
        <v>1</v>
      </c>
      <c r="N547">
        <v>0</v>
      </c>
      <c r="O547">
        <v>0</v>
      </c>
      <c r="P547">
        <v>1</v>
      </c>
    </row>
    <row r="548" spans="1:16" ht="34.5" customHeight="1" x14ac:dyDescent="0.25">
      <c r="A548" t="s">
        <v>197</v>
      </c>
      <c r="B548" t="s">
        <v>10</v>
      </c>
      <c r="C548" t="s">
        <v>15</v>
      </c>
      <c r="D548" t="s">
        <v>142</v>
      </c>
      <c r="E548" t="s">
        <v>238</v>
      </c>
      <c r="F548" t="s">
        <v>86</v>
      </c>
      <c r="G548" t="s">
        <v>26</v>
      </c>
      <c r="H548" t="s">
        <v>87</v>
      </c>
      <c r="I548" s="45">
        <v>43507</v>
      </c>
      <c r="J548" t="s">
        <v>13</v>
      </c>
      <c r="K548">
        <v>0</v>
      </c>
      <c r="L548">
        <v>0</v>
      </c>
      <c r="M548">
        <v>1</v>
      </c>
      <c r="N548">
        <v>1</v>
      </c>
      <c r="O548">
        <v>0</v>
      </c>
      <c r="P548">
        <v>1</v>
      </c>
    </row>
    <row r="549" spans="1:16" ht="34.5" customHeight="1" x14ac:dyDescent="0.25">
      <c r="A549" t="s">
        <v>198</v>
      </c>
      <c r="B549" t="s">
        <v>17</v>
      </c>
      <c r="C549" t="s">
        <v>15</v>
      </c>
      <c r="D549" t="s">
        <v>18</v>
      </c>
      <c r="E549" t="s">
        <v>237</v>
      </c>
      <c r="F549" t="s">
        <v>86</v>
      </c>
      <c r="G549" t="s">
        <v>217</v>
      </c>
      <c r="H549" t="s">
        <v>104</v>
      </c>
      <c r="I549" s="45">
        <v>43622</v>
      </c>
      <c r="J549" t="s">
        <v>20</v>
      </c>
      <c r="K549">
        <v>4</v>
      </c>
      <c r="L549">
        <v>4</v>
      </c>
      <c r="M549">
        <v>1</v>
      </c>
      <c r="N549">
        <v>0</v>
      </c>
      <c r="O549">
        <v>4</v>
      </c>
      <c r="P549">
        <v>4</v>
      </c>
    </row>
    <row r="550" spans="1:16" ht="34.5" customHeight="1" x14ac:dyDescent="0.25">
      <c r="A550" t="s">
        <v>198</v>
      </c>
      <c r="B550" t="s">
        <v>10</v>
      </c>
      <c r="C550" t="s">
        <v>15</v>
      </c>
      <c r="D550" t="s">
        <v>315</v>
      </c>
      <c r="E550" t="s">
        <v>316</v>
      </c>
      <c r="F550" t="s">
        <v>313</v>
      </c>
      <c r="G550" t="s">
        <v>26</v>
      </c>
      <c r="H550" t="s">
        <v>317</v>
      </c>
      <c r="I550" s="45">
        <v>43748</v>
      </c>
      <c r="J550" t="s">
        <v>20</v>
      </c>
      <c r="K550">
        <v>4</v>
      </c>
      <c r="L550">
        <v>4</v>
      </c>
      <c r="M550">
        <v>1</v>
      </c>
      <c r="N550">
        <v>0</v>
      </c>
      <c r="O550">
        <v>4</v>
      </c>
      <c r="P550">
        <v>4</v>
      </c>
    </row>
    <row r="551" spans="1:16" ht="34.5" customHeight="1" x14ac:dyDescent="0.25">
      <c r="A551" t="s">
        <v>198</v>
      </c>
      <c r="B551" t="s">
        <v>10</v>
      </c>
      <c r="C551" t="s">
        <v>15</v>
      </c>
      <c r="D551" t="s">
        <v>318</v>
      </c>
      <c r="E551" t="s">
        <v>316</v>
      </c>
      <c r="F551" t="s">
        <v>313</v>
      </c>
      <c r="G551" t="s">
        <v>26</v>
      </c>
      <c r="H551" t="s">
        <v>317</v>
      </c>
      <c r="I551" s="45">
        <v>43748</v>
      </c>
      <c r="J551" t="s">
        <v>20</v>
      </c>
      <c r="K551">
        <v>4</v>
      </c>
      <c r="L551">
        <v>4</v>
      </c>
      <c r="M551">
        <v>1</v>
      </c>
      <c r="N551">
        <v>0</v>
      </c>
      <c r="O551">
        <v>4</v>
      </c>
      <c r="P551">
        <v>4</v>
      </c>
    </row>
    <row r="552" spans="1:16" ht="34.5" hidden="1" customHeight="1" x14ac:dyDescent="0.2">
      <c r="A552" s="26"/>
      <c r="B552" s="27"/>
      <c r="C552" s="28"/>
      <c r="D552" s="28"/>
      <c r="E552" s="28"/>
      <c r="F552" s="27"/>
      <c r="G552" s="27"/>
      <c r="H552" s="30"/>
      <c r="I552" s="32"/>
      <c r="J552" s="27"/>
      <c r="K552" s="33"/>
      <c r="L552" s="33"/>
      <c r="M552" s="33"/>
      <c r="N552" s="33"/>
      <c r="O552" s="33"/>
      <c r="P552" s="34"/>
    </row>
    <row r="553" spans="1:16" ht="34.5" hidden="1" customHeight="1" x14ac:dyDescent="0.2">
      <c r="A553" s="36"/>
      <c r="B553" s="37"/>
      <c r="C553" s="38"/>
      <c r="D553" s="38"/>
      <c r="E553" s="38"/>
      <c r="F553" s="37"/>
      <c r="G553" s="37"/>
      <c r="H553" s="30"/>
      <c r="I553" s="40"/>
      <c r="J553" s="37"/>
      <c r="K553" s="33"/>
      <c r="L553" s="33"/>
      <c r="M553" s="33"/>
      <c r="N553" s="33"/>
      <c r="O553" s="33"/>
      <c r="P553" s="34"/>
    </row>
    <row r="554" spans="1:16" ht="34.5" hidden="1" customHeight="1" x14ac:dyDescent="0.2">
      <c r="A554" s="36"/>
      <c r="B554" s="37"/>
      <c r="C554" s="38"/>
      <c r="D554" s="38"/>
      <c r="E554" s="38"/>
      <c r="F554" s="37"/>
      <c r="G554" s="37"/>
      <c r="H554" s="30"/>
      <c r="I554" s="40"/>
      <c r="J554" s="37"/>
      <c r="K554" s="33"/>
      <c r="L554" s="33"/>
      <c r="M554" s="33"/>
      <c r="N554" s="33"/>
      <c r="O554" s="33"/>
      <c r="P554" s="34"/>
    </row>
    <row r="555" spans="1:16" ht="34.5" hidden="1" customHeight="1" x14ac:dyDescent="0.2">
      <c r="A555" s="26"/>
      <c r="B555" s="27"/>
      <c r="C555" s="28"/>
      <c r="D555" s="28"/>
      <c r="E555" s="28"/>
      <c r="F555" s="27"/>
      <c r="G555" s="27"/>
      <c r="H555" s="30"/>
      <c r="I555" s="32"/>
      <c r="J555" s="27"/>
      <c r="K555" s="33"/>
      <c r="L555" s="33"/>
      <c r="M555" s="33"/>
      <c r="N555" s="33"/>
      <c r="O555" s="33"/>
      <c r="P555" s="34"/>
    </row>
    <row r="556" spans="1:16" ht="34.5" hidden="1" customHeight="1" x14ac:dyDescent="0.2">
      <c r="A556" s="36"/>
      <c r="B556" s="37"/>
      <c r="C556" s="38"/>
      <c r="D556" s="38"/>
      <c r="E556" s="38"/>
      <c r="F556" s="37"/>
      <c r="G556" s="37"/>
      <c r="H556" s="30"/>
      <c r="I556" s="40"/>
      <c r="J556" s="37"/>
      <c r="K556" s="33"/>
      <c r="L556" s="33"/>
      <c r="M556" s="33"/>
      <c r="N556" s="33"/>
      <c r="O556" s="33"/>
      <c r="P556" s="34"/>
    </row>
    <row r="557" spans="1:16" ht="34.5" hidden="1" customHeight="1" x14ac:dyDescent="0.2">
      <c r="A557" s="26"/>
      <c r="B557" s="27"/>
      <c r="C557" s="28"/>
      <c r="D557" s="28"/>
      <c r="E557" s="28"/>
      <c r="F557" s="27"/>
      <c r="G557" s="27"/>
      <c r="H557" s="30"/>
      <c r="I557" s="32"/>
      <c r="J557" s="27"/>
      <c r="K557" s="33"/>
      <c r="L557" s="33"/>
      <c r="M557" s="33"/>
      <c r="N557" s="33"/>
      <c r="O557" s="33"/>
      <c r="P557" s="34"/>
    </row>
    <row r="558" spans="1:16" ht="34.5" hidden="1" customHeight="1" x14ac:dyDescent="0.2">
      <c r="A558" s="36"/>
      <c r="B558" s="37"/>
      <c r="C558" s="38"/>
      <c r="D558" s="38"/>
      <c r="E558" s="38"/>
      <c r="F558" s="37"/>
      <c r="G558" s="37"/>
      <c r="H558" s="30"/>
      <c r="I558" s="40"/>
      <c r="J558" s="37"/>
      <c r="K558" s="33"/>
      <c r="L558" s="33"/>
      <c r="M558" s="33"/>
      <c r="N558" s="33"/>
      <c r="O558" s="33"/>
      <c r="P558" s="34"/>
    </row>
    <row r="559" spans="1:16" ht="34.5" hidden="1" customHeight="1" x14ac:dyDescent="0.2">
      <c r="A559" s="36"/>
      <c r="B559" s="37"/>
      <c r="C559" s="38"/>
      <c r="D559" s="38"/>
      <c r="E559" s="38"/>
      <c r="F559" s="37"/>
      <c r="G559" s="37"/>
      <c r="H559" s="30"/>
      <c r="I559" s="40"/>
      <c r="J559" s="37"/>
      <c r="K559" s="33"/>
      <c r="L559" s="33"/>
      <c r="M559" s="33"/>
      <c r="N559" s="33"/>
      <c r="O559" s="33"/>
      <c r="P559" s="34"/>
    </row>
    <row r="560" spans="1:16" ht="34.5" hidden="1" customHeight="1" x14ac:dyDescent="0.2">
      <c r="A560" s="36"/>
      <c r="B560" s="37"/>
      <c r="C560" s="38"/>
      <c r="D560" s="38"/>
      <c r="E560" s="38"/>
      <c r="F560" s="27"/>
      <c r="G560" s="37"/>
      <c r="H560" s="30"/>
      <c r="I560" s="40"/>
      <c r="J560" s="37"/>
      <c r="K560" s="33"/>
      <c r="L560" s="33"/>
      <c r="M560" s="33"/>
      <c r="N560" s="33"/>
      <c r="O560" s="33"/>
      <c r="P560" s="34"/>
    </row>
    <row r="561" spans="1:16" ht="34.5" hidden="1" customHeight="1" x14ac:dyDescent="0.2">
      <c r="A561" s="26"/>
      <c r="B561" s="27"/>
      <c r="C561" s="28"/>
      <c r="D561" s="28"/>
      <c r="E561" s="28"/>
      <c r="F561" s="27"/>
      <c r="G561" s="27"/>
      <c r="H561" s="30"/>
      <c r="I561" s="32"/>
      <c r="J561" s="27"/>
      <c r="K561" s="33"/>
      <c r="L561" s="33"/>
      <c r="M561" s="33"/>
      <c r="N561" s="33"/>
      <c r="O561" s="33"/>
      <c r="P561" s="34"/>
    </row>
    <row r="562" spans="1:16" ht="34.5" hidden="1" customHeight="1" x14ac:dyDescent="0.25">
      <c r="A562" s="26"/>
      <c r="B562" s="27"/>
      <c r="C562" s="28"/>
      <c r="D562" s="28"/>
      <c r="E562" s="31"/>
      <c r="F562" s="27"/>
      <c r="G562" s="27"/>
      <c r="H562" s="30"/>
      <c r="I562" s="32"/>
      <c r="J562" s="27"/>
      <c r="K562" s="33"/>
      <c r="L562" s="33"/>
      <c r="M562" s="33"/>
      <c r="N562" s="33"/>
      <c r="O562" s="33"/>
      <c r="P562" s="34"/>
    </row>
    <row r="563" spans="1:16" ht="34.5" hidden="1" customHeight="1" x14ac:dyDescent="0.2">
      <c r="A563" s="26"/>
      <c r="B563" s="27"/>
      <c r="C563" s="28"/>
      <c r="D563" s="28"/>
      <c r="E563" s="28"/>
      <c r="F563" s="27"/>
      <c r="G563" s="27"/>
      <c r="H563" s="30"/>
      <c r="I563" s="32"/>
      <c r="J563" s="27"/>
      <c r="K563" s="33"/>
      <c r="L563" s="33"/>
      <c r="M563" s="33"/>
      <c r="N563" s="33"/>
      <c r="O563" s="33"/>
      <c r="P563" s="34"/>
    </row>
    <row r="564" spans="1:16" ht="34.5" hidden="1" customHeight="1" x14ac:dyDescent="0.2">
      <c r="A564" s="26"/>
      <c r="B564" s="27"/>
      <c r="C564" s="28"/>
      <c r="D564" s="28"/>
      <c r="E564" s="28"/>
      <c r="F564" s="27"/>
      <c r="G564" s="27"/>
      <c r="H564" s="30"/>
      <c r="I564" s="32"/>
      <c r="J564" s="27"/>
      <c r="K564" s="33"/>
      <c r="L564" s="33"/>
      <c r="M564" s="33"/>
      <c r="N564" s="33"/>
      <c r="O564" s="33"/>
      <c r="P564" s="34"/>
    </row>
    <row r="565" spans="1:16" ht="34.5" hidden="1" customHeight="1" x14ac:dyDescent="0.2">
      <c r="A565" s="26"/>
      <c r="B565" s="27"/>
      <c r="C565" s="28"/>
      <c r="D565" s="28"/>
      <c r="E565" s="28"/>
      <c r="F565" s="27"/>
      <c r="G565" s="27"/>
      <c r="H565" s="30"/>
      <c r="I565" s="32"/>
      <c r="J565" s="27"/>
      <c r="K565" s="33"/>
      <c r="L565" s="33"/>
      <c r="M565" s="33"/>
      <c r="N565" s="33"/>
      <c r="O565" s="33"/>
      <c r="P565" s="34"/>
    </row>
    <row r="566" spans="1:16" ht="34.5" hidden="1" customHeight="1" x14ac:dyDescent="0.2">
      <c r="A566" s="26"/>
      <c r="B566" s="27"/>
      <c r="C566" s="28"/>
      <c r="D566" s="28"/>
      <c r="E566" s="28"/>
      <c r="F566" s="27"/>
      <c r="G566" s="27"/>
      <c r="H566" s="30"/>
      <c r="I566" s="32"/>
      <c r="J566" s="27"/>
      <c r="K566" s="33"/>
      <c r="L566" s="33"/>
      <c r="M566" s="33"/>
      <c r="N566" s="33"/>
      <c r="O566" s="33"/>
      <c r="P566" s="34"/>
    </row>
    <row r="567" spans="1:16" ht="34.5" hidden="1" customHeight="1" x14ac:dyDescent="0.2">
      <c r="A567" s="26"/>
      <c r="B567" s="27"/>
      <c r="C567" s="28"/>
      <c r="D567" s="28"/>
      <c r="E567" s="28"/>
      <c r="F567" s="27"/>
      <c r="G567" s="27"/>
      <c r="H567" s="30"/>
      <c r="I567" s="32"/>
      <c r="J567" s="27"/>
      <c r="K567" s="33"/>
      <c r="L567" s="33"/>
      <c r="M567" s="33"/>
      <c r="N567" s="33"/>
      <c r="O567" s="33"/>
      <c r="P567" s="34"/>
    </row>
    <row r="568" spans="1:16" ht="34.5" hidden="1" customHeight="1" x14ac:dyDescent="0.2">
      <c r="A568" s="26"/>
      <c r="B568" s="27"/>
      <c r="C568" s="28"/>
      <c r="D568" s="28"/>
      <c r="E568" s="28"/>
      <c r="F568" s="27"/>
      <c r="G568" s="27"/>
      <c r="H568" s="30"/>
      <c r="I568" s="32"/>
      <c r="J568" s="27"/>
      <c r="K568" s="33"/>
      <c r="L568" s="33"/>
      <c r="M568" s="33"/>
      <c r="N568" s="33"/>
      <c r="O568" s="33"/>
      <c r="P568" s="34"/>
    </row>
    <row r="569" spans="1:16" ht="34.5" hidden="1" customHeight="1" x14ac:dyDescent="0.2">
      <c r="A569" s="26"/>
      <c r="B569" s="27"/>
      <c r="C569" s="28"/>
      <c r="D569" s="28"/>
      <c r="E569" s="28"/>
      <c r="F569" s="27"/>
      <c r="G569" s="27"/>
      <c r="H569" s="30"/>
      <c r="I569" s="32"/>
      <c r="J569" s="27"/>
      <c r="K569" s="33"/>
      <c r="L569" s="33"/>
      <c r="M569" s="33"/>
      <c r="N569" s="33"/>
      <c r="O569" s="33"/>
      <c r="P569" s="34"/>
    </row>
    <row r="570" spans="1:16" ht="34.5" hidden="1" customHeight="1" x14ac:dyDescent="0.2">
      <c r="A570" s="26"/>
      <c r="B570" s="27"/>
      <c r="C570" s="28"/>
      <c r="D570" s="28"/>
      <c r="E570" s="28"/>
      <c r="F570" s="27"/>
      <c r="G570" s="27"/>
      <c r="H570" s="30"/>
      <c r="I570" s="32"/>
      <c r="J570" s="27"/>
      <c r="K570" s="33"/>
      <c r="L570" s="33"/>
      <c r="M570" s="33"/>
      <c r="N570" s="33"/>
      <c r="O570" s="33"/>
      <c r="P570" s="34"/>
    </row>
    <row r="571" spans="1:16" ht="34.5" hidden="1" customHeight="1" x14ac:dyDescent="0.2">
      <c r="A571" s="26"/>
      <c r="B571" s="27"/>
      <c r="C571" s="28"/>
      <c r="D571" s="28"/>
      <c r="E571" s="28"/>
      <c r="F571" s="27"/>
      <c r="G571" s="27"/>
      <c r="H571" s="30"/>
      <c r="I571" s="32"/>
      <c r="J571" s="27"/>
      <c r="K571" s="33"/>
      <c r="L571" s="33"/>
      <c r="M571" s="33"/>
      <c r="N571" s="33"/>
      <c r="O571" s="33"/>
      <c r="P571" s="34"/>
    </row>
    <row r="572" spans="1:16" ht="34.5" hidden="1" customHeight="1" x14ac:dyDescent="0.2">
      <c r="A572" s="26"/>
      <c r="B572" s="27"/>
      <c r="C572" s="28"/>
      <c r="D572" s="28"/>
      <c r="E572" s="28"/>
      <c r="F572" s="27"/>
      <c r="G572" s="27"/>
      <c r="H572" s="30"/>
      <c r="I572" s="32"/>
      <c r="J572" s="27"/>
      <c r="K572" s="33"/>
      <c r="L572" s="33"/>
      <c r="M572" s="33"/>
      <c r="N572" s="33"/>
      <c r="O572" s="33"/>
      <c r="P572" s="34"/>
    </row>
    <row r="573" spans="1:16" ht="34.5" hidden="1" customHeight="1" x14ac:dyDescent="0.2">
      <c r="A573" s="26"/>
      <c r="B573" s="27"/>
      <c r="C573" s="28"/>
      <c r="D573" s="28"/>
      <c r="E573" s="28"/>
      <c r="F573" s="27"/>
      <c r="G573" s="27"/>
      <c r="H573" s="30"/>
      <c r="I573" s="32"/>
      <c r="J573" s="27"/>
      <c r="K573" s="33"/>
      <c r="L573" s="33"/>
      <c r="M573" s="33"/>
      <c r="N573" s="33"/>
      <c r="O573" s="33"/>
      <c r="P573" s="34"/>
    </row>
    <row r="574" spans="1:16" ht="34.5" hidden="1" customHeight="1" x14ac:dyDescent="0.2">
      <c r="A574" s="26"/>
      <c r="B574" s="27"/>
      <c r="C574" s="28"/>
      <c r="D574" s="28"/>
      <c r="E574" s="28"/>
      <c r="F574" s="27"/>
      <c r="G574" s="27"/>
      <c r="H574" s="30"/>
      <c r="I574" s="32"/>
      <c r="J574" s="27"/>
      <c r="K574" s="33"/>
      <c r="L574" s="33"/>
      <c r="M574" s="33"/>
      <c r="N574" s="33"/>
      <c r="O574" s="33"/>
      <c r="P574" s="34"/>
    </row>
    <row r="575" spans="1:16" ht="34.5" hidden="1" customHeight="1" x14ac:dyDescent="0.2">
      <c r="A575" s="39"/>
      <c r="B575" s="37"/>
      <c r="C575" s="38"/>
      <c r="D575" s="38"/>
      <c r="E575" s="38"/>
      <c r="F575" s="37"/>
      <c r="G575" s="37"/>
      <c r="H575" s="30"/>
      <c r="I575" s="40"/>
      <c r="J575" s="37"/>
      <c r="K575" s="33"/>
      <c r="L575" s="33"/>
      <c r="M575" s="33"/>
      <c r="N575" s="33"/>
      <c r="O575" s="33"/>
      <c r="P575" s="34"/>
    </row>
    <row r="576" spans="1:16" ht="34.5" hidden="1" customHeight="1" x14ac:dyDescent="0.2">
      <c r="A576" s="26"/>
      <c r="B576" s="27"/>
      <c r="C576" s="28"/>
      <c r="D576" s="28"/>
      <c r="E576" s="28"/>
      <c r="F576" s="27"/>
      <c r="G576" s="27"/>
      <c r="H576" s="30"/>
      <c r="I576" s="32"/>
      <c r="J576" s="27"/>
      <c r="K576" s="33"/>
      <c r="L576" s="33"/>
      <c r="M576" s="33"/>
      <c r="N576" s="33"/>
      <c r="O576" s="33"/>
      <c r="P576" s="34"/>
    </row>
    <row r="577" spans="1:16" ht="34.5" hidden="1" customHeight="1" x14ac:dyDescent="0.2">
      <c r="A577" s="26"/>
      <c r="B577" s="27"/>
      <c r="C577" s="28"/>
      <c r="D577" s="28"/>
      <c r="E577" s="29"/>
      <c r="F577" s="27"/>
      <c r="G577" s="27"/>
      <c r="H577" s="30"/>
      <c r="I577" s="32"/>
      <c r="J577" s="27"/>
      <c r="K577" s="33"/>
      <c r="L577" s="33"/>
      <c r="M577" s="33"/>
      <c r="N577" s="33"/>
      <c r="O577" s="33"/>
      <c r="P577" s="34"/>
    </row>
    <row r="578" spans="1:16" ht="34.5" hidden="1" customHeight="1" x14ac:dyDescent="0.2">
      <c r="A578" s="26"/>
      <c r="B578" s="27"/>
      <c r="C578" s="28"/>
      <c r="D578" s="28"/>
      <c r="E578" s="28"/>
      <c r="F578" s="27"/>
      <c r="G578" s="27"/>
      <c r="H578" s="30"/>
      <c r="I578" s="32"/>
      <c r="J578" s="27"/>
      <c r="K578" s="33"/>
      <c r="L578" s="33"/>
      <c r="M578" s="33"/>
      <c r="N578" s="33"/>
      <c r="O578" s="33"/>
      <c r="P578" s="34"/>
    </row>
    <row r="579" spans="1:16" ht="34.5" hidden="1" customHeight="1" x14ac:dyDescent="0.2">
      <c r="A579" s="26"/>
      <c r="B579" s="27"/>
      <c r="C579" s="28"/>
      <c r="D579" s="28"/>
      <c r="E579" s="28"/>
      <c r="F579" s="27"/>
      <c r="G579" s="27"/>
      <c r="H579" s="30"/>
      <c r="I579" s="32"/>
      <c r="J579" s="27"/>
      <c r="K579" s="33"/>
      <c r="L579" s="33"/>
      <c r="M579" s="33"/>
      <c r="N579" s="33"/>
      <c r="O579" s="33"/>
      <c r="P579" s="34"/>
    </row>
    <row r="580" spans="1:16" ht="34.5" hidden="1" customHeight="1" x14ac:dyDescent="0.2">
      <c r="A580" s="26"/>
      <c r="B580" s="27"/>
      <c r="C580" s="28"/>
      <c r="D580" s="28"/>
      <c r="E580" s="28"/>
      <c r="F580" s="27"/>
      <c r="G580" s="27"/>
      <c r="H580" s="30"/>
      <c r="I580" s="32"/>
      <c r="J580" s="27"/>
      <c r="K580" s="33"/>
      <c r="L580" s="33"/>
      <c r="M580" s="33"/>
      <c r="N580" s="33"/>
      <c r="O580" s="33"/>
      <c r="P580" s="34"/>
    </row>
    <row r="581" spans="1:16" ht="34.5" hidden="1" customHeight="1" x14ac:dyDescent="0.2">
      <c r="A581" s="36"/>
      <c r="B581" s="37"/>
      <c r="C581" s="38"/>
      <c r="D581" s="38"/>
      <c r="E581" s="38"/>
      <c r="F581" s="37"/>
      <c r="G581" s="37"/>
      <c r="H581" s="30"/>
      <c r="I581" s="40"/>
      <c r="J581" s="37"/>
      <c r="K581" s="33"/>
      <c r="L581" s="33"/>
      <c r="M581" s="33"/>
      <c r="N581" s="33"/>
      <c r="O581" s="33"/>
      <c r="P581" s="34"/>
    </row>
    <row r="582" spans="1:16" ht="34.5" hidden="1" customHeight="1" x14ac:dyDescent="0.2">
      <c r="A582" s="36"/>
      <c r="B582" s="37"/>
      <c r="C582" s="38"/>
      <c r="D582" s="38"/>
      <c r="E582" s="38"/>
      <c r="F582" s="37"/>
      <c r="G582" s="37"/>
      <c r="H582" s="30"/>
      <c r="I582" s="40"/>
      <c r="J582" s="37"/>
      <c r="K582" s="33"/>
      <c r="L582" s="33"/>
      <c r="M582" s="33"/>
      <c r="N582" s="33"/>
      <c r="O582" s="33"/>
      <c r="P582" s="34"/>
    </row>
  </sheetData>
  <sheetProtection formatCells="0" formatColumns="0" formatRows="0" insertRows="0" insertHyperlinks="0" deleteRows="0" sort="0" autoFilter="0" pivotTables="0"/>
  <mergeCells count="1">
    <mergeCell ref="A1:XFD1"/>
  </mergeCells>
  <dataValidations count="1">
    <dataValidation type="date" showInputMessage="1" showErrorMessage="1" sqref="I4:I6">
      <formula1>42278</formula1>
      <formula2>TODAY()</formula2>
    </dataValidation>
  </dataValidation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tableParts count="1">
    <tablePart r:id="rId3"/>
  </tableParts>
  <extLst>
    <ext xmlns:x14="http://schemas.microsoft.com/office/spreadsheetml/2009/9/main" uri="{CCE6A557-97BC-4b89-ADB6-D9C93CAAB3DF}">
      <x14:dataValidations xmlns:xm="http://schemas.microsoft.com/office/excel/2006/main" count="8">
        <x14:dataValidation type="list" allowBlank="1" showInputMessage="1" showErrorMessage="1">
          <x14:formula1>
            <xm:f>'C:\Users\galbraithp\Desktop\[SPR - Master.xlsm]Data Validation Tables'!#REF!</xm:f>
          </x14:formula1>
          <xm:sqref>A555:A582</xm:sqref>
        </x14:dataValidation>
        <x14:dataValidation type="list" showInputMessage="1" showErrorMessage="1">
          <x14:formula1>
            <xm:f>'C:\Users\galbraithp\Desktop\[SPR - Master.xlsm]Data Validation Tables'!#REF!</xm:f>
          </x14:formula1>
          <xm:sqref>B555:B582</xm:sqref>
        </x14:dataValidation>
        <x14:dataValidation type="list" showInputMessage="1" showErrorMessage="1">
          <x14:formula1>
            <xm:f>'C:\Users\galbraithp\Desktop\[SPR - Master.xlsm]Data Validation Tables'!#REF!</xm:f>
          </x14:formula1>
          <xm:sqref>C555:C582</xm:sqref>
        </x14:dataValidation>
        <x14:dataValidation type="list" allowBlank="1" showInputMessage="1" showErrorMessage="1">
          <x14:formula1>
            <xm:f>'http://sharepoint2013/es/cssc/SPR_Lib/April 2020 Publication/[SPR - Master.xlsm]Data Validation Tables'!#REF!</xm:f>
          </x14:formula1>
          <xm:sqref>A4:A554 L4:O6 L7:M14 L99:O116 M117:O117 L118:O118 M119:O119 L278:M278 L402:O402</xm:sqref>
        </x14:dataValidation>
        <x14:dataValidation type="list" allowBlank="1" showInputMessage="1" showErrorMessage="1">
          <x14:formula1>
            <xm:f>'http://sharepoint2013/es/cssc/SPR_Lib/April 2020 Publication/[SPR - Master.xlsm]Data Validation Tables'!#REF!</xm:f>
          </x14:formula1>
          <xm:sqref>F4:F14 K4:K14 K99:K116 K118 K278</xm:sqref>
        </x14:dataValidation>
        <x14:dataValidation type="list" showInputMessage="1" showErrorMessage="1">
          <x14:formula1>
            <xm:f>'http://sharepoint2013/es/cssc/SPR_Lib/April 2020 Publication/[SPR - Master.xlsm]Data Validation Tables'!#REF!</xm:f>
          </x14:formula1>
          <xm:sqref>G4:G6 J4:J14 J117:J118 J274 J402</xm:sqref>
        </x14:dataValidation>
        <x14:dataValidation type="list" showInputMessage="1" showErrorMessage="1">
          <x14:formula1>
            <xm:f>'http://sharepoint2013/es/cssc/SPR_Lib/April 2020 Publication/[SPR - Master.xlsm]Data Validation Tables'!#REF!</xm:f>
          </x14:formula1>
          <xm:sqref>B510:B554 B4:C498 C509:C554</xm:sqref>
        </x14:dataValidation>
        <x14:dataValidation type="list" showInputMessage="1" showErrorMessage="1">
          <x14:formula1>
            <xm:f>'[SPR - Master555555555555.xlsm]Data Validation Tables'!#REF!</xm:f>
          </x14:formula1>
          <xm:sqref>B499:B509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P549"/>
  <sheetViews>
    <sheetView topLeftCell="A545" workbookViewId="0">
      <selection activeCell="C561" sqref="C561"/>
    </sheetView>
  </sheetViews>
  <sheetFormatPr defaultRowHeight="15" x14ac:dyDescent="0.25"/>
  <cols>
    <col min="1" max="1" width="10.5703125" customWidth="1"/>
    <col min="2" max="2" width="10.140625" customWidth="1"/>
    <col min="3" max="3" width="14.7109375" customWidth="1"/>
    <col min="4" max="4" width="11.7109375" customWidth="1"/>
    <col min="5" max="5" width="20.5703125" customWidth="1"/>
    <col min="6" max="6" width="15.42578125" customWidth="1"/>
    <col min="8" max="8" width="18.28515625" customWidth="1"/>
    <col min="9" max="9" width="24.28515625" customWidth="1"/>
    <col min="10" max="10" width="43.28515625" customWidth="1"/>
    <col min="11" max="11" width="33" customWidth="1"/>
    <col min="12" max="12" width="16.42578125" customWidth="1"/>
    <col min="13" max="13" width="19.140625" customWidth="1"/>
    <col min="14" max="14" width="22.85546875" customWidth="1"/>
    <col min="15" max="15" width="20.42578125" customWidth="1"/>
    <col min="16" max="16" width="13" customWidth="1"/>
  </cols>
  <sheetData>
    <row r="1" spans="1:16" x14ac:dyDescent="0.25">
      <c r="A1" t="s">
        <v>0</v>
      </c>
      <c r="B1" t="s">
        <v>1</v>
      </c>
      <c r="C1" t="s">
        <v>2</v>
      </c>
      <c r="D1" t="s">
        <v>3</v>
      </c>
      <c r="E1" t="s">
        <v>4</v>
      </c>
      <c r="F1" t="s">
        <v>74</v>
      </c>
      <c r="G1" t="s">
        <v>5</v>
      </c>
      <c r="H1" t="s">
        <v>75</v>
      </c>
      <c r="I1" t="s">
        <v>76</v>
      </c>
      <c r="J1" t="s">
        <v>6</v>
      </c>
      <c r="K1" t="s">
        <v>77</v>
      </c>
      <c r="L1" t="s">
        <v>7</v>
      </c>
      <c r="M1" t="s">
        <v>8</v>
      </c>
      <c r="N1" t="s">
        <v>78</v>
      </c>
      <c r="O1" t="s">
        <v>9</v>
      </c>
      <c r="P1" t="s">
        <v>79</v>
      </c>
    </row>
    <row r="2" spans="1:16" x14ac:dyDescent="0.25">
      <c r="A2" t="s">
        <v>138</v>
      </c>
      <c r="B2" t="s">
        <v>17</v>
      </c>
      <c r="C2" t="s">
        <v>73</v>
      </c>
      <c r="D2" t="s">
        <v>81</v>
      </c>
      <c r="E2" t="s">
        <v>94</v>
      </c>
      <c r="F2" t="s">
        <v>86</v>
      </c>
      <c r="G2" t="s">
        <v>27</v>
      </c>
      <c r="H2" t="s">
        <v>123</v>
      </c>
      <c r="I2">
        <v>43581</v>
      </c>
      <c r="J2" t="s">
        <v>20</v>
      </c>
      <c r="K2">
        <v>0</v>
      </c>
      <c r="L2">
        <v>1</v>
      </c>
      <c r="M2">
        <v>1</v>
      </c>
      <c r="N2">
        <v>0</v>
      </c>
      <c r="O2">
        <v>0</v>
      </c>
      <c r="P2">
        <v>1</v>
      </c>
    </row>
    <row r="3" spans="1:16" x14ac:dyDescent="0.25">
      <c r="A3" t="s">
        <v>139</v>
      </c>
      <c r="B3" t="s">
        <v>17</v>
      </c>
      <c r="C3" t="s">
        <v>73</v>
      </c>
      <c r="D3" t="s">
        <v>81</v>
      </c>
      <c r="E3" t="s">
        <v>94</v>
      </c>
      <c r="F3" t="s">
        <v>86</v>
      </c>
      <c r="G3" t="s">
        <v>27</v>
      </c>
      <c r="H3" t="s">
        <v>123</v>
      </c>
      <c r="I3">
        <v>43581</v>
      </c>
      <c r="J3" t="s">
        <v>20</v>
      </c>
      <c r="K3">
        <v>0</v>
      </c>
      <c r="L3">
        <v>1</v>
      </c>
      <c r="M3">
        <v>1</v>
      </c>
      <c r="N3">
        <v>0</v>
      </c>
      <c r="O3">
        <v>0</v>
      </c>
      <c r="P3">
        <v>1</v>
      </c>
    </row>
    <row r="4" spans="1:16" x14ac:dyDescent="0.25">
      <c r="A4" t="s">
        <v>311</v>
      </c>
      <c r="B4" t="s">
        <v>10</v>
      </c>
      <c r="C4" t="s">
        <v>73</v>
      </c>
      <c r="D4" t="s">
        <v>147</v>
      </c>
      <c r="E4" t="s">
        <v>312</v>
      </c>
      <c r="F4" t="s">
        <v>313</v>
      </c>
      <c r="G4" t="s">
        <v>41</v>
      </c>
      <c r="H4" t="s">
        <v>314</v>
      </c>
      <c r="I4">
        <v>43627</v>
      </c>
      <c r="J4" t="s">
        <v>20</v>
      </c>
      <c r="K4">
        <v>0</v>
      </c>
      <c r="L4">
        <v>1</v>
      </c>
      <c r="M4">
        <v>1</v>
      </c>
      <c r="N4">
        <v>0</v>
      </c>
      <c r="O4">
        <v>0</v>
      </c>
      <c r="P4">
        <v>1</v>
      </c>
    </row>
    <row r="5" spans="1:16" x14ac:dyDescent="0.25">
      <c r="A5" t="s">
        <v>311</v>
      </c>
      <c r="B5" t="s">
        <v>10</v>
      </c>
      <c r="C5" t="s">
        <v>15</v>
      </c>
      <c r="D5" t="s">
        <v>315</v>
      </c>
      <c r="E5" t="s">
        <v>316</v>
      </c>
      <c r="F5" t="s">
        <v>313</v>
      </c>
      <c r="G5" t="s">
        <v>26</v>
      </c>
      <c r="H5" t="s">
        <v>317</v>
      </c>
      <c r="I5">
        <v>43748</v>
      </c>
      <c r="J5" t="s">
        <v>20</v>
      </c>
      <c r="K5">
        <v>4</v>
      </c>
      <c r="L5">
        <v>4</v>
      </c>
      <c r="M5">
        <v>1</v>
      </c>
      <c r="N5">
        <v>0</v>
      </c>
      <c r="O5">
        <v>4</v>
      </c>
      <c r="P5">
        <v>4</v>
      </c>
    </row>
    <row r="6" spans="1:16" x14ac:dyDescent="0.25">
      <c r="A6" t="s">
        <v>311</v>
      </c>
      <c r="B6" t="s">
        <v>10</v>
      </c>
      <c r="C6" t="s">
        <v>15</v>
      </c>
      <c r="D6" t="s">
        <v>318</v>
      </c>
      <c r="E6" t="s">
        <v>316</v>
      </c>
      <c r="F6" t="s">
        <v>313</v>
      </c>
      <c r="G6" t="s">
        <v>26</v>
      </c>
      <c r="H6" t="s">
        <v>317</v>
      </c>
      <c r="I6">
        <v>43748</v>
      </c>
      <c r="J6" t="s">
        <v>20</v>
      </c>
      <c r="K6">
        <v>4</v>
      </c>
      <c r="L6">
        <v>4</v>
      </c>
      <c r="M6">
        <v>1</v>
      </c>
      <c r="N6">
        <v>0</v>
      </c>
      <c r="O6">
        <v>4</v>
      </c>
      <c r="P6">
        <v>4</v>
      </c>
    </row>
    <row r="7" spans="1:16" x14ac:dyDescent="0.25">
      <c r="A7" t="s">
        <v>140</v>
      </c>
      <c r="B7" t="s">
        <v>17</v>
      </c>
      <c r="C7" t="s">
        <v>73</v>
      </c>
      <c r="D7" t="s">
        <v>81</v>
      </c>
      <c r="E7" t="s">
        <v>94</v>
      </c>
      <c r="F7" t="s">
        <v>86</v>
      </c>
      <c r="G7" t="s">
        <v>27</v>
      </c>
      <c r="H7" t="s">
        <v>123</v>
      </c>
      <c r="I7">
        <v>43581</v>
      </c>
      <c r="J7" t="s">
        <v>20</v>
      </c>
      <c r="K7">
        <v>0</v>
      </c>
      <c r="L7">
        <v>1</v>
      </c>
      <c r="M7">
        <v>1</v>
      </c>
      <c r="N7">
        <v>0</v>
      </c>
      <c r="O7">
        <v>0</v>
      </c>
      <c r="P7">
        <v>1</v>
      </c>
    </row>
    <row r="8" spans="1:16" x14ac:dyDescent="0.25">
      <c r="A8" t="s">
        <v>141</v>
      </c>
      <c r="B8" t="s">
        <v>17</v>
      </c>
      <c r="C8" t="s">
        <v>73</v>
      </c>
      <c r="D8" t="s">
        <v>81</v>
      </c>
      <c r="E8" t="s">
        <v>94</v>
      </c>
      <c r="F8" t="s">
        <v>86</v>
      </c>
      <c r="G8" t="s">
        <v>27</v>
      </c>
      <c r="H8" t="s">
        <v>123</v>
      </c>
      <c r="I8">
        <v>43581</v>
      </c>
      <c r="J8" t="s">
        <v>20</v>
      </c>
      <c r="K8">
        <v>0</v>
      </c>
      <c r="L8">
        <v>1</v>
      </c>
      <c r="M8">
        <v>1</v>
      </c>
      <c r="N8">
        <v>0</v>
      </c>
      <c r="O8">
        <v>0</v>
      </c>
      <c r="P8">
        <v>1</v>
      </c>
    </row>
    <row r="9" spans="1:16" x14ac:dyDescent="0.25">
      <c r="A9" t="s">
        <v>93</v>
      </c>
      <c r="B9" t="s">
        <v>10</v>
      </c>
      <c r="C9" t="s">
        <v>15</v>
      </c>
      <c r="D9" t="s">
        <v>142</v>
      </c>
      <c r="E9" t="s">
        <v>199</v>
      </c>
      <c r="F9" t="s">
        <v>86</v>
      </c>
      <c r="G9" t="s">
        <v>12</v>
      </c>
      <c r="H9" t="s">
        <v>87</v>
      </c>
      <c r="I9">
        <v>43507</v>
      </c>
      <c r="J9" t="s">
        <v>13</v>
      </c>
      <c r="K9">
        <v>0</v>
      </c>
      <c r="L9">
        <v>0</v>
      </c>
      <c r="M9">
        <v>1</v>
      </c>
      <c r="N9">
        <v>1</v>
      </c>
      <c r="O9">
        <v>0</v>
      </c>
      <c r="P9">
        <v>1</v>
      </c>
    </row>
    <row r="10" spans="1:16" x14ac:dyDescent="0.25">
      <c r="A10" t="s">
        <v>93</v>
      </c>
      <c r="B10" t="s">
        <v>10</v>
      </c>
      <c r="C10" t="s">
        <v>15</v>
      </c>
      <c r="D10" t="s">
        <v>143</v>
      </c>
      <c r="E10" t="s">
        <v>200</v>
      </c>
      <c r="F10" t="s">
        <v>86</v>
      </c>
      <c r="G10" t="s">
        <v>16</v>
      </c>
      <c r="H10" t="s">
        <v>121</v>
      </c>
      <c r="I10">
        <v>43507</v>
      </c>
      <c r="J10" t="s">
        <v>20</v>
      </c>
      <c r="K10">
        <v>4</v>
      </c>
      <c r="L10">
        <v>4</v>
      </c>
      <c r="M10">
        <v>1</v>
      </c>
      <c r="N10">
        <v>0</v>
      </c>
      <c r="O10">
        <v>4</v>
      </c>
      <c r="P10">
        <v>4</v>
      </c>
    </row>
    <row r="11" spans="1:16" x14ac:dyDescent="0.25">
      <c r="A11" t="s">
        <v>93</v>
      </c>
      <c r="B11" t="s">
        <v>10</v>
      </c>
      <c r="C11" t="s">
        <v>15</v>
      </c>
      <c r="D11" t="s">
        <v>142</v>
      </c>
      <c r="E11" t="s">
        <v>319</v>
      </c>
      <c r="F11" t="s">
        <v>313</v>
      </c>
      <c r="G11" t="s">
        <v>26</v>
      </c>
      <c r="H11" t="s">
        <v>317</v>
      </c>
      <c r="I11">
        <v>43733</v>
      </c>
      <c r="J11" t="s">
        <v>13</v>
      </c>
      <c r="K11">
        <v>0</v>
      </c>
      <c r="L11">
        <v>0</v>
      </c>
      <c r="M11">
        <v>1</v>
      </c>
      <c r="N11">
        <v>1</v>
      </c>
      <c r="O11">
        <v>0</v>
      </c>
      <c r="P11">
        <v>1</v>
      </c>
    </row>
    <row r="12" spans="1:16" x14ac:dyDescent="0.25">
      <c r="A12" t="s">
        <v>93</v>
      </c>
      <c r="B12" t="s">
        <v>10</v>
      </c>
      <c r="C12" t="s">
        <v>15</v>
      </c>
      <c r="D12" t="s">
        <v>315</v>
      </c>
      <c r="E12" t="s">
        <v>320</v>
      </c>
      <c r="F12" t="s">
        <v>313</v>
      </c>
      <c r="G12" t="s">
        <v>26</v>
      </c>
      <c r="H12" t="s">
        <v>317</v>
      </c>
      <c r="I12">
        <v>43748</v>
      </c>
      <c r="J12" t="s">
        <v>20</v>
      </c>
      <c r="K12">
        <v>4</v>
      </c>
      <c r="L12">
        <v>4</v>
      </c>
      <c r="M12">
        <v>1</v>
      </c>
      <c r="N12">
        <v>0</v>
      </c>
      <c r="O12">
        <v>4</v>
      </c>
      <c r="P12">
        <v>4</v>
      </c>
    </row>
    <row r="13" spans="1:16" x14ac:dyDescent="0.25">
      <c r="A13" t="s">
        <v>144</v>
      </c>
      <c r="B13" t="s">
        <v>17</v>
      </c>
      <c r="C13" t="s">
        <v>73</v>
      </c>
      <c r="D13" t="s">
        <v>81</v>
      </c>
      <c r="E13" t="s">
        <v>94</v>
      </c>
      <c r="F13" t="s">
        <v>86</v>
      </c>
      <c r="G13" t="s">
        <v>27</v>
      </c>
      <c r="H13" t="s">
        <v>123</v>
      </c>
      <c r="I13">
        <v>43581</v>
      </c>
      <c r="J13" t="s">
        <v>20</v>
      </c>
      <c r="K13">
        <v>0</v>
      </c>
      <c r="L13">
        <v>1</v>
      </c>
      <c r="M13">
        <v>1</v>
      </c>
      <c r="N13">
        <v>0</v>
      </c>
      <c r="O13">
        <v>0</v>
      </c>
      <c r="P13">
        <v>1</v>
      </c>
    </row>
    <row r="14" spans="1:16" x14ac:dyDescent="0.25">
      <c r="A14" t="s">
        <v>92</v>
      </c>
      <c r="B14" t="s">
        <v>17</v>
      </c>
      <c r="C14" t="s">
        <v>15</v>
      </c>
      <c r="D14" t="s">
        <v>81</v>
      </c>
      <c r="E14" t="s">
        <v>94</v>
      </c>
      <c r="F14" t="s">
        <v>86</v>
      </c>
      <c r="G14" t="s">
        <v>27</v>
      </c>
      <c r="H14" t="s">
        <v>123</v>
      </c>
      <c r="I14">
        <v>43581</v>
      </c>
      <c r="J14" t="s">
        <v>13</v>
      </c>
      <c r="K14">
        <v>0</v>
      </c>
      <c r="L14">
        <v>1</v>
      </c>
      <c r="M14">
        <v>1</v>
      </c>
      <c r="N14">
        <v>0</v>
      </c>
      <c r="O14">
        <v>0</v>
      </c>
      <c r="P14">
        <v>1</v>
      </c>
    </row>
    <row r="15" spans="1:16" x14ac:dyDescent="0.25">
      <c r="A15" t="s">
        <v>92</v>
      </c>
      <c r="B15" t="s">
        <v>17</v>
      </c>
      <c r="C15" t="s">
        <v>11</v>
      </c>
      <c r="D15" t="s">
        <v>28</v>
      </c>
      <c r="E15" t="s">
        <v>115</v>
      </c>
      <c r="F15" t="s">
        <v>313</v>
      </c>
      <c r="G15" t="s">
        <v>39</v>
      </c>
      <c r="H15" t="s">
        <v>314</v>
      </c>
      <c r="I15">
        <v>43619</v>
      </c>
      <c r="J15" t="s">
        <v>13</v>
      </c>
      <c r="K15">
        <v>0</v>
      </c>
      <c r="L15">
        <v>0</v>
      </c>
      <c r="M15">
        <v>1</v>
      </c>
      <c r="N15">
        <v>1</v>
      </c>
      <c r="O15">
        <v>0</v>
      </c>
      <c r="P15">
        <v>1</v>
      </c>
    </row>
    <row r="16" spans="1:16" x14ac:dyDescent="0.25">
      <c r="A16" t="s">
        <v>92</v>
      </c>
      <c r="B16" t="s">
        <v>17</v>
      </c>
      <c r="C16" t="s">
        <v>11</v>
      </c>
      <c r="D16" t="s">
        <v>28</v>
      </c>
      <c r="E16" t="s">
        <v>321</v>
      </c>
      <c r="F16" t="s">
        <v>313</v>
      </c>
      <c r="G16" t="s">
        <v>26</v>
      </c>
      <c r="H16" t="s">
        <v>317</v>
      </c>
      <c r="I16">
        <v>43710</v>
      </c>
      <c r="J16" t="s">
        <v>13</v>
      </c>
      <c r="K16">
        <v>0</v>
      </c>
      <c r="L16">
        <v>0</v>
      </c>
      <c r="M16">
        <v>1</v>
      </c>
      <c r="N16">
        <v>1</v>
      </c>
      <c r="O16">
        <v>0</v>
      </c>
      <c r="P16">
        <v>1</v>
      </c>
    </row>
    <row r="17" spans="1:16" x14ac:dyDescent="0.25">
      <c r="A17" t="s">
        <v>92</v>
      </c>
      <c r="B17" t="s">
        <v>17</v>
      </c>
      <c r="C17" t="s">
        <v>11</v>
      </c>
      <c r="D17" t="s">
        <v>28</v>
      </c>
      <c r="E17" t="s">
        <v>322</v>
      </c>
      <c r="F17" t="s">
        <v>313</v>
      </c>
      <c r="G17" t="s">
        <v>19</v>
      </c>
      <c r="H17" t="s">
        <v>323</v>
      </c>
      <c r="I17">
        <v>43774</v>
      </c>
      <c r="J17" t="s">
        <v>13</v>
      </c>
      <c r="K17">
        <v>0</v>
      </c>
      <c r="L17">
        <v>0</v>
      </c>
      <c r="M17">
        <v>1</v>
      </c>
      <c r="N17">
        <v>1</v>
      </c>
      <c r="O17">
        <v>0</v>
      </c>
      <c r="P17">
        <v>1</v>
      </c>
    </row>
    <row r="18" spans="1:16" x14ac:dyDescent="0.25">
      <c r="A18" t="s">
        <v>44</v>
      </c>
      <c r="B18" t="s">
        <v>17</v>
      </c>
      <c r="C18" t="s">
        <v>15</v>
      </c>
      <c r="D18" t="s">
        <v>81</v>
      </c>
      <c r="E18" t="s">
        <v>94</v>
      </c>
      <c r="F18" t="s">
        <v>86</v>
      </c>
      <c r="G18" t="s">
        <v>27</v>
      </c>
      <c r="H18" t="s">
        <v>123</v>
      </c>
      <c r="I18">
        <v>43581</v>
      </c>
      <c r="J18" t="s">
        <v>13</v>
      </c>
      <c r="K18">
        <v>0</v>
      </c>
      <c r="L18">
        <v>1</v>
      </c>
      <c r="M18">
        <v>1</v>
      </c>
      <c r="N18">
        <v>0</v>
      </c>
      <c r="O18">
        <v>0</v>
      </c>
      <c r="P18">
        <v>1</v>
      </c>
    </row>
    <row r="19" spans="1:16" x14ac:dyDescent="0.25">
      <c r="A19" t="s">
        <v>44</v>
      </c>
      <c r="B19" t="s">
        <v>17</v>
      </c>
      <c r="C19" t="s">
        <v>15</v>
      </c>
      <c r="D19" t="s">
        <v>81</v>
      </c>
      <c r="E19" t="s">
        <v>94</v>
      </c>
      <c r="F19" t="s">
        <v>86</v>
      </c>
      <c r="G19" t="s">
        <v>27</v>
      </c>
      <c r="H19" t="s">
        <v>123</v>
      </c>
      <c r="I19">
        <v>43581</v>
      </c>
      <c r="J19" t="s">
        <v>13</v>
      </c>
      <c r="K19">
        <v>0</v>
      </c>
      <c r="L19">
        <v>1</v>
      </c>
      <c r="M19">
        <v>1</v>
      </c>
      <c r="N19">
        <v>0</v>
      </c>
      <c r="O19">
        <v>0</v>
      </c>
      <c r="P19">
        <v>1</v>
      </c>
    </row>
    <row r="20" spans="1:16" x14ac:dyDescent="0.25">
      <c r="A20" t="s">
        <v>145</v>
      </c>
      <c r="B20" t="s">
        <v>17</v>
      </c>
      <c r="C20" t="s">
        <v>73</v>
      </c>
      <c r="D20" t="s">
        <v>81</v>
      </c>
      <c r="E20" t="s">
        <v>94</v>
      </c>
      <c r="F20" t="s">
        <v>86</v>
      </c>
      <c r="G20" t="s">
        <v>27</v>
      </c>
      <c r="H20" t="s">
        <v>123</v>
      </c>
      <c r="I20">
        <v>43581</v>
      </c>
      <c r="J20" t="s">
        <v>20</v>
      </c>
      <c r="K20">
        <v>0</v>
      </c>
      <c r="L20">
        <v>1</v>
      </c>
      <c r="M20">
        <v>1</v>
      </c>
      <c r="N20">
        <v>0</v>
      </c>
      <c r="O20">
        <v>0</v>
      </c>
      <c r="P20">
        <v>1</v>
      </c>
    </row>
    <row r="21" spans="1:16" x14ac:dyDescent="0.25">
      <c r="A21" t="s">
        <v>146</v>
      </c>
      <c r="B21" t="s">
        <v>17</v>
      </c>
      <c r="C21" t="s">
        <v>73</v>
      </c>
      <c r="D21" t="s">
        <v>81</v>
      </c>
      <c r="E21" t="s">
        <v>94</v>
      </c>
      <c r="F21" t="s">
        <v>86</v>
      </c>
      <c r="G21" t="s">
        <v>27</v>
      </c>
      <c r="H21" t="s">
        <v>123</v>
      </c>
      <c r="I21">
        <v>43581</v>
      </c>
      <c r="J21" t="s">
        <v>20</v>
      </c>
      <c r="K21">
        <v>0</v>
      </c>
      <c r="L21">
        <v>1</v>
      </c>
      <c r="M21">
        <v>1</v>
      </c>
      <c r="N21">
        <v>0</v>
      </c>
      <c r="O21">
        <v>0</v>
      </c>
      <c r="P21">
        <v>1</v>
      </c>
    </row>
    <row r="22" spans="1:16" x14ac:dyDescent="0.25">
      <c r="A22" t="s">
        <v>148</v>
      </c>
      <c r="B22" t="s">
        <v>17</v>
      </c>
      <c r="C22" t="s">
        <v>11</v>
      </c>
      <c r="D22" t="s">
        <v>28</v>
      </c>
      <c r="E22" t="s">
        <v>202</v>
      </c>
      <c r="F22" t="s">
        <v>86</v>
      </c>
      <c r="G22" t="s">
        <v>23</v>
      </c>
      <c r="H22" t="s">
        <v>121</v>
      </c>
      <c r="I22">
        <v>43483</v>
      </c>
      <c r="J22" t="s">
        <v>20</v>
      </c>
      <c r="K22">
        <v>0</v>
      </c>
      <c r="L22">
        <v>0</v>
      </c>
      <c r="M22">
        <v>1</v>
      </c>
      <c r="N22">
        <v>1</v>
      </c>
      <c r="O22">
        <v>0</v>
      </c>
      <c r="P22">
        <v>1</v>
      </c>
    </row>
    <row r="23" spans="1:16" x14ac:dyDescent="0.25">
      <c r="A23" t="s">
        <v>148</v>
      </c>
      <c r="B23" t="s">
        <v>17</v>
      </c>
      <c r="C23" t="s">
        <v>11</v>
      </c>
      <c r="D23" t="s">
        <v>28</v>
      </c>
      <c r="E23" t="s">
        <v>113</v>
      </c>
      <c r="F23" t="s">
        <v>86</v>
      </c>
      <c r="G23" t="s">
        <v>23</v>
      </c>
      <c r="H23" t="s">
        <v>121</v>
      </c>
      <c r="I23">
        <v>43483</v>
      </c>
      <c r="J23" t="s">
        <v>13</v>
      </c>
      <c r="K23">
        <v>0</v>
      </c>
      <c r="L23">
        <v>0</v>
      </c>
      <c r="M23">
        <v>1</v>
      </c>
      <c r="N23">
        <v>1</v>
      </c>
      <c r="O23">
        <v>0</v>
      </c>
      <c r="P23">
        <v>1</v>
      </c>
    </row>
    <row r="24" spans="1:16" x14ac:dyDescent="0.25">
      <c r="A24" t="s">
        <v>148</v>
      </c>
      <c r="B24" t="s">
        <v>17</v>
      </c>
      <c r="C24" t="s">
        <v>11</v>
      </c>
      <c r="D24" t="s">
        <v>28</v>
      </c>
      <c r="E24" t="s">
        <v>105</v>
      </c>
      <c r="F24" t="s">
        <v>86</v>
      </c>
      <c r="G24" t="s">
        <v>23</v>
      </c>
      <c r="H24" t="s">
        <v>121</v>
      </c>
      <c r="I24">
        <v>43483</v>
      </c>
      <c r="J24" t="s">
        <v>13</v>
      </c>
      <c r="K24">
        <v>0</v>
      </c>
      <c r="L24">
        <v>0</v>
      </c>
      <c r="M24">
        <v>1</v>
      </c>
      <c r="N24">
        <v>1</v>
      </c>
      <c r="O24">
        <v>0</v>
      </c>
      <c r="P24">
        <v>1</v>
      </c>
    </row>
    <row r="25" spans="1:16" x14ac:dyDescent="0.25">
      <c r="A25" t="s">
        <v>148</v>
      </c>
      <c r="B25" t="s">
        <v>17</v>
      </c>
      <c r="C25" t="s">
        <v>11</v>
      </c>
      <c r="D25" t="s">
        <v>28</v>
      </c>
      <c r="E25" t="s">
        <v>113</v>
      </c>
      <c r="F25" t="s">
        <v>86</v>
      </c>
      <c r="G25" t="s">
        <v>22</v>
      </c>
      <c r="H25" t="s">
        <v>123</v>
      </c>
      <c r="I25">
        <v>43500</v>
      </c>
      <c r="J25" t="s">
        <v>13</v>
      </c>
      <c r="K25">
        <v>0</v>
      </c>
      <c r="L25">
        <v>0</v>
      </c>
      <c r="M25">
        <v>1</v>
      </c>
      <c r="N25">
        <v>1</v>
      </c>
      <c r="O25">
        <v>0</v>
      </c>
      <c r="P25">
        <v>1</v>
      </c>
    </row>
    <row r="26" spans="1:16" x14ac:dyDescent="0.25">
      <c r="A26" t="s">
        <v>148</v>
      </c>
      <c r="B26" t="s">
        <v>17</v>
      </c>
      <c r="C26" t="s">
        <v>11</v>
      </c>
      <c r="D26" t="s">
        <v>28</v>
      </c>
      <c r="E26" t="s">
        <v>131</v>
      </c>
      <c r="F26" t="s">
        <v>86</v>
      </c>
      <c r="G26" t="s">
        <v>22</v>
      </c>
      <c r="H26" t="s">
        <v>123</v>
      </c>
      <c r="I26">
        <v>43500</v>
      </c>
      <c r="J26" t="s">
        <v>20</v>
      </c>
      <c r="K26">
        <v>0</v>
      </c>
      <c r="L26">
        <v>0</v>
      </c>
      <c r="M26">
        <v>1</v>
      </c>
      <c r="N26">
        <v>1</v>
      </c>
      <c r="O26">
        <v>0</v>
      </c>
      <c r="P26">
        <v>1</v>
      </c>
    </row>
    <row r="27" spans="1:16" x14ac:dyDescent="0.25">
      <c r="A27" t="s">
        <v>148</v>
      </c>
      <c r="B27" t="s">
        <v>17</v>
      </c>
      <c r="C27" t="s">
        <v>11</v>
      </c>
      <c r="D27" t="s">
        <v>28</v>
      </c>
      <c r="E27" t="s">
        <v>99</v>
      </c>
      <c r="F27" t="s">
        <v>86</v>
      </c>
      <c r="G27" t="s">
        <v>27</v>
      </c>
      <c r="H27" t="s">
        <v>123</v>
      </c>
      <c r="I27">
        <v>43535</v>
      </c>
      <c r="J27" t="s">
        <v>13</v>
      </c>
      <c r="K27">
        <v>0</v>
      </c>
      <c r="L27">
        <v>0</v>
      </c>
      <c r="M27">
        <v>1</v>
      </c>
      <c r="N27">
        <v>1</v>
      </c>
      <c r="O27">
        <v>0</v>
      </c>
      <c r="P27">
        <v>1</v>
      </c>
    </row>
    <row r="28" spans="1:16" x14ac:dyDescent="0.25">
      <c r="A28" t="s">
        <v>148</v>
      </c>
      <c r="B28" t="s">
        <v>17</v>
      </c>
      <c r="C28" t="s">
        <v>11</v>
      </c>
      <c r="D28" t="s">
        <v>28</v>
      </c>
      <c r="E28" t="s">
        <v>109</v>
      </c>
      <c r="F28" t="s">
        <v>86</v>
      </c>
      <c r="G28" t="s">
        <v>38</v>
      </c>
      <c r="H28" t="s">
        <v>123</v>
      </c>
      <c r="I28">
        <v>43564</v>
      </c>
      <c r="J28" t="s">
        <v>13</v>
      </c>
      <c r="K28">
        <v>0</v>
      </c>
      <c r="L28">
        <v>0</v>
      </c>
      <c r="M28">
        <v>1</v>
      </c>
      <c r="N28">
        <v>1</v>
      </c>
      <c r="O28">
        <v>0</v>
      </c>
      <c r="P28">
        <v>1</v>
      </c>
    </row>
    <row r="29" spans="1:16" x14ac:dyDescent="0.25">
      <c r="A29" t="s">
        <v>148</v>
      </c>
      <c r="B29" t="s">
        <v>17</v>
      </c>
      <c r="C29" t="s">
        <v>11</v>
      </c>
      <c r="D29" t="s">
        <v>28</v>
      </c>
      <c r="E29" t="s">
        <v>131</v>
      </c>
      <c r="F29" t="s">
        <v>86</v>
      </c>
      <c r="G29" t="s">
        <v>38</v>
      </c>
      <c r="H29" t="s">
        <v>123</v>
      </c>
      <c r="I29">
        <v>43564</v>
      </c>
      <c r="J29" t="s">
        <v>20</v>
      </c>
      <c r="K29">
        <v>0</v>
      </c>
      <c r="L29">
        <v>0</v>
      </c>
      <c r="M29">
        <v>1</v>
      </c>
      <c r="N29">
        <v>1</v>
      </c>
      <c r="O29">
        <v>0</v>
      </c>
      <c r="P29">
        <v>1</v>
      </c>
    </row>
    <row r="30" spans="1:16" x14ac:dyDescent="0.25">
      <c r="A30" t="s">
        <v>148</v>
      </c>
      <c r="B30" t="s">
        <v>17</v>
      </c>
      <c r="C30" t="s">
        <v>11</v>
      </c>
      <c r="D30" t="s">
        <v>28</v>
      </c>
      <c r="E30" t="s">
        <v>105</v>
      </c>
      <c r="F30" t="s">
        <v>86</v>
      </c>
      <c r="G30" t="s">
        <v>38</v>
      </c>
      <c r="H30" t="s">
        <v>123</v>
      </c>
      <c r="I30">
        <v>43564</v>
      </c>
      <c r="J30" t="s">
        <v>13</v>
      </c>
      <c r="K30">
        <v>0</v>
      </c>
      <c r="L30">
        <v>0</v>
      </c>
      <c r="M30">
        <v>1</v>
      </c>
      <c r="N30">
        <v>1</v>
      </c>
      <c r="O30">
        <v>0</v>
      </c>
      <c r="P30">
        <v>1</v>
      </c>
    </row>
    <row r="31" spans="1:16" x14ac:dyDescent="0.25">
      <c r="A31" t="s">
        <v>148</v>
      </c>
      <c r="B31" t="s">
        <v>17</v>
      </c>
      <c r="C31" t="s">
        <v>11</v>
      </c>
      <c r="D31" t="s">
        <v>28</v>
      </c>
      <c r="E31" t="s">
        <v>203</v>
      </c>
      <c r="F31" t="s">
        <v>86</v>
      </c>
      <c r="G31" t="s">
        <v>38</v>
      </c>
      <c r="H31" t="s">
        <v>123</v>
      </c>
      <c r="I31">
        <v>43564</v>
      </c>
      <c r="J31" t="s">
        <v>20</v>
      </c>
      <c r="K31">
        <v>0</v>
      </c>
      <c r="L31">
        <v>0</v>
      </c>
      <c r="M31">
        <v>1</v>
      </c>
      <c r="N31">
        <v>1</v>
      </c>
      <c r="O31">
        <v>0</v>
      </c>
      <c r="P31">
        <v>1</v>
      </c>
    </row>
    <row r="32" spans="1:16" x14ac:dyDescent="0.25">
      <c r="A32" t="s">
        <v>148</v>
      </c>
      <c r="B32" t="s">
        <v>17</v>
      </c>
      <c r="C32" t="s">
        <v>11</v>
      </c>
      <c r="D32" t="s">
        <v>28</v>
      </c>
      <c r="E32" t="s">
        <v>122</v>
      </c>
      <c r="F32" t="s">
        <v>313</v>
      </c>
      <c r="G32" t="s">
        <v>36</v>
      </c>
      <c r="H32" t="s">
        <v>314</v>
      </c>
      <c r="I32">
        <v>43586</v>
      </c>
      <c r="J32" t="s">
        <v>13</v>
      </c>
      <c r="K32">
        <v>0</v>
      </c>
      <c r="L32">
        <v>0</v>
      </c>
      <c r="M32">
        <v>1</v>
      </c>
      <c r="N32">
        <v>1</v>
      </c>
      <c r="O32">
        <v>0</v>
      </c>
      <c r="P32">
        <v>1</v>
      </c>
    </row>
    <row r="33" spans="1:16" x14ac:dyDescent="0.25">
      <c r="A33" t="s">
        <v>148</v>
      </c>
      <c r="B33" t="s">
        <v>17</v>
      </c>
      <c r="C33" t="s">
        <v>11</v>
      </c>
      <c r="D33" t="s">
        <v>28</v>
      </c>
      <c r="E33" t="s">
        <v>106</v>
      </c>
      <c r="F33" t="s">
        <v>313</v>
      </c>
      <c r="G33" t="s">
        <v>36</v>
      </c>
      <c r="H33" t="s">
        <v>314</v>
      </c>
      <c r="I33">
        <v>43586</v>
      </c>
      <c r="J33" t="s">
        <v>13</v>
      </c>
      <c r="K33">
        <v>0</v>
      </c>
      <c r="L33">
        <v>0</v>
      </c>
      <c r="M33">
        <v>1</v>
      </c>
      <c r="N33">
        <v>1</v>
      </c>
      <c r="O33">
        <v>0</v>
      </c>
      <c r="P33">
        <v>1</v>
      </c>
    </row>
    <row r="34" spans="1:16" x14ac:dyDescent="0.25">
      <c r="A34" t="s">
        <v>148</v>
      </c>
      <c r="B34" t="s">
        <v>17</v>
      </c>
      <c r="C34" t="s">
        <v>11</v>
      </c>
      <c r="D34" t="s">
        <v>28</v>
      </c>
      <c r="E34" t="s">
        <v>115</v>
      </c>
      <c r="F34" t="s">
        <v>313</v>
      </c>
      <c r="G34" t="s">
        <v>39</v>
      </c>
      <c r="H34" t="s">
        <v>314</v>
      </c>
      <c r="I34">
        <v>43619</v>
      </c>
      <c r="J34" t="s">
        <v>13</v>
      </c>
      <c r="K34">
        <v>0</v>
      </c>
      <c r="L34">
        <v>0</v>
      </c>
      <c r="M34">
        <v>1</v>
      </c>
      <c r="N34">
        <v>1</v>
      </c>
      <c r="O34">
        <v>0</v>
      </c>
      <c r="P34">
        <v>1</v>
      </c>
    </row>
    <row r="35" spans="1:16" x14ac:dyDescent="0.25">
      <c r="A35" t="s">
        <v>148</v>
      </c>
      <c r="B35" t="s">
        <v>17</v>
      </c>
      <c r="C35" t="s">
        <v>11</v>
      </c>
      <c r="D35" t="s">
        <v>28</v>
      </c>
      <c r="E35" t="s">
        <v>131</v>
      </c>
      <c r="F35" t="s">
        <v>313</v>
      </c>
      <c r="G35" t="s">
        <v>39</v>
      </c>
      <c r="H35" t="s">
        <v>314</v>
      </c>
      <c r="I35">
        <v>43619</v>
      </c>
      <c r="J35" t="s">
        <v>20</v>
      </c>
      <c r="K35">
        <v>0</v>
      </c>
      <c r="L35">
        <v>0</v>
      </c>
      <c r="M35">
        <v>1</v>
      </c>
      <c r="N35">
        <v>1</v>
      </c>
      <c r="O35">
        <v>0</v>
      </c>
      <c r="P35">
        <v>1</v>
      </c>
    </row>
    <row r="36" spans="1:16" x14ac:dyDescent="0.25">
      <c r="A36" t="s">
        <v>148</v>
      </c>
      <c r="B36" t="s">
        <v>17</v>
      </c>
      <c r="C36" t="s">
        <v>11</v>
      </c>
      <c r="D36" t="s">
        <v>28</v>
      </c>
      <c r="E36" t="s">
        <v>99</v>
      </c>
      <c r="F36" t="s">
        <v>313</v>
      </c>
      <c r="G36" t="s">
        <v>41</v>
      </c>
      <c r="H36" t="s">
        <v>314</v>
      </c>
      <c r="I36">
        <v>43647</v>
      </c>
      <c r="J36" t="s">
        <v>13</v>
      </c>
      <c r="K36">
        <v>0</v>
      </c>
      <c r="L36">
        <v>0</v>
      </c>
      <c r="M36">
        <v>1</v>
      </c>
      <c r="N36">
        <v>1</v>
      </c>
      <c r="O36">
        <v>0</v>
      </c>
      <c r="P36">
        <v>1</v>
      </c>
    </row>
    <row r="37" spans="1:16" x14ac:dyDescent="0.25">
      <c r="A37" t="s">
        <v>148</v>
      </c>
      <c r="B37" t="s">
        <v>17</v>
      </c>
      <c r="C37" t="s">
        <v>11</v>
      </c>
      <c r="D37" t="s">
        <v>28</v>
      </c>
      <c r="E37" t="s">
        <v>131</v>
      </c>
      <c r="F37" t="s">
        <v>313</v>
      </c>
      <c r="G37" t="s">
        <v>41</v>
      </c>
      <c r="H37" t="s">
        <v>314</v>
      </c>
      <c r="I37">
        <v>43647</v>
      </c>
      <c r="J37" t="s">
        <v>20</v>
      </c>
      <c r="K37">
        <v>0</v>
      </c>
      <c r="L37">
        <v>0</v>
      </c>
      <c r="M37">
        <v>1</v>
      </c>
      <c r="N37">
        <v>1</v>
      </c>
      <c r="O37">
        <v>0</v>
      </c>
      <c r="P37">
        <v>1</v>
      </c>
    </row>
    <row r="38" spans="1:16" x14ac:dyDescent="0.25">
      <c r="A38" t="s">
        <v>148</v>
      </c>
      <c r="B38" t="s">
        <v>17</v>
      </c>
      <c r="C38" t="s">
        <v>11</v>
      </c>
      <c r="D38" t="s">
        <v>28</v>
      </c>
      <c r="E38" t="s">
        <v>220</v>
      </c>
      <c r="F38" t="s">
        <v>313</v>
      </c>
      <c r="G38" t="s">
        <v>41</v>
      </c>
      <c r="H38" t="s">
        <v>314</v>
      </c>
      <c r="I38">
        <v>43647</v>
      </c>
      <c r="J38" t="s">
        <v>13</v>
      </c>
      <c r="K38">
        <v>0</v>
      </c>
      <c r="L38">
        <v>0</v>
      </c>
      <c r="M38">
        <v>1</v>
      </c>
      <c r="N38">
        <v>1</v>
      </c>
      <c r="O38">
        <v>0</v>
      </c>
      <c r="P38">
        <v>1</v>
      </c>
    </row>
    <row r="39" spans="1:16" x14ac:dyDescent="0.25">
      <c r="A39" t="s">
        <v>148</v>
      </c>
      <c r="B39" t="s">
        <v>17</v>
      </c>
      <c r="C39" t="s">
        <v>11</v>
      </c>
      <c r="D39" t="s">
        <v>28</v>
      </c>
      <c r="E39" t="s">
        <v>322</v>
      </c>
      <c r="F39" t="s">
        <v>313</v>
      </c>
      <c r="G39" t="s">
        <v>42</v>
      </c>
      <c r="H39" t="s">
        <v>317</v>
      </c>
      <c r="I39">
        <v>43684</v>
      </c>
      <c r="J39" t="s">
        <v>13</v>
      </c>
      <c r="K39">
        <v>0</v>
      </c>
      <c r="L39">
        <v>0</v>
      </c>
      <c r="M39">
        <v>1</v>
      </c>
      <c r="N39">
        <v>1</v>
      </c>
      <c r="O39">
        <v>0</v>
      </c>
      <c r="P39">
        <v>1</v>
      </c>
    </row>
    <row r="40" spans="1:16" x14ac:dyDescent="0.25">
      <c r="A40" t="s">
        <v>148</v>
      </c>
      <c r="B40" t="s">
        <v>17</v>
      </c>
      <c r="C40" t="s">
        <v>11</v>
      </c>
      <c r="D40" t="s">
        <v>28</v>
      </c>
      <c r="E40" t="s">
        <v>325</v>
      </c>
      <c r="F40" t="s">
        <v>313</v>
      </c>
      <c r="G40" t="s">
        <v>42</v>
      </c>
      <c r="H40" t="s">
        <v>317</v>
      </c>
      <c r="I40">
        <v>43684</v>
      </c>
      <c r="J40" t="s">
        <v>20</v>
      </c>
      <c r="K40">
        <v>0</v>
      </c>
      <c r="L40">
        <v>0</v>
      </c>
      <c r="M40">
        <v>1</v>
      </c>
      <c r="N40">
        <v>1</v>
      </c>
      <c r="O40">
        <v>0</v>
      </c>
      <c r="P40">
        <v>1</v>
      </c>
    </row>
    <row r="41" spans="1:16" x14ac:dyDescent="0.25">
      <c r="A41" t="s">
        <v>148</v>
      </c>
      <c r="B41" t="s">
        <v>17</v>
      </c>
      <c r="C41" t="s">
        <v>11</v>
      </c>
      <c r="D41" t="s">
        <v>28</v>
      </c>
      <c r="E41" t="s">
        <v>326</v>
      </c>
      <c r="F41" t="s">
        <v>313</v>
      </c>
      <c r="G41" t="s">
        <v>26</v>
      </c>
      <c r="H41" t="s">
        <v>317</v>
      </c>
      <c r="I41">
        <v>43710</v>
      </c>
      <c r="J41" t="s">
        <v>13</v>
      </c>
      <c r="K41">
        <v>0</v>
      </c>
      <c r="L41">
        <v>0</v>
      </c>
      <c r="M41">
        <v>1</v>
      </c>
      <c r="N41">
        <v>1</v>
      </c>
      <c r="O41">
        <v>0</v>
      </c>
      <c r="P41">
        <v>1</v>
      </c>
    </row>
    <row r="42" spans="1:16" x14ac:dyDescent="0.25">
      <c r="A42" t="s">
        <v>148</v>
      </c>
      <c r="B42" t="s">
        <v>17</v>
      </c>
      <c r="C42" t="s">
        <v>11</v>
      </c>
      <c r="D42" t="s">
        <v>28</v>
      </c>
      <c r="E42" t="s">
        <v>327</v>
      </c>
      <c r="F42" t="s">
        <v>313</v>
      </c>
      <c r="G42" t="s">
        <v>26</v>
      </c>
      <c r="H42" t="s">
        <v>317</v>
      </c>
      <c r="I42">
        <v>43710</v>
      </c>
      <c r="J42" t="s">
        <v>20</v>
      </c>
      <c r="K42">
        <v>0</v>
      </c>
      <c r="L42">
        <v>0</v>
      </c>
      <c r="M42">
        <v>1</v>
      </c>
      <c r="N42">
        <v>1</v>
      </c>
      <c r="O42">
        <v>0</v>
      </c>
      <c r="P42">
        <v>1</v>
      </c>
    </row>
    <row r="43" spans="1:16" x14ac:dyDescent="0.25">
      <c r="A43" t="s">
        <v>148</v>
      </c>
      <c r="B43" t="s">
        <v>17</v>
      </c>
      <c r="C43" t="s">
        <v>11</v>
      </c>
      <c r="D43" t="s">
        <v>28</v>
      </c>
      <c r="E43" t="s">
        <v>105</v>
      </c>
      <c r="F43" t="s">
        <v>313</v>
      </c>
      <c r="G43" t="s">
        <v>26</v>
      </c>
      <c r="H43" t="s">
        <v>317</v>
      </c>
      <c r="I43">
        <v>43710</v>
      </c>
      <c r="J43" t="s">
        <v>13</v>
      </c>
      <c r="K43">
        <v>0</v>
      </c>
      <c r="L43">
        <v>0</v>
      </c>
      <c r="M43">
        <v>1</v>
      </c>
      <c r="N43">
        <v>1</v>
      </c>
      <c r="O43">
        <v>0</v>
      </c>
      <c r="P43">
        <v>1</v>
      </c>
    </row>
    <row r="44" spans="1:16" x14ac:dyDescent="0.25">
      <c r="A44" t="s">
        <v>148</v>
      </c>
      <c r="B44" t="s">
        <v>17</v>
      </c>
      <c r="C44" t="s">
        <v>11</v>
      </c>
      <c r="D44" t="s">
        <v>28</v>
      </c>
      <c r="E44" t="s">
        <v>328</v>
      </c>
      <c r="F44" t="s">
        <v>313</v>
      </c>
      <c r="G44" t="s">
        <v>12</v>
      </c>
      <c r="H44" t="s">
        <v>317</v>
      </c>
      <c r="I44">
        <v>43739</v>
      </c>
      <c r="J44" t="s">
        <v>13</v>
      </c>
      <c r="K44">
        <v>0</v>
      </c>
      <c r="L44">
        <v>0</v>
      </c>
      <c r="M44">
        <v>1</v>
      </c>
      <c r="N44">
        <v>1</v>
      </c>
      <c r="O44">
        <v>0</v>
      </c>
      <c r="P44">
        <v>1</v>
      </c>
    </row>
    <row r="45" spans="1:16" x14ac:dyDescent="0.25">
      <c r="A45" t="s">
        <v>148</v>
      </c>
      <c r="B45" t="s">
        <v>17</v>
      </c>
      <c r="C45" t="s">
        <v>11</v>
      </c>
      <c r="D45" t="s">
        <v>28</v>
      </c>
      <c r="E45" t="s">
        <v>329</v>
      </c>
      <c r="F45" t="s">
        <v>313</v>
      </c>
      <c r="G45" t="s">
        <v>12</v>
      </c>
      <c r="H45" t="s">
        <v>317</v>
      </c>
      <c r="I45">
        <v>43739</v>
      </c>
      <c r="J45" t="s">
        <v>20</v>
      </c>
      <c r="K45">
        <v>0</v>
      </c>
      <c r="L45">
        <v>0</v>
      </c>
      <c r="M45">
        <v>1</v>
      </c>
      <c r="N45">
        <v>1</v>
      </c>
      <c r="O45">
        <v>0</v>
      </c>
      <c r="P45">
        <v>1</v>
      </c>
    </row>
    <row r="46" spans="1:16" x14ac:dyDescent="0.25">
      <c r="A46" t="s">
        <v>148</v>
      </c>
      <c r="B46" t="s">
        <v>17</v>
      </c>
      <c r="C46" t="s">
        <v>11</v>
      </c>
      <c r="D46" t="s">
        <v>28</v>
      </c>
      <c r="E46" t="s">
        <v>322</v>
      </c>
      <c r="F46" t="s">
        <v>313</v>
      </c>
      <c r="G46" t="s">
        <v>19</v>
      </c>
      <c r="H46" t="s">
        <v>323</v>
      </c>
      <c r="I46">
        <v>43774</v>
      </c>
      <c r="J46" t="s">
        <v>13</v>
      </c>
      <c r="K46">
        <v>0</v>
      </c>
      <c r="L46">
        <v>0</v>
      </c>
      <c r="M46">
        <v>1</v>
      </c>
      <c r="N46">
        <v>1</v>
      </c>
      <c r="O46">
        <v>0</v>
      </c>
      <c r="P46">
        <v>1</v>
      </c>
    </row>
    <row r="47" spans="1:16" x14ac:dyDescent="0.25">
      <c r="A47" t="s">
        <v>148</v>
      </c>
      <c r="B47" t="s">
        <v>17</v>
      </c>
      <c r="C47" t="s">
        <v>11</v>
      </c>
      <c r="D47" t="s">
        <v>28</v>
      </c>
      <c r="E47" t="s">
        <v>330</v>
      </c>
      <c r="F47" t="s">
        <v>313</v>
      </c>
      <c r="G47" t="s">
        <v>16</v>
      </c>
      <c r="H47" t="s">
        <v>323</v>
      </c>
      <c r="I47">
        <v>43801</v>
      </c>
      <c r="J47" t="s">
        <v>13</v>
      </c>
      <c r="K47">
        <v>0</v>
      </c>
      <c r="L47">
        <v>0</v>
      </c>
      <c r="M47">
        <v>1</v>
      </c>
      <c r="N47">
        <v>1</v>
      </c>
      <c r="O47">
        <v>0</v>
      </c>
      <c r="P47">
        <v>1</v>
      </c>
    </row>
    <row r="48" spans="1:16" x14ac:dyDescent="0.25">
      <c r="A48" t="s">
        <v>148</v>
      </c>
      <c r="B48" t="s">
        <v>17</v>
      </c>
      <c r="C48" t="s">
        <v>11</v>
      </c>
      <c r="D48" t="s">
        <v>28</v>
      </c>
      <c r="E48" t="s">
        <v>329</v>
      </c>
      <c r="F48" t="s">
        <v>313</v>
      </c>
      <c r="G48" t="s">
        <v>16</v>
      </c>
      <c r="H48" t="s">
        <v>323</v>
      </c>
      <c r="I48">
        <v>43801</v>
      </c>
      <c r="J48" t="s">
        <v>20</v>
      </c>
      <c r="K48">
        <v>0</v>
      </c>
      <c r="L48">
        <v>0</v>
      </c>
      <c r="M48">
        <v>1</v>
      </c>
      <c r="N48">
        <v>1</v>
      </c>
      <c r="O48">
        <v>0</v>
      </c>
      <c r="P48">
        <v>1</v>
      </c>
    </row>
    <row r="49" spans="1:16" x14ac:dyDescent="0.25">
      <c r="A49" t="s">
        <v>148</v>
      </c>
      <c r="B49" t="s">
        <v>17</v>
      </c>
      <c r="C49" t="s">
        <v>149</v>
      </c>
      <c r="D49" t="s">
        <v>150</v>
      </c>
      <c r="E49" t="s">
        <v>204</v>
      </c>
      <c r="F49" t="s">
        <v>86</v>
      </c>
      <c r="G49" t="s">
        <v>22</v>
      </c>
      <c r="H49" t="s">
        <v>123</v>
      </c>
      <c r="I49">
        <v>43801</v>
      </c>
      <c r="J49" t="s">
        <v>13</v>
      </c>
      <c r="K49">
        <v>0</v>
      </c>
      <c r="L49">
        <v>0</v>
      </c>
      <c r="M49">
        <v>1</v>
      </c>
      <c r="N49">
        <v>1</v>
      </c>
      <c r="O49">
        <v>0</v>
      </c>
      <c r="P49">
        <v>1</v>
      </c>
    </row>
    <row r="50" spans="1:16" x14ac:dyDescent="0.25">
      <c r="A50" t="s">
        <v>148</v>
      </c>
      <c r="B50" t="s">
        <v>17</v>
      </c>
      <c r="C50" t="s">
        <v>151</v>
      </c>
      <c r="D50" t="s">
        <v>150</v>
      </c>
      <c r="E50" t="s">
        <v>205</v>
      </c>
      <c r="F50" t="s">
        <v>86</v>
      </c>
      <c r="G50" t="s">
        <v>22</v>
      </c>
      <c r="H50" t="s">
        <v>123</v>
      </c>
      <c r="I50">
        <v>43801</v>
      </c>
      <c r="J50" t="s">
        <v>13</v>
      </c>
      <c r="K50">
        <v>0</v>
      </c>
      <c r="L50">
        <v>0</v>
      </c>
      <c r="M50">
        <v>1</v>
      </c>
      <c r="N50">
        <v>1</v>
      </c>
      <c r="O50">
        <v>0</v>
      </c>
      <c r="P50">
        <v>1</v>
      </c>
    </row>
    <row r="51" spans="1:16" x14ac:dyDescent="0.25">
      <c r="A51" t="s">
        <v>148</v>
      </c>
      <c r="B51" t="s">
        <v>17</v>
      </c>
      <c r="C51" t="s">
        <v>149</v>
      </c>
      <c r="D51" t="s">
        <v>150</v>
      </c>
      <c r="E51" t="s">
        <v>204</v>
      </c>
      <c r="F51" t="s">
        <v>86</v>
      </c>
      <c r="G51" t="s">
        <v>27</v>
      </c>
      <c r="H51" t="s">
        <v>123</v>
      </c>
      <c r="I51">
        <v>43801</v>
      </c>
      <c r="J51" t="s">
        <v>13</v>
      </c>
      <c r="K51">
        <v>0</v>
      </c>
      <c r="L51">
        <v>0</v>
      </c>
      <c r="M51">
        <v>1</v>
      </c>
      <c r="N51">
        <v>1</v>
      </c>
      <c r="O51">
        <v>0</v>
      </c>
      <c r="P51">
        <v>1</v>
      </c>
    </row>
    <row r="52" spans="1:16" x14ac:dyDescent="0.25">
      <c r="A52" t="s">
        <v>148</v>
      </c>
      <c r="B52" t="s">
        <v>17</v>
      </c>
      <c r="C52" t="s">
        <v>151</v>
      </c>
      <c r="D52" t="s">
        <v>150</v>
      </c>
      <c r="E52" t="s">
        <v>331</v>
      </c>
      <c r="F52" t="s">
        <v>313</v>
      </c>
      <c r="G52" t="s">
        <v>26</v>
      </c>
      <c r="H52" t="s">
        <v>317</v>
      </c>
      <c r="I52">
        <v>43801</v>
      </c>
      <c r="J52" t="s">
        <v>20</v>
      </c>
      <c r="K52">
        <v>0</v>
      </c>
      <c r="L52">
        <v>4</v>
      </c>
      <c r="M52">
        <v>1</v>
      </c>
      <c r="N52">
        <v>0</v>
      </c>
      <c r="O52">
        <v>0</v>
      </c>
      <c r="P52">
        <v>4</v>
      </c>
    </row>
    <row r="53" spans="1:16" x14ac:dyDescent="0.25">
      <c r="A53" t="s">
        <v>148</v>
      </c>
      <c r="B53" t="s">
        <v>17</v>
      </c>
      <c r="C53" t="s">
        <v>149</v>
      </c>
      <c r="D53" t="s">
        <v>150</v>
      </c>
      <c r="E53" t="s">
        <v>332</v>
      </c>
      <c r="F53" t="s">
        <v>313</v>
      </c>
      <c r="G53" t="s">
        <v>333</v>
      </c>
      <c r="H53" t="s">
        <v>323</v>
      </c>
      <c r="I53">
        <v>43801</v>
      </c>
      <c r="J53" t="s">
        <v>13</v>
      </c>
      <c r="K53">
        <v>0</v>
      </c>
      <c r="L53">
        <v>0</v>
      </c>
      <c r="M53">
        <v>1</v>
      </c>
      <c r="N53">
        <v>1</v>
      </c>
      <c r="O53">
        <v>0</v>
      </c>
      <c r="P53">
        <v>1</v>
      </c>
    </row>
    <row r="54" spans="1:16" x14ac:dyDescent="0.25">
      <c r="A54" t="s">
        <v>148</v>
      </c>
      <c r="B54" t="s">
        <v>17</v>
      </c>
      <c r="C54" t="s">
        <v>151</v>
      </c>
      <c r="D54" t="s">
        <v>150</v>
      </c>
      <c r="E54" t="s">
        <v>334</v>
      </c>
      <c r="F54" t="s">
        <v>313</v>
      </c>
      <c r="G54" t="s">
        <v>333</v>
      </c>
      <c r="H54" t="s">
        <v>323</v>
      </c>
      <c r="I54">
        <v>43801</v>
      </c>
      <c r="J54" t="s">
        <v>13</v>
      </c>
      <c r="K54">
        <v>0</v>
      </c>
      <c r="L54">
        <v>0</v>
      </c>
      <c r="M54">
        <v>1</v>
      </c>
      <c r="N54">
        <v>1</v>
      </c>
      <c r="O54">
        <v>0</v>
      </c>
      <c r="P54">
        <v>1</v>
      </c>
    </row>
    <row r="55" spans="1:16" x14ac:dyDescent="0.25">
      <c r="A55" t="s">
        <v>95</v>
      </c>
      <c r="B55" t="s">
        <v>10</v>
      </c>
      <c r="C55" t="s">
        <v>15</v>
      </c>
      <c r="D55" t="s">
        <v>142</v>
      </c>
      <c r="E55" t="s">
        <v>206</v>
      </c>
      <c r="F55" t="s">
        <v>86</v>
      </c>
      <c r="G55" t="s">
        <v>26</v>
      </c>
      <c r="H55" t="s">
        <v>87</v>
      </c>
      <c r="I55">
        <v>43507</v>
      </c>
      <c r="J55" t="s">
        <v>13</v>
      </c>
      <c r="K55">
        <v>0</v>
      </c>
      <c r="L55">
        <v>0</v>
      </c>
      <c r="M55">
        <v>1</v>
      </c>
      <c r="N55">
        <v>1</v>
      </c>
      <c r="O55">
        <v>0</v>
      </c>
      <c r="P55">
        <v>1</v>
      </c>
    </row>
    <row r="56" spans="1:16" x14ac:dyDescent="0.25">
      <c r="A56" t="s">
        <v>102</v>
      </c>
      <c r="B56" t="s">
        <v>17</v>
      </c>
      <c r="C56" t="s">
        <v>30</v>
      </c>
      <c r="D56" t="s">
        <v>152</v>
      </c>
      <c r="E56" t="s">
        <v>207</v>
      </c>
      <c r="F56" t="s">
        <v>86</v>
      </c>
      <c r="G56" t="s">
        <v>23</v>
      </c>
      <c r="H56" t="s">
        <v>121</v>
      </c>
      <c r="I56">
        <v>43468</v>
      </c>
      <c r="J56" t="s">
        <v>13</v>
      </c>
      <c r="K56">
        <v>0</v>
      </c>
      <c r="L56">
        <v>0</v>
      </c>
      <c r="M56">
        <v>1</v>
      </c>
      <c r="N56">
        <v>1</v>
      </c>
      <c r="O56">
        <v>0</v>
      </c>
      <c r="P56">
        <v>1</v>
      </c>
    </row>
    <row r="57" spans="1:16" x14ac:dyDescent="0.25">
      <c r="A57" t="s">
        <v>102</v>
      </c>
      <c r="B57" t="s">
        <v>17</v>
      </c>
      <c r="C57" t="s">
        <v>30</v>
      </c>
      <c r="D57" t="s">
        <v>152</v>
      </c>
      <c r="E57" t="s">
        <v>208</v>
      </c>
      <c r="F57" t="s">
        <v>86</v>
      </c>
      <c r="G57" t="s">
        <v>23</v>
      </c>
      <c r="H57" t="s">
        <v>121</v>
      </c>
      <c r="I57">
        <v>43468</v>
      </c>
      <c r="J57" t="s">
        <v>13</v>
      </c>
      <c r="K57">
        <v>0</v>
      </c>
      <c r="L57">
        <v>0</v>
      </c>
      <c r="M57">
        <v>1</v>
      </c>
      <c r="N57">
        <v>1</v>
      </c>
      <c r="O57">
        <v>0</v>
      </c>
      <c r="P57">
        <v>1</v>
      </c>
    </row>
    <row r="58" spans="1:16" x14ac:dyDescent="0.25">
      <c r="A58" t="s">
        <v>102</v>
      </c>
      <c r="B58" t="s">
        <v>17</v>
      </c>
      <c r="C58" t="s">
        <v>30</v>
      </c>
      <c r="D58" t="s">
        <v>35</v>
      </c>
      <c r="E58" t="s">
        <v>209</v>
      </c>
      <c r="F58" t="s">
        <v>86</v>
      </c>
      <c r="G58" t="s">
        <v>23</v>
      </c>
      <c r="H58" t="s">
        <v>121</v>
      </c>
      <c r="I58">
        <v>43468</v>
      </c>
      <c r="J58" t="s">
        <v>13</v>
      </c>
      <c r="K58">
        <v>0</v>
      </c>
      <c r="L58">
        <v>0</v>
      </c>
      <c r="M58">
        <v>1</v>
      </c>
      <c r="N58">
        <v>1</v>
      </c>
      <c r="O58">
        <v>0</v>
      </c>
      <c r="P58">
        <v>1</v>
      </c>
    </row>
    <row r="59" spans="1:16" x14ac:dyDescent="0.25">
      <c r="A59" t="s">
        <v>102</v>
      </c>
      <c r="B59" t="s">
        <v>17</v>
      </c>
      <c r="C59" t="s">
        <v>30</v>
      </c>
      <c r="D59" t="s">
        <v>18</v>
      </c>
      <c r="E59" t="s">
        <v>210</v>
      </c>
      <c r="F59" t="s">
        <v>86</v>
      </c>
      <c r="G59" t="s">
        <v>23</v>
      </c>
      <c r="H59" t="s">
        <v>121</v>
      </c>
      <c r="I59">
        <v>43468</v>
      </c>
      <c r="J59" t="s">
        <v>13</v>
      </c>
      <c r="K59">
        <v>0</v>
      </c>
      <c r="L59">
        <v>0</v>
      </c>
      <c r="M59">
        <v>1</v>
      </c>
      <c r="N59">
        <v>1</v>
      </c>
      <c r="O59">
        <v>0</v>
      </c>
      <c r="P59">
        <v>1</v>
      </c>
    </row>
    <row r="60" spans="1:16" x14ac:dyDescent="0.25">
      <c r="A60" t="s">
        <v>102</v>
      </c>
      <c r="B60" t="s">
        <v>17</v>
      </c>
      <c r="C60" t="s">
        <v>30</v>
      </c>
      <c r="D60" t="s">
        <v>18</v>
      </c>
      <c r="E60" t="s">
        <v>211</v>
      </c>
      <c r="F60" t="s">
        <v>86</v>
      </c>
      <c r="G60" t="s">
        <v>23</v>
      </c>
      <c r="H60" t="s">
        <v>121</v>
      </c>
      <c r="I60">
        <v>43468</v>
      </c>
      <c r="J60" t="s">
        <v>13</v>
      </c>
      <c r="K60">
        <v>0</v>
      </c>
      <c r="L60">
        <v>0</v>
      </c>
      <c r="M60">
        <v>1</v>
      </c>
      <c r="N60">
        <v>1</v>
      </c>
      <c r="O60">
        <v>0</v>
      </c>
      <c r="P60">
        <v>1</v>
      </c>
    </row>
    <row r="61" spans="1:16" x14ac:dyDescent="0.25">
      <c r="A61" t="s">
        <v>102</v>
      </c>
      <c r="B61" t="s">
        <v>17</v>
      </c>
      <c r="C61" t="s">
        <v>30</v>
      </c>
      <c r="D61" t="s">
        <v>35</v>
      </c>
      <c r="E61" t="s">
        <v>212</v>
      </c>
      <c r="F61" t="s">
        <v>86</v>
      </c>
      <c r="G61" t="s">
        <v>23</v>
      </c>
      <c r="H61" t="s">
        <v>121</v>
      </c>
      <c r="I61">
        <v>43468</v>
      </c>
      <c r="J61" t="s">
        <v>13</v>
      </c>
      <c r="K61">
        <v>0</v>
      </c>
      <c r="L61">
        <v>0</v>
      </c>
      <c r="M61">
        <v>1</v>
      </c>
      <c r="N61">
        <v>0</v>
      </c>
      <c r="O61">
        <v>0</v>
      </c>
      <c r="P61">
        <v>1</v>
      </c>
    </row>
    <row r="62" spans="1:16" x14ac:dyDescent="0.25">
      <c r="A62" t="s">
        <v>102</v>
      </c>
      <c r="B62" t="s">
        <v>17</v>
      </c>
      <c r="C62" t="s">
        <v>11</v>
      </c>
      <c r="D62" t="s">
        <v>28</v>
      </c>
      <c r="E62" t="s">
        <v>131</v>
      </c>
      <c r="F62" t="s">
        <v>86</v>
      </c>
      <c r="G62" t="s">
        <v>22</v>
      </c>
      <c r="H62" t="s">
        <v>123</v>
      </c>
      <c r="I62">
        <v>43500</v>
      </c>
      <c r="J62" t="s">
        <v>20</v>
      </c>
      <c r="K62">
        <v>0</v>
      </c>
      <c r="L62">
        <v>0</v>
      </c>
      <c r="M62">
        <v>1</v>
      </c>
      <c r="N62">
        <v>1</v>
      </c>
      <c r="O62">
        <v>0</v>
      </c>
      <c r="P62">
        <v>1</v>
      </c>
    </row>
    <row r="63" spans="1:16" x14ac:dyDescent="0.25">
      <c r="A63" t="s">
        <v>102</v>
      </c>
      <c r="B63" t="s">
        <v>17</v>
      </c>
      <c r="C63" t="s">
        <v>11</v>
      </c>
      <c r="D63" t="s">
        <v>28</v>
      </c>
      <c r="E63" t="s">
        <v>105</v>
      </c>
      <c r="F63" t="s">
        <v>86</v>
      </c>
      <c r="G63" t="s">
        <v>27</v>
      </c>
      <c r="H63" t="s">
        <v>123</v>
      </c>
      <c r="I63">
        <v>43535</v>
      </c>
      <c r="J63" t="s">
        <v>13</v>
      </c>
      <c r="K63">
        <v>0</v>
      </c>
      <c r="L63">
        <v>0</v>
      </c>
      <c r="M63">
        <v>1</v>
      </c>
      <c r="N63">
        <v>1</v>
      </c>
      <c r="O63">
        <v>0</v>
      </c>
      <c r="P63">
        <v>1</v>
      </c>
    </row>
    <row r="64" spans="1:16" x14ac:dyDescent="0.25">
      <c r="A64" t="s">
        <v>102</v>
      </c>
      <c r="B64" t="s">
        <v>17</v>
      </c>
      <c r="C64" t="s">
        <v>11</v>
      </c>
      <c r="D64" t="s">
        <v>28</v>
      </c>
      <c r="E64" t="s">
        <v>99</v>
      </c>
      <c r="F64" t="s">
        <v>86</v>
      </c>
      <c r="G64" t="s">
        <v>38</v>
      </c>
      <c r="H64" t="s">
        <v>123</v>
      </c>
      <c r="I64">
        <v>43564</v>
      </c>
      <c r="J64" t="s">
        <v>13</v>
      </c>
      <c r="K64">
        <v>0</v>
      </c>
      <c r="L64">
        <v>0</v>
      </c>
      <c r="M64">
        <v>1</v>
      </c>
      <c r="N64">
        <v>1</v>
      </c>
      <c r="O64">
        <v>0</v>
      </c>
      <c r="P64">
        <v>1</v>
      </c>
    </row>
    <row r="65" spans="1:16" x14ac:dyDescent="0.25">
      <c r="A65" t="s">
        <v>102</v>
      </c>
      <c r="B65" t="s">
        <v>17</v>
      </c>
      <c r="C65" t="s">
        <v>11</v>
      </c>
      <c r="D65" t="s">
        <v>28</v>
      </c>
      <c r="E65" t="s">
        <v>213</v>
      </c>
      <c r="F65" t="s">
        <v>86</v>
      </c>
      <c r="G65" t="s">
        <v>38</v>
      </c>
      <c r="H65" t="s">
        <v>123</v>
      </c>
      <c r="I65">
        <v>43564</v>
      </c>
      <c r="J65" t="s">
        <v>20</v>
      </c>
      <c r="K65">
        <v>0</v>
      </c>
      <c r="L65">
        <v>0</v>
      </c>
      <c r="M65">
        <v>1</v>
      </c>
      <c r="N65">
        <v>1</v>
      </c>
      <c r="O65">
        <v>0</v>
      </c>
      <c r="P65">
        <v>1</v>
      </c>
    </row>
    <row r="66" spans="1:16" x14ac:dyDescent="0.25">
      <c r="A66" t="s">
        <v>102</v>
      </c>
      <c r="B66" t="s">
        <v>17</v>
      </c>
      <c r="C66" t="s">
        <v>11</v>
      </c>
      <c r="D66" t="s">
        <v>28</v>
      </c>
      <c r="E66" t="s">
        <v>214</v>
      </c>
      <c r="F66" t="s">
        <v>86</v>
      </c>
      <c r="G66" t="s">
        <v>38</v>
      </c>
      <c r="H66" t="s">
        <v>123</v>
      </c>
      <c r="I66">
        <v>43564</v>
      </c>
      <c r="J66" t="s">
        <v>20</v>
      </c>
      <c r="K66">
        <v>0</v>
      </c>
      <c r="L66">
        <v>0</v>
      </c>
      <c r="M66">
        <v>1</v>
      </c>
      <c r="N66">
        <v>1</v>
      </c>
      <c r="O66">
        <v>0</v>
      </c>
      <c r="P66">
        <v>1</v>
      </c>
    </row>
    <row r="67" spans="1:16" x14ac:dyDescent="0.25">
      <c r="A67" t="s">
        <v>102</v>
      </c>
      <c r="B67" t="s">
        <v>17</v>
      </c>
      <c r="C67" t="s">
        <v>11</v>
      </c>
      <c r="D67" t="s">
        <v>28</v>
      </c>
      <c r="E67" t="s">
        <v>131</v>
      </c>
      <c r="F67" t="s">
        <v>313</v>
      </c>
      <c r="G67" t="s">
        <v>36</v>
      </c>
      <c r="H67" t="s">
        <v>314</v>
      </c>
      <c r="I67">
        <v>43586</v>
      </c>
      <c r="J67" t="s">
        <v>20</v>
      </c>
      <c r="K67">
        <v>0</v>
      </c>
      <c r="L67">
        <v>0</v>
      </c>
      <c r="M67">
        <v>1</v>
      </c>
      <c r="N67">
        <v>1</v>
      </c>
      <c r="O67">
        <v>0</v>
      </c>
      <c r="P67">
        <v>1</v>
      </c>
    </row>
    <row r="68" spans="1:16" x14ac:dyDescent="0.25">
      <c r="A68" t="s">
        <v>102</v>
      </c>
      <c r="B68" t="s">
        <v>17</v>
      </c>
      <c r="C68" t="s">
        <v>11</v>
      </c>
      <c r="D68" t="s">
        <v>28</v>
      </c>
      <c r="E68" t="s">
        <v>335</v>
      </c>
      <c r="F68" t="s">
        <v>313</v>
      </c>
      <c r="G68" t="s">
        <v>39</v>
      </c>
      <c r="H68" t="s">
        <v>314</v>
      </c>
      <c r="I68">
        <v>43619</v>
      </c>
      <c r="J68" t="s">
        <v>20</v>
      </c>
      <c r="K68">
        <v>0</v>
      </c>
      <c r="L68">
        <v>0</v>
      </c>
      <c r="M68">
        <v>1</v>
      </c>
      <c r="N68">
        <v>1</v>
      </c>
      <c r="O68">
        <v>0</v>
      </c>
      <c r="P68">
        <v>1</v>
      </c>
    </row>
    <row r="69" spans="1:16" x14ac:dyDescent="0.25">
      <c r="A69" t="s">
        <v>102</v>
      </c>
      <c r="B69" t="s">
        <v>17</v>
      </c>
      <c r="C69" t="s">
        <v>11</v>
      </c>
      <c r="D69" t="s">
        <v>28</v>
      </c>
      <c r="E69" t="s">
        <v>105</v>
      </c>
      <c r="F69" t="s">
        <v>313</v>
      </c>
      <c r="G69" t="s">
        <v>39</v>
      </c>
      <c r="H69" t="s">
        <v>314</v>
      </c>
      <c r="I69">
        <v>43619</v>
      </c>
      <c r="J69" t="s">
        <v>13</v>
      </c>
      <c r="K69">
        <v>0</v>
      </c>
      <c r="L69">
        <v>0</v>
      </c>
      <c r="M69">
        <v>1</v>
      </c>
      <c r="N69">
        <v>1</v>
      </c>
      <c r="O69">
        <v>0</v>
      </c>
      <c r="P69">
        <v>1</v>
      </c>
    </row>
    <row r="70" spans="1:16" x14ac:dyDescent="0.25">
      <c r="A70" t="s">
        <v>102</v>
      </c>
      <c r="B70" t="s">
        <v>17</v>
      </c>
      <c r="C70" t="s">
        <v>11</v>
      </c>
      <c r="D70" t="s">
        <v>28</v>
      </c>
      <c r="E70" t="s">
        <v>133</v>
      </c>
      <c r="F70" t="s">
        <v>313</v>
      </c>
      <c r="G70" t="s">
        <v>41</v>
      </c>
      <c r="H70" t="s">
        <v>314</v>
      </c>
      <c r="I70">
        <v>43647</v>
      </c>
      <c r="J70" t="s">
        <v>20</v>
      </c>
      <c r="K70">
        <v>0</v>
      </c>
      <c r="L70">
        <v>0</v>
      </c>
      <c r="M70">
        <v>1</v>
      </c>
      <c r="N70">
        <v>1</v>
      </c>
      <c r="O70">
        <v>0</v>
      </c>
      <c r="P70">
        <v>1</v>
      </c>
    </row>
    <row r="71" spans="1:16" x14ac:dyDescent="0.25">
      <c r="A71" t="s">
        <v>102</v>
      </c>
      <c r="B71" t="s">
        <v>17</v>
      </c>
      <c r="C71" t="s">
        <v>11</v>
      </c>
      <c r="D71" t="s">
        <v>28</v>
      </c>
      <c r="E71" t="s">
        <v>325</v>
      </c>
      <c r="F71" t="s">
        <v>313</v>
      </c>
      <c r="G71" t="s">
        <v>12</v>
      </c>
      <c r="H71" t="s">
        <v>317</v>
      </c>
      <c r="I71">
        <v>43739</v>
      </c>
      <c r="J71" t="s">
        <v>20</v>
      </c>
      <c r="K71">
        <v>0</v>
      </c>
      <c r="L71">
        <v>0</v>
      </c>
      <c r="M71">
        <v>1</v>
      </c>
      <c r="N71">
        <v>1</v>
      </c>
      <c r="O71">
        <v>0</v>
      </c>
      <c r="P71">
        <v>1</v>
      </c>
    </row>
    <row r="72" spans="1:16" x14ac:dyDescent="0.25">
      <c r="A72" t="s">
        <v>102</v>
      </c>
      <c r="B72" t="s">
        <v>17</v>
      </c>
      <c r="C72" t="s">
        <v>11</v>
      </c>
      <c r="D72" t="s">
        <v>28</v>
      </c>
      <c r="E72" t="s">
        <v>105</v>
      </c>
      <c r="F72" t="s">
        <v>313</v>
      </c>
      <c r="G72" t="s">
        <v>12</v>
      </c>
      <c r="H72" t="s">
        <v>317</v>
      </c>
      <c r="I72">
        <v>43739</v>
      </c>
      <c r="J72" t="s">
        <v>13</v>
      </c>
      <c r="K72">
        <v>0</v>
      </c>
      <c r="L72">
        <v>0</v>
      </c>
      <c r="M72">
        <v>1</v>
      </c>
      <c r="N72">
        <v>1</v>
      </c>
      <c r="O72">
        <v>0</v>
      </c>
      <c r="P72">
        <v>1</v>
      </c>
    </row>
    <row r="73" spans="1:16" x14ac:dyDescent="0.25">
      <c r="A73" t="s">
        <v>102</v>
      </c>
      <c r="B73" t="s">
        <v>17</v>
      </c>
      <c r="C73" t="s">
        <v>11</v>
      </c>
      <c r="D73" t="s">
        <v>28</v>
      </c>
      <c r="E73" t="s">
        <v>105</v>
      </c>
      <c r="F73" t="s">
        <v>313</v>
      </c>
      <c r="G73" t="s">
        <v>19</v>
      </c>
      <c r="H73" t="s">
        <v>323</v>
      </c>
      <c r="I73">
        <v>43774</v>
      </c>
      <c r="J73" t="s">
        <v>13</v>
      </c>
      <c r="K73">
        <v>0</v>
      </c>
      <c r="L73">
        <v>0</v>
      </c>
      <c r="M73">
        <v>1</v>
      </c>
      <c r="N73">
        <v>1</v>
      </c>
      <c r="O73">
        <v>0</v>
      </c>
      <c r="P73">
        <v>1</v>
      </c>
    </row>
    <row r="74" spans="1:16" x14ac:dyDescent="0.25">
      <c r="A74" t="s">
        <v>102</v>
      </c>
      <c r="B74" t="s">
        <v>17</v>
      </c>
      <c r="C74" t="s">
        <v>11</v>
      </c>
      <c r="D74" t="s">
        <v>28</v>
      </c>
      <c r="E74" t="s">
        <v>336</v>
      </c>
      <c r="F74" t="s">
        <v>313</v>
      </c>
      <c r="G74" t="s">
        <v>19</v>
      </c>
      <c r="H74" t="s">
        <v>323</v>
      </c>
      <c r="I74">
        <v>43774</v>
      </c>
      <c r="J74" t="s">
        <v>13</v>
      </c>
      <c r="K74">
        <v>0</v>
      </c>
      <c r="L74">
        <v>0</v>
      </c>
      <c r="M74">
        <v>1</v>
      </c>
      <c r="N74">
        <v>1</v>
      </c>
      <c r="O74">
        <v>0</v>
      </c>
      <c r="P74">
        <v>1</v>
      </c>
    </row>
    <row r="75" spans="1:16" x14ac:dyDescent="0.25">
      <c r="A75" t="s">
        <v>102</v>
      </c>
      <c r="B75" t="s">
        <v>17</v>
      </c>
      <c r="C75" t="s">
        <v>11</v>
      </c>
      <c r="D75" t="s">
        <v>28</v>
      </c>
      <c r="E75" t="s">
        <v>329</v>
      </c>
      <c r="F75" t="s">
        <v>313</v>
      </c>
      <c r="G75" t="s">
        <v>19</v>
      </c>
      <c r="H75" t="s">
        <v>323</v>
      </c>
      <c r="I75">
        <v>43774</v>
      </c>
      <c r="J75" t="s">
        <v>20</v>
      </c>
      <c r="K75">
        <v>0</v>
      </c>
      <c r="L75">
        <v>0</v>
      </c>
      <c r="M75">
        <v>1</v>
      </c>
      <c r="N75">
        <v>1</v>
      </c>
      <c r="O75">
        <v>0</v>
      </c>
      <c r="P75">
        <v>1</v>
      </c>
    </row>
    <row r="76" spans="1:16" x14ac:dyDescent="0.25">
      <c r="A76" t="s">
        <v>102</v>
      </c>
      <c r="B76" t="s">
        <v>17</v>
      </c>
      <c r="C76" t="s">
        <v>11</v>
      </c>
      <c r="D76" t="s">
        <v>28</v>
      </c>
      <c r="E76" t="s">
        <v>322</v>
      </c>
      <c r="F76" t="s">
        <v>313</v>
      </c>
      <c r="G76" t="s">
        <v>16</v>
      </c>
      <c r="H76" t="s">
        <v>323</v>
      </c>
      <c r="I76">
        <v>43801</v>
      </c>
      <c r="J76" t="s">
        <v>13</v>
      </c>
      <c r="K76">
        <v>0</v>
      </c>
      <c r="L76">
        <v>0</v>
      </c>
      <c r="M76">
        <v>1</v>
      </c>
      <c r="N76">
        <v>1</v>
      </c>
      <c r="O76">
        <v>0</v>
      </c>
      <c r="P76">
        <v>1</v>
      </c>
    </row>
    <row r="77" spans="1:16" x14ac:dyDescent="0.25">
      <c r="A77" t="s">
        <v>102</v>
      </c>
      <c r="B77" t="s">
        <v>10</v>
      </c>
      <c r="C77" t="s">
        <v>30</v>
      </c>
      <c r="D77" t="s">
        <v>337</v>
      </c>
      <c r="E77" t="s">
        <v>338</v>
      </c>
      <c r="F77" t="s">
        <v>313</v>
      </c>
      <c r="G77" t="s">
        <v>23</v>
      </c>
      <c r="H77" t="s">
        <v>323</v>
      </c>
      <c r="I77">
        <v>43816</v>
      </c>
      <c r="J77" t="s">
        <v>13</v>
      </c>
      <c r="K77">
        <v>0</v>
      </c>
      <c r="L77">
        <v>0</v>
      </c>
      <c r="M77">
        <v>1</v>
      </c>
      <c r="N77">
        <v>0</v>
      </c>
      <c r="O77">
        <v>0</v>
      </c>
      <c r="P77">
        <v>1</v>
      </c>
    </row>
    <row r="78" spans="1:16" x14ac:dyDescent="0.25">
      <c r="A78" t="s">
        <v>102</v>
      </c>
      <c r="B78" t="s">
        <v>10</v>
      </c>
      <c r="C78" t="s">
        <v>30</v>
      </c>
      <c r="D78" t="s">
        <v>339</v>
      </c>
      <c r="E78" t="s">
        <v>340</v>
      </c>
      <c r="F78" t="s">
        <v>313</v>
      </c>
      <c r="G78" t="s">
        <v>23</v>
      </c>
      <c r="H78" t="s">
        <v>323</v>
      </c>
      <c r="I78">
        <v>43816</v>
      </c>
      <c r="J78" t="s">
        <v>13</v>
      </c>
      <c r="K78">
        <v>0</v>
      </c>
      <c r="L78">
        <v>0</v>
      </c>
      <c r="M78">
        <v>1</v>
      </c>
      <c r="N78">
        <v>1</v>
      </c>
      <c r="O78">
        <v>0</v>
      </c>
      <c r="P78">
        <v>1</v>
      </c>
    </row>
    <row r="79" spans="1:16" x14ac:dyDescent="0.25">
      <c r="A79" t="s">
        <v>85</v>
      </c>
      <c r="B79" t="s">
        <v>10</v>
      </c>
      <c r="C79" t="s">
        <v>15</v>
      </c>
      <c r="D79" t="s">
        <v>143</v>
      </c>
      <c r="E79" t="s">
        <v>215</v>
      </c>
      <c r="F79" t="s">
        <v>86</v>
      </c>
      <c r="G79" t="s">
        <v>16</v>
      </c>
      <c r="H79" t="s">
        <v>121</v>
      </c>
      <c r="I79">
        <v>43507</v>
      </c>
      <c r="J79" t="s">
        <v>20</v>
      </c>
      <c r="K79">
        <v>4</v>
      </c>
      <c r="L79">
        <v>4</v>
      </c>
      <c r="M79">
        <v>1</v>
      </c>
      <c r="N79">
        <v>0</v>
      </c>
      <c r="O79">
        <v>4</v>
      </c>
      <c r="P79">
        <v>4</v>
      </c>
    </row>
    <row r="80" spans="1:16" x14ac:dyDescent="0.25">
      <c r="A80" t="s">
        <v>85</v>
      </c>
      <c r="B80" t="s">
        <v>10</v>
      </c>
      <c r="C80" t="s">
        <v>30</v>
      </c>
      <c r="D80" t="s">
        <v>341</v>
      </c>
      <c r="E80" t="s">
        <v>342</v>
      </c>
      <c r="F80" t="s">
        <v>313</v>
      </c>
      <c r="G80" t="s">
        <v>23</v>
      </c>
      <c r="H80" t="s">
        <v>323</v>
      </c>
      <c r="I80">
        <v>43816</v>
      </c>
      <c r="J80" t="s">
        <v>13</v>
      </c>
      <c r="K80">
        <v>0</v>
      </c>
      <c r="L80">
        <v>0</v>
      </c>
      <c r="M80">
        <v>1</v>
      </c>
      <c r="N80">
        <v>0</v>
      </c>
      <c r="O80">
        <v>0</v>
      </c>
      <c r="P80">
        <v>1</v>
      </c>
    </row>
    <row r="81" spans="1:16" x14ac:dyDescent="0.25">
      <c r="A81" t="s">
        <v>85</v>
      </c>
      <c r="B81" t="s">
        <v>10</v>
      </c>
      <c r="C81" t="s">
        <v>30</v>
      </c>
      <c r="D81" t="s">
        <v>343</v>
      </c>
      <c r="E81" t="s">
        <v>344</v>
      </c>
      <c r="F81" t="s">
        <v>313</v>
      </c>
      <c r="G81" t="s">
        <v>23</v>
      </c>
      <c r="H81" t="s">
        <v>323</v>
      </c>
      <c r="I81">
        <v>43816</v>
      </c>
      <c r="J81" t="s">
        <v>13</v>
      </c>
      <c r="K81">
        <v>0</v>
      </c>
      <c r="L81">
        <v>0</v>
      </c>
      <c r="M81">
        <v>1</v>
      </c>
      <c r="N81">
        <v>0</v>
      </c>
      <c r="O81">
        <v>0</v>
      </c>
      <c r="P81">
        <v>1</v>
      </c>
    </row>
    <row r="82" spans="1:16" x14ac:dyDescent="0.25">
      <c r="A82" t="s">
        <v>153</v>
      </c>
      <c r="B82" t="s">
        <v>17</v>
      </c>
      <c r="C82" t="s">
        <v>15</v>
      </c>
      <c r="D82" t="s">
        <v>81</v>
      </c>
      <c r="E82" t="s">
        <v>94</v>
      </c>
      <c r="F82" t="s">
        <v>86</v>
      </c>
      <c r="G82" t="s">
        <v>27</v>
      </c>
      <c r="H82" t="s">
        <v>123</v>
      </c>
      <c r="I82">
        <v>43581</v>
      </c>
      <c r="J82" t="s">
        <v>13</v>
      </c>
      <c r="K82">
        <v>0</v>
      </c>
      <c r="L82">
        <v>1</v>
      </c>
      <c r="M82">
        <v>1</v>
      </c>
      <c r="N82">
        <v>0</v>
      </c>
      <c r="O82">
        <v>0</v>
      </c>
      <c r="P82">
        <v>1</v>
      </c>
    </row>
    <row r="83" spans="1:16" x14ac:dyDescent="0.25">
      <c r="A83" t="s">
        <v>153</v>
      </c>
      <c r="B83" t="s">
        <v>10</v>
      </c>
      <c r="C83" t="s">
        <v>73</v>
      </c>
      <c r="D83" t="s">
        <v>147</v>
      </c>
      <c r="E83" t="s">
        <v>312</v>
      </c>
      <c r="F83" t="s">
        <v>313</v>
      </c>
      <c r="G83" t="s">
        <v>41</v>
      </c>
      <c r="H83" t="s">
        <v>314</v>
      </c>
      <c r="I83">
        <v>43627</v>
      </c>
      <c r="J83" t="s">
        <v>20</v>
      </c>
      <c r="K83">
        <v>0</v>
      </c>
      <c r="L83">
        <v>1</v>
      </c>
      <c r="M83">
        <v>1</v>
      </c>
      <c r="N83">
        <v>0</v>
      </c>
      <c r="O83">
        <v>0</v>
      </c>
      <c r="P83">
        <v>1</v>
      </c>
    </row>
    <row r="84" spans="1:16" x14ac:dyDescent="0.25">
      <c r="A84" t="s">
        <v>154</v>
      </c>
      <c r="B84" t="s">
        <v>17</v>
      </c>
      <c r="C84" t="s">
        <v>11</v>
      </c>
      <c r="D84" t="s">
        <v>18</v>
      </c>
      <c r="E84" t="s">
        <v>216</v>
      </c>
      <c r="F84" t="s">
        <v>86</v>
      </c>
      <c r="G84" t="s">
        <v>217</v>
      </c>
      <c r="H84" t="s">
        <v>104</v>
      </c>
      <c r="I84">
        <v>43622</v>
      </c>
      <c r="J84" t="s">
        <v>20</v>
      </c>
      <c r="K84">
        <v>0</v>
      </c>
      <c r="L84">
        <v>0</v>
      </c>
      <c r="M84">
        <v>1</v>
      </c>
      <c r="N84">
        <v>1</v>
      </c>
      <c r="O84">
        <v>0</v>
      </c>
      <c r="P84">
        <v>1</v>
      </c>
    </row>
    <row r="85" spans="1:16" x14ac:dyDescent="0.25">
      <c r="A85" t="s">
        <v>155</v>
      </c>
      <c r="B85" t="s">
        <v>17</v>
      </c>
      <c r="C85" t="s">
        <v>11</v>
      </c>
      <c r="D85" t="s">
        <v>28</v>
      </c>
      <c r="E85" t="s">
        <v>133</v>
      </c>
      <c r="F85" t="s">
        <v>86</v>
      </c>
      <c r="G85" t="s">
        <v>23</v>
      </c>
      <c r="H85" t="s">
        <v>121</v>
      </c>
      <c r="I85">
        <v>43483</v>
      </c>
      <c r="J85" t="s">
        <v>20</v>
      </c>
      <c r="K85">
        <v>0</v>
      </c>
      <c r="L85">
        <v>0</v>
      </c>
      <c r="M85">
        <v>1</v>
      </c>
      <c r="N85">
        <v>1</v>
      </c>
      <c r="O85">
        <v>0</v>
      </c>
      <c r="P85">
        <v>1</v>
      </c>
    </row>
    <row r="86" spans="1:16" x14ac:dyDescent="0.25">
      <c r="A86" t="s">
        <v>155</v>
      </c>
      <c r="B86" t="s">
        <v>17</v>
      </c>
      <c r="C86" t="s">
        <v>11</v>
      </c>
      <c r="D86" t="s">
        <v>28</v>
      </c>
      <c r="E86" t="s">
        <v>110</v>
      </c>
      <c r="F86" t="s">
        <v>86</v>
      </c>
      <c r="G86" t="s">
        <v>23</v>
      </c>
      <c r="H86" t="s">
        <v>121</v>
      </c>
      <c r="I86">
        <v>43483</v>
      </c>
      <c r="J86" t="s">
        <v>13</v>
      </c>
      <c r="K86">
        <v>0</v>
      </c>
      <c r="L86">
        <v>0</v>
      </c>
      <c r="M86">
        <v>1</v>
      </c>
      <c r="N86">
        <v>1</v>
      </c>
      <c r="O86">
        <v>0</v>
      </c>
      <c r="P86">
        <v>1</v>
      </c>
    </row>
    <row r="87" spans="1:16" x14ac:dyDescent="0.25">
      <c r="A87" t="s">
        <v>155</v>
      </c>
      <c r="B87" t="s">
        <v>17</v>
      </c>
      <c r="C87" t="s">
        <v>11</v>
      </c>
      <c r="D87" t="s">
        <v>28</v>
      </c>
      <c r="E87" t="s">
        <v>218</v>
      </c>
      <c r="F87" t="s">
        <v>86</v>
      </c>
      <c r="G87" t="s">
        <v>23</v>
      </c>
      <c r="H87" t="s">
        <v>121</v>
      </c>
      <c r="I87">
        <v>43483</v>
      </c>
      <c r="J87" t="s">
        <v>13</v>
      </c>
      <c r="K87">
        <v>0</v>
      </c>
      <c r="L87">
        <v>0</v>
      </c>
      <c r="M87">
        <v>1</v>
      </c>
      <c r="N87">
        <v>1</v>
      </c>
      <c r="O87">
        <v>0</v>
      </c>
      <c r="P87">
        <v>1</v>
      </c>
    </row>
    <row r="88" spans="1:16" x14ac:dyDescent="0.25">
      <c r="A88" t="s">
        <v>155</v>
      </c>
      <c r="B88" t="s">
        <v>17</v>
      </c>
      <c r="C88" t="s">
        <v>11</v>
      </c>
      <c r="D88" t="s">
        <v>28</v>
      </c>
      <c r="E88" t="s">
        <v>99</v>
      </c>
      <c r="F88" t="s">
        <v>86</v>
      </c>
      <c r="G88" t="s">
        <v>22</v>
      </c>
      <c r="H88" t="s">
        <v>123</v>
      </c>
      <c r="I88">
        <v>43500</v>
      </c>
      <c r="J88" t="s">
        <v>13</v>
      </c>
      <c r="K88">
        <v>0</v>
      </c>
      <c r="L88">
        <v>0</v>
      </c>
      <c r="M88">
        <v>1</v>
      </c>
      <c r="N88">
        <v>1</v>
      </c>
      <c r="O88">
        <v>0</v>
      </c>
      <c r="P88">
        <v>1</v>
      </c>
    </row>
    <row r="89" spans="1:16" x14ac:dyDescent="0.25">
      <c r="A89" t="s">
        <v>155</v>
      </c>
      <c r="B89" t="s">
        <v>17</v>
      </c>
      <c r="C89" t="s">
        <v>11</v>
      </c>
      <c r="D89" t="s">
        <v>28</v>
      </c>
      <c r="E89" t="s">
        <v>127</v>
      </c>
      <c r="F89" t="s">
        <v>86</v>
      </c>
      <c r="G89" t="s">
        <v>22</v>
      </c>
      <c r="H89" t="s">
        <v>123</v>
      </c>
      <c r="I89">
        <v>43500</v>
      </c>
      <c r="J89" t="s">
        <v>20</v>
      </c>
      <c r="K89">
        <v>0</v>
      </c>
      <c r="L89">
        <v>0</v>
      </c>
      <c r="M89">
        <v>1</v>
      </c>
      <c r="N89">
        <v>1</v>
      </c>
      <c r="O89">
        <v>0</v>
      </c>
      <c r="P89">
        <v>1</v>
      </c>
    </row>
    <row r="90" spans="1:16" x14ac:dyDescent="0.25">
      <c r="A90" t="s">
        <v>155</v>
      </c>
      <c r="B90" t="s">
        <v>17</v>
      </c>
      <c r="C90" t="s">
        <v>11</v>
      </c>
      <c r="D90" t="s">
        <v>28</v>
      </c>
      <c r="E90" t="s">
        <v>219</v>
      </c>
      <c r="F90" t="s">
        <v>86</v>
      </c>
      <c r="G90" t="s">
        <v>22</v>
      </c>
      <c r="H90" t="s">
        <v>123</v>
      </c>
      <c r="I90">
        <v>43500</v>
      </c>
      <c r="J90" t="s">
        <v>13</v>
      </c>
      <c r="K90">
        <v>0</v>
      </c>
      <c r="L90">
        <v>0</v>
      </c>
      <c r="M90">
        <v>1</v>
      </c>
      <c r="N90">
        <v>1</v>
      </c>
      <c r="O90">
        <v>0</v>
      </c>
      <c r="P90">
        <v>1</v>
      </c>
    </row>
    <row r="91" spans="1:16" x14ac:dyDescent="0.25">
      <c r="A91" t="s">
        <v>155</v>
      </c>
      <c r="B91" t="s">
        <v>17</v>
      </c>
      <c r="C91" t="s">
        <v>11</v>
      </c>
      <c r="D91" t="s">
        <v>28</v>
      </c>
      <c r="E91" t="s">
        <v>134</v>
      </c>
      <c r="F91" t="s">
        <v>86</v>
      </c>
      <c r="G91" t="s">
        <v>27</v>
      </c>
      <c r="H91" t="s">
        <v>123</v>
      </c>
      <c r="I91">
        <v>43535</v>
      </c>
      <c r="J91" t="s">
        <v>20</v>
      </c>
      <c r="K91">
        <v>0</v>
      </c>
      <c r="L91">
        <v>0</v>
      </c>
      <c r="M91">
        <v>1</v>
      </c>
      <c r="N91">
        <v>1</v>
      </c>
      <c r="O91">
        <v>0</v>
      </c>
      <c r="P91">
        <v>1</v>
      </c>
    </row>
    <row r="92" spans="1:16" x14ac:dyDescent="0.25">
      <c r="A92" t="s">
        <v>155</v>
      </c>
      <c r="B92" t="s">
        <v>17</v>
      </c>
      <c r="C92" t="s">
        <v>11</v>
      </c>
      <c r="D92" t="s">
        <v>28</v>
      </c>
      <c r="E92" t="s">
        <v>113</v>
      </c>
      <c r="F92" t="s">
        <v>86</v>
      </c>
      <c r="G92" t="s">
        <v>38</v>
      </c>
      <c r="H92" t="s">
        <v>123</v>
      </c>
      <c r="I92">
        <v>43564</v>
      </c>
      <c r="J92" t="s">
        <v>13</v>
      </c>
      <c r="K92">
        <v>0</v>
      </c>
      <c r="L92">
        <v>0</v>
      </c>
      <c r="M92">
        <v>1</v>
      </c>
      <c r="N92">
        <v>1</v>
      </c>
      <c r="O92">
        <v>0</v>
      </c>
      <c r="P92">
        <v>1</v>
      </c>
    </row>
    <row r="93" spans="1:16" x14ac:dyDescent="0.25">
      <c r="A93" t="s">
        <v>155</v>
      </c>
      <c r="B93" t="s">
        <v>17</v>
      </c>
      <c r="C93" t="s">
        <v>11</v>
      </c>
      <c r="D93" t="s">
        <v>28</v>
      </c>
      <c r="E93" t="s">
        <v>133</v>
      </c>
      <c r="F93" t="s">
        <v>86</v>
      </c>
      <c r="G93" t="s">
        <v>38</v>
      </c>
      <c r="H93" t="s">
        <v>123</v>
      </c>
      <c r="I93">
        <v>43564</v>
      </c>
      <c r="J93" t="s">
        <v>20</v>
      </c>
      <c r="K93">
        <v>0</v>
      </c>
      <c r="L93">
        <v>0</v>
      </c>
      <c r="M93">
        <v>1</v>
      </c>
      <c r="N93">
        <v>1</v>
      </c>
      <c r="O93">
        <v>0</v>
      </c>
      <c r="P93">
        <v>1</v>
      </c>
    </row>
    <row r="94" spans="1:16" x14ac:dyDescent="0.25">
      <c r="A94" t="s">
        <v>155</v>
      </c>
      <c r="B94" t="s">
        <v>17</v>
      </c>
      <c r="C94" t="s">
        <v>11</v>
      </c>
      <c r="D94" t="s">
        <v>28</v>
      </c>
      <c r="E94" t="s">
        <v>220</v>
      </c>
      <c r="F94" t="s">
        <v>86</v>
      </c>
      <c r="G94" t="s">
        <v>38</v>
      </c>
      <c r="H94" t="s">
        <v>123</v>
      </c>
      <c r="I94">
        <v>43564</v>
      </c>
      <c r="J94" t="s">
        <v>13</v>
      </c>
      <c r="K94">
        <v>0</v>
      </c>
      <c r="L94">
        <v>0</v>
      </c>
      <c r="M94">
        <v>1</v>
      </c>
      <c r="N94">
        <v>1</v>
      </c>
      <c r="O94">
        <v>0</v>
      </c>
      <c r="P94">
        <v>1</v>
      </c>
    </row>
    <row r="95" spans="1:16" x14ac:dyDescent="0.25">
      <c r="A95" t="s">
        <v>155</v>
      </c>
      <c r="B95" t="s">
        <v>17</v>
      </c>
      <c r="C95" t="s">
        <v>11</v>
      </c>
      <c r="D95" t="s">
        <v>28</v>
      </c>
      <c r="E95" t="s">
        <v>115</v>
      </c>
      <c r="F95" t="s">
        <v>313</v>
      </c>
      <c r="G95" t="s">
        <v>36</v>
      </c>
      <c r="H95" t="s">
        <v>314</v>
      </c>
      <c r="I95">
        <v>43586</v>
      </c>
      <c r="J95" t="s">
        <v>13</v>
      </c>
      <c r="K95">
        <v>0</v>
      </c>
      <c r="L95">
        <v>0</v>
      </c>
      <c r="M95">
        <v>1</v>
      </c>
      <c r="N95">
        <v>1</v>
      </c>
      <c r="O95">
        <v>0</v>
      </c>
      <c r="P95">
        <v>1</v>
      </c>
    </row>
    <row r="96" spans="1:16" x14ac:dyDescent="0.25">
      <c r="A96" t="s">
        <v>155</v>
      </c>
      <c r="B96" t="s">
        <v>17</v>
      </c>
      <c r="C96" t="s">
        <v>11</v>
      </c>
      <c r="D96" t="s">
        <v>28</v>
      </c>
      <c r="E96" t="s">
        <v>130</v>
      </c>
      <c r="F96" t="s">
        <v>313</v>
      </c>
      <c r="G96" t="s">
        <v>36</v>
      </c>
      <c r="H96" t="s">
        <v>314</v>
      </c>
      <c r="I96">
        <v>43586</v>
      </c>
      <c r="J96" t="s">
        <v>20</v>
      </c>
      <c r="K96">
        <v>0</v>
      </c>
      <c r="L96">
        <v>0</v>
      </c>
      <c r="M96">
        <v>1</v>
      </c>
      <c r="N96">
        <v>1</v>
      </c>
      <c r="O96">
        <v>0</v>
      </c>
      <c r="P96">
        <v>1</v>
      </c>
    </row>
    <row r="97" spans="1:16" x14ac:dyDescent="0.25">
      <c r="A97" t="s">
        <v>155</v>
      </c>
      <c r="B97" t="s">
        <v>17</v>
      </c>
      <c r="C97" t="s">
        <v>11</v>
      </c>
      <c r="D97" t="s">
        <v>28</v>
      </c>
      <c r="E97" t="s">
        <v>105</v>
      </c>
      <c r="F97" t="s">
        <v>313</v>
      </c>
      <c r="G97" t="s">
        <v>36</v>
      </c>
      <c r="H97" t="s">
        <v>314</v>
      </c>
      <c r="I97">
        <v>43586</v>
      </c>
      <c r="J97" t="s">
        <v>13</v>
      </c>
      <c r="K97">
        <v>0</v>
      </c>
      <c r="L97">
        <v>0</v>
      </c>
      <c r="M97">
        <v>1</v>
      </c>
      <c r="N97">
        <v>1</v>
      </c>
      <c r="O97">
        <v>0</v>
      </c>
      <c r="P97">
        <v>1</v>
      </c>
    </row>
    <row r="98" spans="1:16" x14ac:dyDescent="0.25">
      <c r="A98" t="s">
        <v>155</v>
      </c>
      <c r="B98" t="s">
        <v>17</v>
      </c>
      <c r="C98" t="s">
        <v>11</v>
      </c>
      <c r="D98" t="s">
        <v>28</v>
      </c>
      <c r="E98" t="s">
        <v>99</v>
      </c>
      <c r="F98" t="s">
        <v>313</v>
      </c>
      <c r="G98" t="s">
        <v>39</v>
      </c>
      <c r="H98" t="s">
        <v>314</v>
      </c>
      <c r="I98">
        <v>43619</v>
      </c>
      <c r="J98" t="s">
        <v>13</v>
      </c>
      <c r="K98">
        <v>0</v>
      </c>
      <c r="L98">
        <v>0</v>
      </c>
      <c r="M98">
        <v>1</v>
      </c>
      <c r="N98">
        <v>1</v>
      </c>
      <c r="O98">
        <v>0</v>
      </c>
      <c r="P98">
        <v>1</v>
      </c>
    </row>
    <row r="99" spans="1:16" ht="409.5" x14ac:dyDescent="0.25">
      <c r="A99" t="s">
        <v>155</v>
      </c>
      <c r="B99" t="s">
        <v>17</v>
      </c>
      <c r="C99" t="s">
        <v>11</v>
      </c>
      <c r="D99" t="s">
        <v>345</v>
      </c>
      <c r="E99" s="44" t="s">
        <v>346</v>
      </c>
      <c r="F99" t="s">
        <v>313</v>
      </c>
      <c r="G99" t="s">
        <v>41</v>
      </c>
      <c r="H99" t="s">
        <v>314</v>
      </c>
      <c r="I99">
        <v>43644</v>
      </c>
      <c r="J99" t="s">
        <v>13</v>
      </c>
      <c r="K99">
        <v>0</v>
      </c>
      <c r="L99">
        <v>0</v>
      </c>
      <c r="M99">
        <v>1</v>
      </c>
      <c r="N99">
        <v>1</v>
      </c>
      <c r="O99">
        <v>0</v>
      </c>
      <c r="P99">
        <v>1</v>
      </c>
    </row>
    <row r="100" spans="1:16" x14ac:dyDescent="0.25">
      <c r="A100" t="s">
        <v>155</v>
      </c>
      <c r="B100" t="s">
        <v>17</v>
      </c>
      <c r="C100" t="s">
        <v>73</v>
      </c>
      <c r="D100" t="s">
        <v>150</v>
      </c>
      <c r="E100" t="s">
        <v>221</v>
      </c>
      <c r="F100" t="s">
        <v>86</v>
      </c>
      <c r="G100" t="s">
        <v>42</v>
      </c>
      <c r="H100" t="s">
        <v>222</v>
      </c>
      <c r="I100">
        <v>43671</v>
      </c>
      <c r="J100" t="s">
        <v>13</v>
      </c>
      <c r="K100">
        <v>0</v>
      </c>
      <c r="L100">
        <v>0</v>
      </c>
      <c r="M100">
        <v>1</v>
      </c>
      <c r="N100">
        <v>1</v>
      </c>
      <c r="O100">
        <v>0</v>
      </c>
      <c r="P100">
        <v>1</v>
      </c>
    </row>
    <row r="101" spans="1:16" x14ac:dyDescent="0.25">
      <c r="A101" t="s">
        <v>155</v>
      </c>
      <c r="B101" t="s">
        <v>17</v>
      </c>
      <c r="C101" t="s">
        <v>11</v>
      </c>
      <c r="D101" t="s">
        <v>28</v>
      </c>
      <c r="E101" t="s">
        <v>321</v>
      </c>
      <c r="F101" t="s">
        <v>313</v>
      </c>
      <c r="G101" t="s">
        <v>42</v>
      </c>
      <c r="H101" t="s">
        <v>317</v>
      </c>
      <c r="I101">
        <v>43684</v>
      </c>
      <c r="J101" t="s">
        <v>13</v>
      </c>
      <c r="K101">
        <v>0</v>
      </c>
      <c r="L101">
        <v>0</v>
      </c>
      <c r="M101">
        <v>1</v>
      </c>
      <c r="N101">
        <v>1</v>
      </c>
      <c r="O101">
        <v>0</v>
      </c>
      <c r="P101">
        <v>1</v>
      </c>
    </row>
    <row r="102" spans="1:16" x14ac:dyDescent="0.25">
      <c r="A102" t="s">
        <v>155</v>
      </c>
      <c r="B102" t="s">
        <v>17</v>
      </c>
      <c r="C102" t="s">
        <v>11</v>
      </c>
      <c r="D102" t="s">
        <v>28</v>
      </c>
      <c r="E102" t="s">
        <v>329</v>
      </c>
      <c r="F102">
        <v>2019</v>
      </c>
      <c r="G102" t="s">
        <v>42</v>
      </c>
      <c r="H102" t="s">
        <v>347</v>
      </c>
      <c r="I102">
        <v>43684</v>
      </c>
      <c r="J102" t="s">
        <v>20</v>
      </c>
      <c r="K102">
        <v>0</v>
      </c>
      <c r="L102">
        <v>0</v>
      </c>
      <c r="M102">
        <v>1</v>
      </c>
      <c r="N102">
        <v>1</v>
      </c>
      <c r="O102">
        <v>0</v>
      </c>
      <c r="P102">
        <v>1</v>
      </c>
    </row>
    <row r="103" spans="1:16" x14ac:dyDescent="0.25">
      <c r="A103" t="s">
        <v>155</v>
      </c>
      <c r="B103" t="s">
        <v>17</v>
      </c>
      <c r="C103" t="s">
        <v>11</v>
      </c>
      <c r="D103" t="s">
        <v>28</v>
      </c>
      <c r="E103" t="s">
        <v>348</v>
      </c>
      <c r="F103" t="s">
        <v>313</v>
      </c>
      <c r="G103" t="s">
        <v>26</v>
      </c>
      <c r="H103" t="s">
        <v>317</v>
      </c>
      <c r="I103">
        <v>43710</v>
      </c>
      <c r="J103" t="s">
        <v>13</v>
      </c>
      <c r="K103">
        <v>0</v>
      </c>
      <c r="L103">
        <v>0</v>
      </c>
      <c r="M103">
        <v>1</v>
      </c>
      <c r="N103">
        <v>1</v>
      </c>
      <c r="O103">
        <v>0</v>
      </c>
      <c r="P103">
        <v>1</v>
      </c>
    </row>
    <row r="104" spans="1:16" x14ac:dyDescent="0.25">
      <c r="A104" t="s">
        <v>155</v>
      </c>
      <c r="B104" t="s">
        <v>17</v>
      </c>
      <c r="C104" t="s">
        <v>11</v>
      </c>
      <c r="D104" t="s">
        <v>28</v>
      </c>
      <c r="E104" t="s">
        <v>349</v>
      </c>
      <c r="F104" t="s">
        <v>313</v>
      </c>
      <c r="G104" t="s">
        <v>26</v>
      </c>
      <c r="H104" t="s">
        <v>317</v>
      </c>
      <c r="I104">
        <v>43710</v>
      </c>
      <c r="J104" t="s">
        <v>20</v>
      </c>
      <c r="K104">
        <v>0</v>
      </c>
      <c r="L104">
        <v>0</v>
      </c>
      <c r="M104">
        <v>1</v>
      </c>
      <c r="N104">
        <v>1</v>
      </c>
      <c r="O104">
        <v>0</v>
      </c>
      <c r="P104">
        <v>1</v>
      </c>
    </row>
    <row r="105" spans="1:16" x14ac:dyDescent="0.25">
      <c r="A105" t="s">
        <v>155</v>
      </c>
      <c r="B105" t="s">
        <v>17</v>
      </c>
      <c r="C105" t="s">
        <v>11</v>
      </c>
      <c r="D105" t="s">
        <v>28</v>
      </c>
      <c r="E105" t="s">
        <v>350</v>
      </c>
      <c r="F105" t="s">
        <v>313</v>
      </c>
      <c r="G105" t="s">
        <v>12</v>
      </c>
      <c r="H105" t="s">
        <v>317</v>
      </c>
      <c r="I105">
        <v>43739</v>
      </c>
      <c r="J105" t="s">
        <v>13</v>
      </c>
      <c r="K105">
        <v>0</v>
      </c>
      <c r="L105">
        <v>0</v>
      </c>
      <c r="M105">
        <v>1</v>
      </c>
      <c r="N105">
        <v>1</v>
      </c>
      <c r="O105">
        <v>0</v>
      </c>
      <c r="P105">
        <v>1</v>
      </c>
    </row>
    <row r="106" spans="1:16" x14ac:dyDescent="0.25">
      <c r="A106" t="s">
        <v>155</v>
      </c>
      <c r="B106" t="s">
        <v>17</v>
      </c>
      <c r="C106" t="s">
        <v>11</v>
      </c>
      <c r="D106" t="s">
        <v>28</v>
      </c>
      <c r="E106" t="s">
        <v>351</v>
      </c>
      <c r="F106" t="s">
        <v>313</v>
      </c>
      <c r="G106" t="s">
        <v>12</v>
      </c>
      <c r="H106" t="s">
        <v>317</v>
      </c>
      <c r="I106">
        <v>43739</v>
      </c>
      <c r="J106" t="s">
        <v>20</v>
      </c>
      <c r="K106">
        <v>0</v>
      </c>
      <c r="L106">
        <v>0</v>
      </c>
      <c r="M106">
        <v>1</v>
      </c>
      <c r="N106">
        <v>1</v>
      </c>
      <c r="O106">
        <v>0</v>
      </c>
      <c r="P106">
        <v>1</v>
      </c>
    </row>
    <row r="107" spans="1:16" x14ac:dyDescent="0.25">
      <c r="A107" t="s">
        <v>155</v>
      </c>
      <c r="B107" t="s">
        <v>17</v>
      </c>
      <c r="C107" t="s">
        <v>11</v>
      </c>
      <c r="D107" t="s">
        <v>28</v>
      </c>
      <c r="E107" t="s">
        <v>106</v>
      </c>
      <c r="F107" t="s">
        <v>313</v>
      </c>
      <c r="G107" t="s">
        <v>12</v>
      </c>
      <c r="H107" t="s">
        <v>317</v>
      </c>
      <c r="I107">
        <v>43739</v>
      </c>
      <c r="J107" t="s">
        <v>13</v>
      </c>
      <c r="K107">
        <v>0</v>
      </c>
      <c r="L107">
        <v>0</v>
      </c>
      <c r="M107">
        <v>1</v>
      </c>
      <c r="N107">
        <v>1</v>
      </c>
      <c r="O107">
        <v>0</v>
      </c>
      <c r="P107">
        <v>1</v>
      </c>
    </row>
    <row r="108" spans="1:16" x14ac:dyDescent="0.25">
      <c r="A108" t="s">
        <v>155</v>
      </c>
      <c r="B108" t="s">
        <v>10</v>
      </c>
      <c r="C108" t="s">
        <v>15</v>
      </c>
      <c r="D108" t="s">
        <v>315</v>
      </c>
      <c r="E108" t="s">
        <v>352</v>
      </c>
      <c r="F108" t="s">
        <v>313</v>
      </c>
      <c r="G108" t="s">
        <v>26</v>
      </c>
      <c r="H108" t="s">
        <v>317</v>
      </c>
      <c r="I108">
        <v>43748</v>
      </c>
      <c r="J108" t="s">
        <v>13</v>
      </c>
      <c r="K108">
        <v>0</v>
      </c>
      <c r="L108">
        <v>0</v>
      </c>
      <c r="M108">
        <v>1</v>
      </c>
      <c r="N108">
        <v>1</v>
      </c>
      <c r="O108">
        <v>0</v>
      </c>
      <c r="P108">
        <v>1</v>
      </c>
    </row>
    <row r="109" spans="1:16" x14ac:dyDescent="0.25">
      <c r="A109" t="s">
        <v>155</v>
      </c>
      <c r="B109" t="s">
        <v>10</v>
      </c>
      <c r="C109" t="s">
        <v>15</v>
      </c>
      <c r="D109" t="s">
        <v>315</v>
      </c>
      <c r="E109" t="s">
        <v>352</v>
      </c>
      <c r="F109" t="s">
        <v>313</v>
      </c>
      <c r="G109" t="s">
        <v>26</v>
      </c>
      <c r="H109" t="s">
        <v>317</v>
      </c>
      <c r="I109">
        <v>43748</v>
      </c>
      <c r="J109" t="s">
        <v>13</v>
      </c>
      <c r="K109">
        <v>0</v>
      </c>
      <c r="L109">
        <v>0</v>
      </c>
      <c r="M109">
        <v>1</v>
      </c>
      <c r="N109">
        <v>1</v>
      </c>
      <c r="O109">
        <v>0</v>
      </c>
      <c r="P109">
        <v>1</v>
      </c>
    </row>
    <row r="110" spans="1:16" x14ac:dyDescent="0.25">
      <c r="A110" t="s">
        <v>155</v>
      </c>
      <c r="B110" t="s">
        <v>17</v>
      </c>
      <c r="C110" t="s">
        <v>11</v>
      </c>
      <c r="D110" t="s">
        <v>28</v>
      </c>
      <c r="E110" t="s">
        <v>106</v>
      </c>
      <c r="F110" t="s">
        <v>313</v>
      </c>
      <c r="G110" t="s">
        <v>19</v>
      </c>
      <c r="H110" t="s">
        <v>323</v>
      </c>
      <c r="I110">
        <v>43774</v>
      </c>
      <c r="J110" t="s">
        <v>13</v>
      </c>
      <c r="K110">
        <v>0</v>
      </c>
      <c r="L110">
        <v>0</v>
      </c>
      <c r="M110">
        <v>1</v>
      </c>
      <c r="N110">
        <v>1</v>
      </c>
      <c r="O110">
        <v>0</v>
      </c>
      <c r="P110">
        <v>1</v>
      </c>
    </row>
    <row r="111" spans="1:16" x14ac:dyDescent="0.25">
      <c r="A111" t="s">
        <v>155</v>
      </c>
      <c r="B111" t="s">
        <v>17</v>
      </c>
      <c r="C111" t="s">
        <v>11</v>
      </c>
      <c r="D111" t="s">
        <v>28</v>
      </c>
      <c r="E111" t="s">
        <v>326</v>
      </c>
      <c r="F111" t="s">
        <v>313</v>
      </c>
      <c r="G111" t="s">
        <v>19</v>
      </c>
      <c r="H111" t="s">
        <v>323</v>
      </c>
      <c r="I111">
        <v>43774</v>
      </c>
      <c r="J111" t="s">
        <v>13</v>
      </c>
      <c r="K111">
        <v>0</v>
      </c>
      <c r="L111">
        <v>0</v>
      </c>
      <c r="M111">
        <v>1</v>
      </c>
      <c r="N111">
        <v>1</v>
      </c>
      <c r="O111">
        <v>0</v>
      </c>
      <c r="P111">
        <v>1</v>
      </c>
    </row>
    <row r="112" spans="1:16" x14ac:dyDescent="0.25">
      <c r="A112" t="s">
        <v>155</v>
      </c>
      <c r="B112" t="s">
        <v>17</v>
      </c>
      <c r="C112" t="s">
        <v>11</v>
      </c>
      <c r="D112" t="s">
        <v>28</v>
      </c>
      <c r="E112" t="s">
        <v>353</v>
      </c>
      <c r="F112" t="s">
        <v>313</v>
      </c>
      <c r="G112" t="s">
        <v>19</v>
      </c>
      <c r="H112" t="s">
        <v>323</v>
      </c>
      <c r="I112">
        <v>43774</v>
      </c>
      <c r="J112" t="s">
        <v>20</v>
      </c>
      <c r="K112">
        <v>0</v>
      </c>
      <c r="L112">
        <v>0</v>
      </c>
      <c r="M112">
        <v>1</v>
      </c>
      <c r="N112">
        <v>1</v>
      </c>
      <c r="O112">
        <v>0</v>
      </c>
      <c r="P112">
        <v>1</v>
      </c>
    </row>
    <row r="113" spans="1:16" x14ac:dyDescent="0.25">
      <c r="A113" t="s">
        <v>155</v>
      </c>
      <c r="B113" t="s">
        <v>17</v>
      </c>
      <c r="C113" t="s">
        <v>11</v>
      </c>
      <c r="D113" t="s">
        <v>28</v>
      </c>
      <c r="E113" t="s">
        <v>354</v>
      </c>
      <c r="F113" t="s">
        <v>313</v>
      </c>
      <c r="G113" t="s">
        <v>16</v>
      </c>
      <c r="H113" t="s">
        <v>323</v>
      </c>
      <c r="I113">
        <v>43801</v>
      </c>
      <c r="J113" t="s">
        <v>13</v>
      </c>
      <c r="K113">
        <v>0</v>
      </c>
      <c r="L113">
        <v>0</v>
      </c>
      <c r="M113">
        <v>1</v>
      </c>
      <c r="N113">
        <v>1</v>
      </c>
      <c r="O113">
        <v>0</v>
      </c>
      <c r="P113">
        <v>1</v>
      </c>
    </row>
    <row r="114" spans="1:16" x14ac:dyDescent="0.25">
      <c r="A114" t="s">
        <v>155</v>
      </c>
      <c r="B114" t="s">
        <v>17</v>
      </c>
      <c r="C114" t="s">
        <v>11</v>
      </c>
      <c r="D114" t="s">
        <v>28</v>
      </c>
      <c r="E114" t="s">
        <v>355</v>
      </c>
      <c r="F114" t="s">
        <v>313</v>
      </c>
      <c r="G114" t="s">
        <v>16</v>
      </c>
      <c r="H114" t="s">
        <v>323</v>
      </c>
      <c r="I114">
        <v>43801</v>
      </c>
      <c r="J114" t="s">
        <v>13</v>
      </c>
      <c r="K114">
        <v>0</v>
      </c>
      <c r="L114">
        <v>0</v>
      </c>
      <c r="M114">
        <v>1</v>
      </c>
      <c r="N114">
        <v>1</v>
      </c>
      <c r="O114">
        <v>0</v>
      </c>
      <c r="P114">
        <v>1</v>
      </c>
    </row>
    <row r="115" spans="1:16" x14ac:dyDescent="0.25">
      <c r="A115" t="s">
        <v>155</v>
      </c>
      <c r="B115" t="s">
        <v>17</v>
      </c>
      <c r="C115" t="s">
        <v>11</v>
      </c>
      <c r="D115" t="s">
        <v>28</v>
      </c>
      <c r="E115" t="s">
        <v>356</v>
      </c>
      <c r="F115" t="s">
        <v>313</v>
      </c>
      <c r="G115" t="s">
        <v>16</v>
      </c>
      <c r="H115" t="s">
        <v>323</v>
      </c>
      <c r="I115">
        <v>43801</v>
      </c>
      <c r="J115" t="s">
        <v>20</v>
      </c>
      <c r="K115">
        <v>0</v>
      </c>
      <c r="L115">
        <v>0</v>
      </c>
      <c r="M115">
        <v>1</v>
      </c>
      <c r="N115">
        <v>1</v>
      </c>
      <c r="O115">
        <v>0</v>
      </c>
      <c r="P115">
        <v>1</v>
      </c>
    </row>
    <row r="116" spans="1:16" x14ac:dyDescent="0.25">
      <c r="A116" t="s">
        <v>155</v>
      </c>
      <c r="B116" t="s">
        <v>17</v>
      </c>
      <c r="C116" t="s">
        <v>149</v>
      </c>
      <c r="D116" t="s">
        <v>150</v>
      </c>
      <c r="E116" t="s">
        <v>223</v>
      </c>
      <c r="F116" t="s">
        <v>86</v>
      </c>
      <c r="G116" t="s">
        <v>27</v>
      </c>
      <c r="H116" t="s">
        <v>123</v>
      </c>
      <c r="I116">
        <v>43801</v>
      </c>
      <c r="J116" t="s">
        <v>13</v>
      </c>
      <c r="K116">
        <v>0</v>
      </c>
      <c r="L116">
        <v>0</v>
      </c>
      <c r="M116">
        <v>1</v>
      </c>
      <c r="N116">
        <v>1</v>
      </c>
      <c r="O116">
        <v>0</v>
      </c>
      <c r="P116">
        <v>1</v>
      </c>
    </row>
    <row r="117" spans="1:16" x14ac:dyDescent="0.25">
      <c r="A117" t="s">
        <v>155</v>
      </c>
      <c r="B117" t="s">
        <v>17</v>
      </c>
      <c r="C117" t="s">
        <v>149</v>
      </c>
      <c r="D117" t="s">
        <v>150</v>
      </c>
      <c r="E117" t="s">
        <v>224</v>
      </c>
      <c r="F117" t="s">
        <v>86</v>
      </c>
      <c r="G117" t="s">
        <v>38</v>
      </c>
      <c r="H117" t="s">
        <v>123</v>
      </c>
      <c r="I117">
        <v>43801</v>
      </c>
      <c r="J117" t="s">
        <v>13</v>
      </c>
      <c r="K117">
        <v>0</v>
      </c>
      <c r="L117">
        <v>0</v>
      </c>
      <c r="M117">
        <v>1</v>
      </c>
      <c r="N117">
        <v>1</v>
      </c>
      <c r="O117">
        <v>0</v>
      </c>
      <c r="P117">
        <v>1</v>
      </c>
    </row>
    <row r="118" spans="1:16" x14ac:dyDescent="0.25">
      <c r="A118" t="s">
        <v>155</v>
      </c>
      <c r="B118" t="s">
        <v>17</v>
      </c>
      <c r="C118" t="s">
        <v>151</v>
      </c>
      <c r="D118" t="s">
        <v>150</v>
      </c>
      <c r="E118" t="s">
        <v>357</v>
      </c>
      <c r="F118" t="s">
        <v>313</v>
      </c>
      <c r="G118" t="s">
        <v>41</v>
      </c>
      <c r="H118" t="s">
        <v>314</v>
      </c>
      <c r="I118">
        <v>43801</v>
      </c>
      <c r="J118" t="s">
        <v>13</v>
      </c>
      <c r="K118">
        <v>0</v>
      </c>
      <c r="L118">
        <v>0</v>
      </c>
      <c r="M118">
        <v>1</v>
      </c>
      <c r="N118">
        <v>1</v>
      </c>
      <c r="O118">
        <v>0</v>
      </c>
      <c r="P118">
        <v>1</v>
      </c>
    </row>
    <row r="119" spans="1:16" x14ac:dyDescent="0.25">
      <c r="A119" t="s">
        <v>155</v>
      </c>
      <c r="B119" t="s">
        <v>17</v>
      </c>
      <c r="C119" t="s">
        <v>151</v>
      </c>
      <c r="D119" t="s">
        <v>150</v>
      </c>
      <c r="E119" t="s">
        <v>358</v>
      </c>
      <c r="F119" t="s">
        <v>313</v>
      </c>
      <c r="G119" t="s">
        <v>42</v>
      </c>
      <c r="H119" t="s">
        <v>317</v>
      </c>
      <c r="I119">
        <v>43801</v>
      </c>
      <c r="J119" t="s">
        <v>13</v>
      </c>
      <c r="K119">
        <v>0</v>
      </c>
      <c r="L119">
        <v>0</v>
      </c>
      <c r="M119">
        <v>1</v>
      </c>
      <c r="N119">
        <v>1</v>
      </c>
      <c r="O119">
        <v>0</v>
      </c>
      <c r="P119">
        <v>1</v>
      </c>
    </row>
    <row r="120" spans="1:16" x14ac:dyDescent="0.25">
      <c r="A120" t="s">
        <v>155</v>
      </c>
      <c r="B120" t="s">
        <v>17</v>
      </c>
      <c r="C120" t="s">
        <v>151</v>
      </c>
      <c r="D120" t="s">
        <v>150</v>
      </c>
      <c r="E120" t="s">
        <v>359</v>
      </c>
      <c r="F120" t="s">
        <v>313</v>
      </c>
      <c r="G120" t="s">
        <v>26</v>
      </c>
      <c r="H120" t="s">
        <v>317</v>
      </c>
      <c r="I120">
        <v>43801</v>
      </c>
      <c r="J120" t="s">
        <v>20</v>
      </c>
      <c r="K120">
        <v>0</v>
      </c>
      <c r="L120">
        <v>4</v>
      </c>
      <c r="M120">
        <v>1</v>
      </c>
      <c r="N120">
        <v>0</v>
      </c>
      <c r="O120">
        <v>0</v>
      </c>
      <c r="P120">
        <v>4</v>
      </c>
    </row>
    <row r="121" spans="1:16" x14ac:dyDescent="0.25">
      <c r="A121" t="s">
        <v>155</v>
      </c>
      <c r="B121" t="s">
        <v>17</v>
      </c>
      <c r="C121" t="s">
        <v>149</v>
      </c>
      <c r="D121" t="s">
        <v>150</v>
      </c>
      <c r="E121" t="s">
        <v>360</v>
      </c>
      <c r="F121" t="s">
        <v>313</v>
      </c>
      <c r="G121" t="s">
        <v>19</v>
      </c>
      <c r="H121" t="s">
        <v>323</v>
      </c>
      <c r="I121">
        <v>43801</v>
      </c>
      <c r="J121" t="s">
        <v>13</v>
      </c>
      <c r="K121">
        <v>0</v>
      </c>
      <c r="L121">
        <v>0</v>
      </c>
      <c r="M121">
        <v>1</v>
      </c>
      <c r="N121">
        <v>1</v>
      </c>
      <c r="O121">
        <v>0</v>
      </c>
      <c r="P121">
        <v>1</v>
      </c>
    </row>
    <row r="122" spans="1:16" x14ac:dyDescent="0.25">
      <c r="A122" t="s">
        <v>155</v>
      </c>
      <c r="B122" t="s">
        <v>17</v>
      </c>
      <c r="C122" t="s">
        <v>149</v>
      </c>
      <c r="D122" t="s">
        <v>150</v>
      </c>
      <c r="E122" t="s">
        <v>361</v>
      </c>
      <c r="F122" t="s">
        <v>313</v>
      </c>
      <c r="G122" t="s">
        <v>362</v>
      </c>
      <c r="H122" t="s">
        <v>323</v>
      </c>
      <c r="I122">
        <v>43801</v>
      </c>
      <c r="J122" t="s">
        <v>13</v>
      </c>
      <c r="K122">
        <v>0</v>
      </c>
      <c r="L122">
        <v>0</v>
      </c>
      <c r="M122">
        <v>1</v>
      </c>
      <c r="N122">
        <v>1</v>
      </c>
      <c r="O122">
        <v>0</v>
      </c>
      <c r="P122">
        <v>1</v>
      </c>
    </row>
    <row r="123" spans="1:16" x14ac:dyDescent="0.25">
      <c r="A123" t="s">
        <v>47</v>
      </c>
      <c r="B123" t="s">
        <v>10</v>
      </c>
      <c r="C123" t="s">
        <v>11</v>
      </c>
      <c r="D123" t="s">
        <v>315</v>
      </c>
      <c r="E123" t="s">
        <v>363</v>
      </c>
      <c r="F123" t="s">
        <v>313</v>
      </c>
      <c r="G123" t="s">
        <v>26</v>
      </c>
      <c r="H123" t="s">
        <v>317</v>
      </c>
      <c r="I123">
        <v>43767</v>
      </c>
      <c r="J123" t="s">
        <v>13</v>
      </c>
      <c r="K123">
        <v>0</v>
      </c>
      <c r="L123">
        <v>0</v>
      </c>
      <c r="M123">
        <v>1</v>
      </c>
      <c r="N123">
        <v>1</v>
      </c>
      <c r="O123">
        <v>0</v>
      </c>
      <c r="P123">
        <v>1</v>
      </c>
    </row>
    <row r="124" spans="1:16" x14ac:dyDescent="0.25">
      <c r="A124" t="s">
        <v>47</v>
      </c>
      <c r="B124" t="s">
        <v>10</v>
      </c>
      <c r="C124" t="s">
        <v>11</v>
      </c>
      <c r="D124" t="s">
        <v>318</v>
      </c>
      <c r="E124" t="s">
        <v>363</v>
      </c>
      <c r="F124" t="s">
        <v>313</v>
      </c>
      <c r="G124" t="s">
        <v>26</v>
      </c>
      <c r="H124" t="s">
        <v>317</v>
      </c>
      <c r="I124">
        <v>43767</v>
      </c>
      <c r="J124" t="s">
        <v>13</v>
      </c>
      <c r="K124">
        <v>0</v>
      </c>
      <c r="L124">
        <v>0</v>
      </c>
      <c r="M124">
        <v>1</v>
      </c>
      <c r="N124">
        <v>1</v>
      </c>
      <c r="O124">
        <v>0</v>
      </c>
      <c r="P124">
        <v>1</v>
      </c>
    </row>
    <row r="125" spans="1:16" x14ac:dyDescent="0.25">
      <c r="A125" t="s">
        <v>117</v>
      </c>
      <c r="B125" t="s">
        <v>10</v>
      </c>
      <c r="C125" t="s">
        <v>15</v>
      </c>
      <c r="D125" t="s">
        <v>51</v>
      </c>
      <c r="E125" t="s">
        <v>324</v>
      </c>
      <c r="F125" t="s">
        <v>313</v>
      </c>
      <c r="G125" t="s">
        <v>23</v>
      </c>
      <c r="H125" t="s">
        <v>323</v>
      </c>
      <c r="I125">
        <v>43814</v>
      </c>
      <c r="J125" t="s">
        <v>20</v>
      </c>
      <c r="K125">
        <v>4</v>
      </c>
      <c r="L125">
        <v>4</v>
      </c>
      <c r="M125">
        <v>1</v>
      </c>
      <c r="N125">
        <v>0</v>
      </c>
      <c r="O125">
        <v>4</v>
      </c>
      <c r="P125">
        <v>4</v>
      </c>
    </row>
    <row r="126" spans="1:16" ht="180" x14ac:dyDescent="0.25">
      <c r="A126" t="s">
        <v>32</v>
      </c>
      <c r="B126" t="s">
        <v>17</v>
      </c>
      <c r="C126" t="s">
        <v>30</v>
      </c>
      <c r="D126" t="s">
        <v>152</v>
      </c>
      <c r="E126" s="44" t="s">
        <v>225</v>
      </c>
      <c r="F126" t="s">
        <v>86</v>
      </c>
      <c r="G126" t="s">
        <v>23</v>
      </c>
      <c r="H126" t="s">
        <v>121</v>
      </c>
      <c r="I126">
        <v>43468</v>
      </c>
      <c r="J126" t="s">
        <v>13</v>
      </c>
      <c r="K126">
        <v>0</v>
      </c>
      <c r="L126">
        <v>0</v>
      </c>
      <c r="M126">
        <v>1</v>
      </c>
      <c r="N126">
        <v>1</v>
      </c>
      <c r="O126">
        <v>0</v>
      </c>
      <c r="P126">
        <v>1</v>
      </c>
    </row>
    <row r="127" spans="1:16" x14ac:dyDescent="0.25">
      <c r="A127" t="s">
        <v>32</v>
      </c>
      <c r="B127" t="s">
        <v>17</v>
      </c>
      <c r="C127" t="s">
        <v>11</v>
      </c>
      <c r="D127" t="s">
        <v>28</v>
      </c>
      <c r="E127" t="s">
        <v>106</v>
      </c>
      <c r="F127" t="s">
        <v>86</v>
      </c>
      <c r="G127" t="s">
        <v>23</v>
      </c>
      <c r="H127" t="s">
        <v>121</v>
      </c>
      <c r="I127">
        <v>43483</v>
      </c>
      <c r="J127" t="s">
        <v>13</v>
      </c>
      <c r="K127">
        <v>0</v>
      </c>
      <c r="L127">
        <v>0</v>
      </c>
      <c r="M127">
        <v>1</v>
      </c>
      <c r="N127">
        <v>1</v>
      </c>
      <c r="O127">
        <v>0</v>
      </c>
      <c r="P127">
        <v>1</v>
      </c>
    </row>
    <row r="128" spans="1:16" x14ac:dyDescent="0.25">
      <c r="A128" t="s">
        <v>32</v>
      </c>
      <c r="B128" t="s">
        <v>17</v>
      </c>
      <c r="C128" t="s">
        <v>11</v>
      </c>
      <c r="D128" t="s">
        <v>28</v>
      </c>
      <c r="E128" t="s">
        <v>219</v>
      </c>
      <c r="F128" t="s">
        <v>86</v>
      </c>
      <c r="G128" t="s">
        <v>22</v>
      </c>
      <c r="H128" t="s">
        <v>123</v>
      </c>
      <c r="I128">
        <v>43500</v>
      </c>
      <c r="J128" t="s">
        <v>13</v>
      </c>
      <c r="K128">
        <v>0</v>
      </c>
      <c r="L128">
        <v>0</v>
      </c>
      <c r="M128">
        <v>1</v>
      </c>
      <c r="N128">
        <v>1</v>
      </c>
      <c r="O128">
        <v>0</v>
      </c>
      <c r="P128">
        <v>1</v>
      </c>
    </row>
    <row r="129" spans="1:16" x14ac:dyDescent="0.25">
      <c r="A129" t="s">
        <v>32</v>
      </c>
      <c r="B129" t="s">
        <v>17</v>
      </c>
      <c r="C129" t="s">
        <v>11</v>
      </c>
      <c r="D129" t="s">
        <v>28</v>
      </c>
      <c r="E129" t="s">
        <v>115</v>
      </c>
      <c r="F129" t="s">
        <v>86</v>
      </c>
      <c r="G129" t="s">
        <v>27</v>
      </c>
      <c r="H129" t="s">
        <v>123</v>
      </c>
      <c r="I129">
        <v>43535</v>
      </c>
      <c r="J129" t="s">
        <v>13</v>
      </c>
      <c r="K129">
        <v>0</v>
      </c>
      <c r="L129">
        <v>0</v>
      </c>
      <c r="M129">
        <v>1</v>
      </c>
      <c r="N129">
        <v>1</v>
      </c>
      <c r="O129">
        <v>0</v>
      </c>
      <c r="P129">
        <v>1</v>
      </c>
    </row>
    <row r="130" spans="1:16" x14ac:dyDescent="0.25">
      <c r="A130" t="s">
        <v>32</v>
      </c>
      <c r="B130" t="s">
        <v>17</v>
      </c>
      <c r="C130" t="s">
        <v>11</v>
      </c>
      <c r="D130" t="s">
        <v>28</v>
      </c>
      <c r="E130" t="s">
        <v>131</v>
      </c>
      <c r="F130" t="s">
        <v>86</v>
      </c>
      <c r="G130" t="s">
        <v>38</v>
      </c>
      <c r="H130" t="s">
        <v>123</v>
      </c>
      <c r="I130">
        <v>43564</v>
      </c>
      <c r="J130" t="s">
        <v>20</v>
      </c>
      <c r="K130">
        <v>0</v>
      </c>
      <c r="L130">
        <v>0</v>
      </c>
      <c r="M130">
        <v>1</v>
      </c>
      <c r="N130">
        <v>1</v>
      </c>
      <c r="O130">
        <v>0</v>
      </c>
      <c r="P130">
        <v>1</v>
      </c>
    </row>
    <row r="131" spans="1:16" x14ac:dyDescent="0.25">
      <c r="A131" t="s">
        <v>32</v>
      </c>
      <c r="B131" t="s">
        <v>17</v>
      </c>
      <c r="C131" t="s">
        <v>11</v>
      </c>
      <c r="D131" t="s">
        <v>28</v>
      </c>
      <c r="E131" t="s">
        <v>99</v>
      </c>
      <c r="F131" t="s">
        <v>313</v>
      </c>
      <c r="G131" t="s">
        <v>36</v>
      </c>
      <c r="H131" t="s">
        <v>314</v>
      </c>
      <c r="I131">
        <v>43586</v>
      </c>
      <c r="J131" t="s">
        <v>13</v>
      </c>
      <c r="K131">
        <v>0</v>
      </c>
      <c r="L131">
        <v>0</v>
      </c>
      <c r="M131">
        <v>1</v>
      </c>
      <c r="N131">
        <v>1</v>
      </c>
      <c r="O131">
        <v>0</v>
      </c>
      <c r="P131">
        <v>1</v>
      </c>
    </row>
    <row r="132" spans="1:16" x14ac:dyDescent="0.25">
      <c r="A132" t="s">
        <v>32</v>
      </c>
      <c r="B132" t="s">
        <v>17</v>
      </c>
      <c r="C132" t="s">
        <v>11</v>
      </c>
      <c r="D132" t="s">
        <v>28</v>
      </c>
      <c r="E132" t="s">
        <v>106</v>
      </c>
      <c r="F132" t="s">
        <v>313</v>
      </c>
      <c r="G132" t="s">
        <v>36</v>
      </c>
      <c r="H132" t="s">
        <v>314</v>
      </c>
      <c r="I132">
        <v>43586</v>
      </c>
      <c r="J132" t="s">
        <v>13</v>
      </c>
      <c r="K132">
        <v>0</v>
      </c>
      <c r="L132">
        <v>0</v>
      </c>
      <c r="M132">
        <v>1</v>
      </c>
      <c r="N132">
        <v>1</v>
      </c>
      <c r="O132">
        <v>0</v>
      </c>
      <c r="P132">
        <v>1</v>
      </c>
    </row>
    <row r="133" spans="1:16" x14ac:dyDescent="0.25">
      <c r="A133" t="s">
        <v>32</v>
      </c>
      <c r="B133" t="s">
        <v>17</v>
      </c>
      <c r="C133" t="s">
        <v>11</v>
      </c>
      <c r="D133" t="s">
        <v>28</v>
      </c>
      <c r="E133" t="s">
        <v>131</v>
      </c>
      <c r="F133" t="s">
        <v>313</v>
      </c>
      <c r="G133" t="s">
        <v>39</v>
      </c>
      <c r="H133" t="s">
        <v>314</v>
      </c>
      <c r="I133">
        <v>43619</v>
      </c>
      <c r="J133" t="s">
        <v>20</v>
      </c>
      <c r="K133">
        <v>0</v>
      </c>
      <c r="L133">
        <v>0</v>
      </c>
      <c r="M133">
        <v>1</v>
      </c>
      <c r="N133">
        <v>1</v>
      </c>
      <c r="O133">
        <v>0</v>
      </c>
      <c r="P133">
        <v>1</v>
      </c>
    </row>
    <row r="134" spans="1:16" x14ac:dyDescent="0.25">
      <c r="A134" t="s">
        <v>32</v>
      </c>
      <c r="B134" t="s">
        <v>17</v>
      </c>
      <c r="C134" t="s">
        <v>11</v>
      </c>
      <c r="D134" t="s">
        <v>28</v>
      </c>
      <c r="E134" t="s">
        <v>106</v>
      </c>
      <c r="F134" t="s">
        <v>313</v>
      </c>
      <c r="G134" t="s">
        <v>39</v>
      </c>
      <c r="H134" t="s">
        <v>314</v>
      </c>
      <c r="I134">
        <v>43619</v>
      </c>
      <c r="J134" t="s">
        <v>13</v>
      </c>
      <c r="K134">
        <v>0</v>
      </c>
      <c r="L134">
        <v>0</v>
      </c>
      <c r="M134">
        <v>1</v>
      </c>
      <c r="N134">
        <v>1</v>
      </c>
      <c r="O134">
        <v>0</v>
      </c>
      <c r="P134">
        <v>1</v>
      </c>
    </row>
    <row r="135" spans="1:16" x14ac:dyDescent="0.25">
      <c r="A135" t="s">
        <v>32</v>
      </c>
      <c r="B135" t="s">
        <v>17</v>
      </c>
      <c r="C135" t="s">
        <v>11</v>
      </c>
      <c r="D135" t="s">
        <v>28</v>
      </c>
      <c r="E135" t="s">
        <v>260</v>
      </c>
      <c r="F135" t="s">
        <v>313</v>
      </c>
      <c r="G135" t="s">
        <v>39</v>
      </c>
      <c r="H135" t="s">
        <v>314</v>
      </c>
      <c r="I135">
        <v>43619</v>
      </c>
      <c r="J135" t="s">
        <v>20</v>
      </c>
      <c r="K135">
        <v>0</v>
      </c>
      <c r="L135">
        <v>0</v>
      </c>
      <c r="M135">
        <v>1</v>
      </c>
      <c r="N135">
        <v>1</v>
      </c>
      <c r="O135">
        <v>0</v>
      </c>
      <c r="P135">
        <v>1</v>
      </c>
    </row>
    <row r="136" spans="1:16" x14ac:dyDescent="0.25">
      <c r="A136" t="s">
        <v>32</v>
      </c>
      <c r="B136" t="s">
        <v>17</v>
      </c>
      <c r="C136" t="s">
        <v>11</v>
      </c>
      <c r="D136" t="s">
        <v>28</v>
      </c>
      <c r="E136" t="s">
        <v>113</v>
      </c>
      <c r="F136" t="s">
        <v>313</v>
      </c>
      <c r="G136" t="s">
        <v>41</v>
      </c>
      <c r="H136" t="s">
        <v>314</v>
      </c>
      <c r="I136">
        <v>43647</v>
      </c>
      <c r="J136" t="s">
        <v>13</v>
      </c>
      <c r="K136">
        <v>0</v>
      </c>
      <c r="L136">
        <v>0</v>
      </c>
      <c r="M136">
        <v>1</v>
      </c>
      <c r="N136">
        <v>1</v>
      </c>
      <c r="O136">
        <v>0</v>
      </c>
      <c r="P136">
        <v>1</v>
      </c>
    </row>
    <row r="137" spans="1:16" x14ac:dyDescent="0.25">
      <c r="A137" t="s">
        <v>32</v>
      </c>
      <c r="B137" t="s">
        <v>17</v>
      </c>
      <c r="C137" t="s">
        <v>11</v>
      </c>
      <c r="D137" t="s">
        <v>28</v>
      </c>
      <c r="E137" t="s">
        <v>133</v>
      </c>
      <c r="F137" t="s">
        <v>313</v>
      </c>
      <c r="G137" t="s">
        <v>41</v>
      </c>
      <c r="H137" t="s">
        <v>314</v>
      </c>
      <c r="I137">
        <v>43647</v>
      </c>
      <c r="J137" t="s">
        <v>20</v>
      </c>
      <c r="K137">
        <v>0</v>
      </c>
      <c r="L137">
        <v>0</v>
      </c>
      <c r="M137">
        <v>1</v>
      </c>
      <c r="N137">
        <v>1</v>
      </c>
      <c r="O137">
        <v>0</v>
      </c>
      <c r="P137">
        <v>1</v>
      </c>
    </row>
    <row r="138" spans="1:16" x14ac:dyDescent="0.25">
      <c r="A138" t="s">
        <v>32</v>
      </c>
      <c r="B138" t="s">
        <v>17</v>
      </c>
      <c r="C138" t="s">
        <v>11</v>
      </c>
      <c r="D138" t="s">
        <v>28</v>
      </c>
      <c r="E138" t="s">
        <v>322</v>
      </c>
      <c r="F138">
        <v>2019</v>
      </c>
      <c r="G138" t="s">
        <v>42</v>
      </c>
      <c r="H138" t="s">
        <v>347</v>
      </c>
      <c r="I138">
        <v>43684</v>
      </c>
      <c r="J138" t="s">
        <v>13</v>
      </c>
      <c r="K138">
        <v>0</v>
      </c>
      <c r="L138">
        <v>0</v>
      </c>
      <c r="M138">
        <v>1</v>
      </c>
      <c r="N138">
        <v>1</v>
      </c>
      <c r="O138">
        <v>0</v>
      </c>
      <c r="P138">
        <v>1</v>
      </c>
    </row>
    <row r="139" spans="1:16" x14ac:dyDescent="0.25">
      <c r="A139" t="s">
        <v>32</v>
      </c>
      <c r="B139" t="s">
        <v>17</v>
      </c>
      <c r="C139" t="s">
        <v>11</v>
      </c>
      <c r="D139" t="s">
        <v>28</v>
      </c>
      <c r="E139" t="s">
        <v>329</v>
      </c>
      <c r="F139">
        <v>2019</v>
      </c>
      <c r="G139" t="s">
        <v>42</v>
      </c>
      <c r="H139" t="s">
        <v>347</v>
      </c>
      <c r="I139">
        <v>43684</v>
      </c>
      <c r="J139" t="s">
        <v>20</v>
      </c>
      <c r="K139">
        <v>0</v>
      </c>
      <c r="L139">
        <v>0</v>
      </c>
      <c r="M139">
        <v>1</v>
      </c>
      <c r="N139">
        <v>1</v>
      </c>
      <c r="O139">
        <v>0</v>
      </c>
      <c r="P139">
        <v>1</v>
      </c>
    </row>
    <row r="140" spans="1:16" x14ac:dyDescent="0.25">
      <c r="A140" t="s">
        <v>32</v>
      </c>
      <c r="B140" t="s">
        <v>17</v>
      </c>
      <c r="C140" t="s">
        <v>11</v>
      </c>
      <c r="D140" t="s">
        <v>28</v>
      </c>
      <c r="E140" t="s">
        <v>321</v>
      </c>
      <c r="F140" t="s">
        <v>313</v>
      </c>
      <c r="G140" t="s">
        <v>26</v>
      </c>
      <c r="H140" t="s">
        <v>317</v>
      </c>
      <c r="I140">
        <v>43710</v>
      </c>
      <c r="J140" t="s">
        <v>13</v>
      </c>
      <c r="K140">
        <v>0</v>
      </c>
      <c r="L140">
        <v>0</v>
      </c>
      <c r="M140">
        <v>1</v>
      </c>
      <c r="N140">
        <v>1</v>
      </c>
      <c r="O140">
        <v>0</v>
      </c>
      <c r="P140">
        <v>1</v>
      </c>
    </row>
    <row r="141" spans="1:16" x14ac:dyDescent="0.25">
      <c r="A141" t="s">
        <v>32</v>
      </c>
      <c r="B141" t="s">
        <v>17</v>
      </c>
      <c r="C141" t="s">
        <v>11</v>
      </c>
      <c r="D141" t="s">
        <v>28</v>
      </c>
      <c r="E141" t="s">
        <v>106</v>
      </c>
      <c r="F141" t="s">
        <v>313</v>
      </c>
      <c r="G141" t="s">
        <v>26</v>
      </c>
      <c r="H141" t="s">
        <v>317</v>
      </c>
      <c r="I141">
        <v>43710</v>
      </c>
      <c r="J141" t="s">
        <v>13</v>
      </c>
      <c r="K141">
        <v>0</v>
      </c>
      <c r="L141">
        <v>0</v>
      </c>
      <c r="M141">
        <v>1</v>
      </c>
      <c r="N141">
        <v>1</v>
      </c>
      <c r="O141">
        <v>0</v>
      </c>
      <c r="P141">
        <v>1</v>
      </c>
    </row>
    <row r="142" spans="1:16" x14ac:dyDescent="0.25">
      <c r="A142" t="s">
        <v>32</v>
      </c>
      <c r="B142" t="s">
        <v>17</v>
      </c>
      <c r="C142" t="s">
        <v>11</v>
      </c>
      <c r="D142" t="s">
        <v>28</v>
      </c>
      <c r="E142" t="s">
        <v>364</v>
      </c>
      <c r="F142" t="s">
        <v>313</v>
      </c>
      <c r="G142" t="s">
        <v>12</v>
      </c>
      <c r="H142" t="s">
        <v>317</v>
      </c>
      <c r="I142">
        <v>43739</v>
      </c>
      <c r="J142" t="s">
        <v>13</v>
      </c>
      <c r="K142">
        <v>0</v>
      </c>
      <c r="L142">
        <v>0</v>
      </c>
      <c r="M142">
        <v>1</v>
      </c>
      <c r="N142">
        <v>1</v>
      </c>
      <c r="O142">
        <v>0</v>
      </c>
      <c r="P142">
        <v>1</v>
      </c>
    </row>
    <row r="143" spans="1:16" ht="90" x14ac:dyDescent="0.25">
      <c r="A143" t="s">
        <v>32</v>
      </c>
      <c r="B143" t="s">
        <v>17</v>
      </c>
      <c r="C143" t="s">
        <v>11</v>
      </c>
      <c r="D143" t="s">
        <v>28</v>
      </c>
      <c r="E143" s="44" t="s">
        <v>365</v>
      </c>
      <c r="F143" t="s">
        <v>313</v>
      </c>
      <c r="G143" t="s">
        <v>19</v>
      </c>
      <c r="H143" t="s">
        <v>323</v>
      </c>
      <c r="I143">
        <v>43774</v>
      </c>
      <c r="J143" t="s">
        <v>13</v>
      </c>
      <c r="K143">
        <v>0</v>
      </c>
      <c r="L143">
        <v>0</v>
      </c>
      <c r="M143">
        <v>1</v>
      </c>
      <c r="N143">
        <v>1</v>
      </c>
      <c r="O143">
        <v>0</v>
      </c>
      <c r="P143">
        <v>1</v>
      </c>
    </row>
    <row r="144" spans="1:16" x14ac:dyDescent="0.25">
      <c r="A144" t="s">
        <v>32</v>
      </c>
      <c r="B144" t="s">
        <v>17</v>
      </c>
      <c r="C144" t="s">
        <v>11</v>
      </c>
      <c r="D144" t="s">
        <v>28</v>
      </c>
      <c r="E144" t="s">
        <v>329</v>
      </c>
      <c r="F144" t="s">
        <v>313</v>
      </c>
      <c r="G144" t="s">
        <v>19</v>
      </c>
      <c r="H144" t="s">
        <v>323</v>
      </c>
      <c r="I144">
        <v>43774</v>
      </c>
      <c r="J144" t="s">
        <v>20</v>
      </c>
      <c r="K144">
        <v>0</v>
      </c>
      <c r="L144">
        <v>0</v>
      </c>
      <c r="M144">
        <v>1</v>
      </c>
      <c r="N144">
        <v>1</v>
      </c>
      <c r="O144">
        <v>0</v>
      </c>
      <c r="P144">
        <v>1</v>
      </c>
    </row>
    <row r="145" spans="1:16" x14ac:dyDescent="0.25">
      <c r="A145" t="s">
        <v>32</v>
      </c>
      <c r="B145" t="s">
        <v>17</v>
      </c>
      <c r="C145" t="s">
        <v>11</v>
      </c>
      <c r="D145" t="s">
        <v>28</v>
      </c>
      <c r="E145" t="s">
        <v>366</v>
      </c>
      <c r="F145" t="s">
        <v>313</v>
      </c>
      <c r="G145" t="s">
        <v>16</v>
      </c>
      <c r="H145" t="s">
        <v>323</v>
      </c>
      <c r="I145">
        <v>43801</v>
      </c>
      <c r="J145" t="s">
        <v>13</v>
      </c>
      <c r="K145">
        <v>0</v>
      </c>
      <c r="L145">
        <v>0</v>
      </c>
      <c r="M145">
        <v>1</v>
      </c>
      <c r="N145">
        <v>1</v>
      </c>
      <c r="O145">
        <v>0</v>
      </c>
      <c r="P145">
        <v>1</v>
      </c>
    </row>
    <row r="146" spans="1:16" x14ac:dyDescent="0.25">
      <c r="A146" t="s">
        <v>32</v>
      </c>
      <c r="B146" t="s">
        <v>17</v>
      </c>
      <c r="C146" t="s">
        <v>11</v>
      </c>
      <c r="D146" t="s">
        <v>28</v>
      </c>
      <c r="E146" t="s">
        <v>367</v>
      </c>
      <c r="F146" t="s">
        <v>313</v>
      </c>
      <c r="G146" t="s">
        <v>16</v>
      </c>
      <c r="H146" t="s">
        <v>323</v>
      </c>
      <c r="I146">
        <v>43801</v>
      </c>
      <c r="J146" t="s">
        <v>13</v>
      </c>
      <c r="K146">
        <v>0</v>
      </c>
      <c r="L146">
        <v>0</v>
      </c>
      <c r="M146">
        <v>1</v>
      </c>
      <c r="N146">
        <v>1</v>
      </c>
      <c r="O146">
        <v>0</v>
      </c>
      <c r="P146">
        <v>1</v>
      </c>
    </row>
    <row r="147" spans="1:16" x14ac:dyDescent="0.25">
      <c r="A147" t="s">
        <v>32</v>
      </c>
      <c r="B147" t="s">
        <v>17</v>
      </c>
      <c r="C147" t="s">
        <v>149</v>
      </c>
      <c r="D147" t="s">
        <v>150</v>
      </c>
      <c r="E147" t="s">
        <v>298</v>
      </c>
      <c r="F147" t="s">
        <v>86</v>
      </c>
      <c r="G147" t="s">
        <v>22</v>
      </c>
      <c r="H147" t="s">
        <v>123</v>
      </c>
      <c r="I147">
        <v>43801</v>
      </c>
      <c r="J147" t="s">
        <v>13</v>
      </c>
      <c r="K147">
        <v>0</v>
      </c>
      <c r="L147">
        <v>0</v>
      </c>
      <c r="M147">
        <v>1</v>
      </c>
      <c r="N147">
        <v>1</v>
      </c>
      <c r="O147">
        <v>0</v>
      </c>
      <c r="P147">
        <v>1</v>
      </c>
    </row>
    <row r="148" spans="1:16" x14ac:dyDescent="0.25">
      <c r="A148" t="s">
        <v>32</v>
      </c>
      <c r="B148" t="s">
        <v>17</v>
      </c>
      <c r="C148" t="s">
        <v>149</v>
      </c>
      <c r="D148" t="s">
        <v>150</v>
      </c>
      <c r="E148" t="s">
        <v>428</v>
      </c>
      <c r="F148" t="s">
        <v>313</v>
      </c>
      <c r="G148" t="s">
        <v>36</v>
      </c>
      <c r="H148" t="s">
        <v>314</v>
      </c>
      <c r="I148">
        <v>43801</v>
      </c>
      <c r="J148" t="s">
        <v>13</v>
      </c>
      <c r="K148">
        <v>0</v>
      </c>
      <c r="L148">
        <v>0</v>
      </c>
      <c r="M148">
        <v>1</v>
      </c>
      <c r="N148">
        <v>1</v>
      </c>
      <c r="O148">
        <v>0</v>
      </c>
      <c r="P148">
        <v>1</v>
      </c>
    </row>
    <row r="149" spans="1:16" x14ac:dyDescent="0.25">
      <c r="A149" t="s">
        <v>32</v>
      </c>
      <c r="B149" t="s">
        <v>17</v>
      </c>
      <c r="C149" t="s">
        <v>151</v>
      </c>
      <c r="D149" t="s">
        <v>150</v>
      </c>
      <c r="E149" t="s">
        <v>429</v>
      </c>
      <c r="F149" t="s">
        <v>313</v>
      </c>
      <c r="G149" t="s">
        <v>36</v>
      </c>
      <c r="H149" t="s">
        <v>314</v>
      </c>
      <c r="I149">
        <v>43801</v>
      </c>
      <c r="J149" t="s">
        <v>20</v>
      </c>
      <c r="K149">
        <v>0</v>
      </c>
      <c r="L149">
        <v>4</v>
      </c>
      <c r="M149">
        <v>1</v>
      </c>
      <c r="N149">
        <v>0</v>
      </c>
      <c r="O149">
        <v>0</v>
      </c>
      <c r="P149">
        <v>4</v>
      </c>
    </row>
    <row r="150" spans="1:16" x14ac:dyDescent="0.25">
      <c r="A150" t="s">
        <v>32</v>
      </c>
      <c r="B150" t="s">
        <v>17</v>
      </c>
      <c r="C150" t="s">
        <v>149</v>
      </c>
      <c r="D150" t="s">
        <v>150</v>
      </c>
      <c r="E150" t="s">
        <v>430</v>
      </c>
      <c r="F150" t="s">
        <v>313</v>
      </c>
      <c r="G150" t="s">
        <v>42</v>
      </c>
      <c r="H150" t="s">
        <v>317</v>
      </c>
      <c r="I150">
        <v>43801</v>
      </c>
      <c r="J150" t="s">
        <v>13</v>
      </c>
      <c r="K150">
        <v>0</v>
      </c>
      <c r="L150">
        <v>0</v>
      </c>
      <c r="M150">
        <v>1</v>
      </c>
      <c r="N150">
        <v>1</v>
      </c>
      <c r="O150">
        <v>0</v>
      </c>
      <c r="P150">
        <v>1</v>
      </c>
    </row>
    <row r="151" spans="1:16" x14ac:dyDescent="0.25">
      <c r="A151" t="s">
        <v>32</v>
      </c>
      <c r="B151" t="s">
        <v>17</v>
      </c>
      <c r="C151" t="s">
        <v>151</v>
      </c>
      <c r="D151" t="s">
        <v>150</v>
      </c>
      <c r="E151" t="s">
        <v>419</v>
      </c>
      <c r="F151" t="s">
        <v>313</v>
      </c>
      <c r="G151" t="s">
        <v>26</v>
      </c>
      <c r="H151" t="s">
        <v>317</v>
      </c>
      <c r="I151">
        <v>43801</v>
      </c>
      <c r="J151" t="s">
        <v>20</v>
      </c>
      <c r="K151">
        <v>0</v>
      </c>
      <c r="L151">
        <v>4</v>
      </c>
      <c r="M151">
        <v>1</v>
      </c>
      <c r="N151">
        <v>0</v>
      </c>
      <c r="O151">
        <v>0</v>
      </c>
      <c r="P151">
        <v>4</v>
      </c>
    </row>
    <row r="152" spans="1:16" x14ac:dyDescent="0.25">
      <c r="A152" t="s">
        <v>32</v>
      </c>
      <c r="B152" t="s">
        <v>17</v>
      </c>
      <c r="C152" t="s">
        <v>149</v>
      </c>
      <c r="D152" t="s">
        <v>150</v>
      </c>
      <c r="E152" t="s">
        <v>431</v>
      </c>
      <c r="F152" t="s">
        <v>313</v>
      </c>
      <c r="G152" t="s">
        <v>333</v>
      </c>
      <c r="H152" t="s">
        <v>323</v>
      </c>
      <c r="I152">
        <v>43801</v>
      </c>
      <c r="J152" t="s">
        <v>13</v>
      </c>
      <c r="K152">
        <v>0</v>
      </c>
      <c r="L152">
        <v>0</v>
      </c>
      <c r="M152">
        <v>1</v>
      </c>
      <c r="N152">
        <v>1</v>
      </c>
      <c r="O152">
        <v>0</v>
      </c>
      <c r="P152">
        <v>1</v>
      </c>
    </row>
    <row r="153" spans="1:16" x14ac:dyDescent="0.25">
      <c r="A153" t="s">
        <v>156</v>
      </c>
      <c r="B153" t="s">
        <v>17</v>
      </c>
      <c r="C153" t="s">
        <v>11</v>
      </c>
      <c r="D153" t="s">
        <v>28</v>
      </c>
      <c r="E153" t="s">
        <v>114</v>
      </c>
      <c r="F153" t="s">
        <v>86</v>
      </c>
      <c r="G153" t="s">
        <v>22</v>
      </c>
      <c r="H153" t="s">
        <v>123</v>
      </c>
      <c r="I153">
        <v>43500</v>
      </c>
      <c r="J153" t="s">
        <v>13</v>
      </c>
      <c r="K153">
        <v>0</v>
      </c>
      <c r="L153">
        <v>0</v>
      </c>
      <c r="M153">
        <v>1</v>
      </c>
      <c r="N153">
        <v>1</v>
      </c>
      <c r="O153">
        <v>0</v>
      </c>
      <c r="P153">
        <v>1</v>
      </c>
    </row>
    <row r="154" spans="1:16" x14ac:dyDescent="0.25">
      <c r="A154" t="s">
        <v>156</v>
      </c>
      <c r="B154" t="s">
        <v>17</v>
      </c>
      <c r="C154" t="s">
        <v>11</v>
      </c>
      <c r="D154" t="s">
        <v>28</v>
      </c>
      <c r="E154" t="s">
        <v>115</v>
      </c>
      <c r="F154" t="s">
        <v>86</v>
      </c>
      <c r="G154" t="s">
        <v>27</v>
      </c>
      <c r="H154" t="s">
        <v>123</v>
      </c>
      <c r="I154">
        <v>43535</v>
      </c>
      <c r="J154" t="s">
        <v>13</v>
      </c>
      <c r="K154">
        <v>0</v>
      </c>
      <c r="L154">
        <v>0</v>
      </c>
      <c r="M154">
        <v>1</v>
      </c>
      <c r="N154">
        <v>1</v>
      </c>
      <c r="O154">
        <v>0</v>
      </c>
      <c r="P154">
        <v>1</v>
      </c>
    </row>
    <row r="155" spans="1:16" x14ac:dyDescent="0.25">
      <c r="A155" t="s">
        <v>156</v>
      </c>
      <c r="B155" t="s">
        <v>17</v>
      </c>
      <c r="C155" t="s">
        <v>11</v>
      </c>
      <c r="D155" t="s">
        <v>28</v>
      </c>
      <c r="E155" t="s">
        <v>131</v>
      </c>
      <c r="F155" t="s">
        <v>86</v>
      </c>
      <c r="G155" t="s">
        <v>27</v>
      </c>
      <c r="H155" t="s">
        <v>123</v>
      </c>
      <c r="I155">
        <v>43535</v>
      </c>
      <c r="J155" t="s">
        <v>20</v>
      </c>
      <c r="K155">
        <v>0</v>
      </c>
      <c r="L155">
        <v>0</v>
      </c>
      <c r="M155">
        <v>1</v>
      </c>
      <c r="N155">
        <v>1</v>
      </c>
      <c r="O155">
        <v>0</v>
      </c>
      <c r="P155">
        <v>1</v>
      </c>
    </row>
    <row r="156" spans="1:16" x14ac:dyDescent="0.25">
      <c r="A156" t="s">
        <v>156</v>
      </c>
      <c r="B156" t="s">
        <v>17</v>
      </c>
      <c r="C156" t="s">
        <v>11</v>
      </c>
      <c r="D156" t="s">
        <v>28</v>
      </c>
      <c r="E156" t="s">
        <v>132</v>
      </c>
      <c r="F156" t="s">
        <v>86</v>
      </c>
      <c r="G156" t="s">
        <v>38</v>
      </c>
      <c r="H156" t="s">
        <v>123</v>
      </c>
      <c r="I156">
        <v>43564</v>
      </c>
      <c r="J156" t="s">
        <v>20</v>
      </c>
      <c r="K156">
        <v>0</v>
      </c>
      <c r="L156">
        <v>0</v>
      </c>
      <c r="M156">
        <v>1</v>
      </c>
      <c r="N156">
        <v>1</v>
      </c>
      <c r="O156">
        <v>0</v>
      </c>
      <c r="P156">
        <v>1</v>
      </c>
    </row>
    <row r="157" spans="1:16" x14ac:dyDescent="0.25">
      <c r="A157" t="s">
        <v>156</v>
      </c>
      <c r="B157" t="s">
        <v>17</v>
      </c>
      <c r="C157" t="s">
        <v>11</v>
      </c>
      <c r="D157" t="s">
        <v>28</v>
      </c>
      <c r="E157" t="s">
        <v>131</v>
      </c>
      <c r="F157" t="s">
        <v>313</v>
      </c>
      <c r="G157" t="s">
        <v>36</v>
      </c>
      <c r="H157" t="s">
        <v>314</v>
      </c>
      <c r="I157">
        <v>43586</v>
      </c>
      <c r="J157" t="s">
        <v>20</v>
      </c>
      <c r="K157">
        <v>0</v>
      </c>
      <c r="L157">
        <v>0</v>
      </c>
      <c r="M157">
        <v>1</v>
      </c>
      <c r="N157">
        <v>1</v>
      </c>
      <c r="O157">
        <v>0</v>
      </c>
      <c r="P157">
        <v>1</v>
      </c>
    </row>
    <row r="158" spans="1:16" x14ac:dyDescent="0.25">
      <c r="A158" t="s">
        <v>156</v>
      </c>
      <c r="B158" t="s">
        <v>17</v>
      </c>
      <c r="C158" t="s">
        <v>11</v>
      </c>
      <c r="D158" t="s">
        <v>28</v>
      </c>
      <c r="E158" t="s">
        <v>115</v>
      </c>
      <c r="F158" t="s">
        <v>313</v>
      </c>
      <c r="G158" t="s">
        <v>39</v>
      </c>
      <c r="H158" t="s">
        <v>314</v>
      </c>
      <c r="I158">
        <v>43619</v>
      </c>
      <c r="J158" t="s">
        <v>13</v>
      </c>
      <c r="K158">
        <v>0</v>
      </c>
      <c r="L158">
        <v>0</v>
      </c>
      <c r="M158">
        <v>1</v>
      </c>
      <c r="N158">
        <v>1</v>
      </c>
      <c r="O158">
        <v>0</v>
      </c>
      <c r="P158">
        <v>1</v>
      </c>
    </row>
    <row r="159" spans="1:16" x14ac:dyDescent="0.25">
      <c r="A159" t="s">
        <v>156</v>
      </c>
      <c r="B159" t="s">
        <v>17</v>
      </c>
      <c r="C159" t="s">
        <v>11</v>
      </c>
      <c r="D159" t="s">
        <v>28</v>
      </c>
      <c r="E159" t="s">
        <v>115</v>
      </c>
      <c r="F159" t="s">
        <v>313</v>
      </c>
      <c r="G159" t="s">
        <v>41</v>
      </c>
      <c r="H159" t="s">
        <v>314</v>
      </c>
      <c r="I159">
        <v>43647</v>
      </c>
      <c r="J159" t="s">
        <v>13</v>
      </c>
      <c r="K159">
        <v>0</v>
      </c>
      <c r="L159">
        <v>0</v>
      </c>
      <c r="M159">
        <v>1</v>
      </c>
      <c r="N159">
        <v>1</v>
      </c>
      <c r="O159">
        <v>0</v>
      </c>
      <c r="P159">
        <v>1</v>
      </c>
    </row>
    <row r="160" spans="1:16" x14ac:dyDescent="0.25">
      <c r="A160" t="s">
        <v>156</v>
      </c>
      <c r="B160" t="s">
        <v>17</v>
      </c>
      <c r="C160" t="s">
        <v>11</v>
      </c>
      <c r="D160" t="s">
        <v>28</v>
      </c>
      <c r="E160" t="s">
        <v>131</v>
      </c>
      <c r="F160" t="s">
        <v>313</v>
      </c>
      <c r="G160" t="s">
        <v>41</v>
      </c>
      <c r="H160" t="s">
        <v>314</v>
      </c>
      <c r="I160">
        <v>43647</v>
      </c>
      <c r="J160" t="s">
        <v>20</v>
      </c>
      <c r="K160">
        <v>0</v>
      </c>
      <c r="L160">
        <v>0</v>
      </c>
      <c r="M160">
        <v>1</v>
      </c>
      <c r="N160">
        <v>1</v>
      </c>
      <c r="O160">
        <v>0</v>
      </c>
      <c r="P160">
        <v>1</v>
      </c>
    </row>
    <row r="161" spans="1:16" x14ac:dyDescent="0.25">
      <c r="A161" t="s">
        <v>156</v>
      </c>
      <c r="B161" t="s">
        <v>17</v>
      </c>
      <c r="C161" t="s">
        <v>11</v>
      </c>
      <c r="D161" t="s">
        <v>28</v>
      </c>
      <c r="E161" t="s">
        <v>336</v>
      </c>
      <c r="F161">
        <v>2019</v>
      </c>
      <c r="G161" t="s">
        <v>42</v>
      </c>
      <c r="H161" t="s">
        <v>347</v>
      </c>
      <c r="I161">
        <v>43684</v>
      </c>
      <c r="J161" t="s">
        <v>13</v>
      </c>
      <c r="K161">
        <v>0</v>
      </c>
      <c r="L161">
        <v>0</v>
      </c>
      <c r="M161">
        <v>1</v>
      </c>
      <c r="N161">
        <v>1</v>
      </c>
      <c r="O161">
        <v>0</v>
      </c>
      <c r="P161">
        <v>1</v>
      </c>
    </row>
    <row r="162" spans="1:16" x14ac:dyDescent="0.25">
      <c r="A162" t="s">
        <v>156</v>
      </c>
      <c r="B162" t="s">
        <v>17</v>
      </c>
      <c r="C162" t="s">
        <v>11</v>
      </c>
      <c r="D162" t="s">
        <v>28</v>
      </c>
      <c r="E162" t="s">
        <v>325</v>
      </c>
      <c r="F162">
        <v>2019</v>
      </c>
      <c r="G162" t="s">
        <v>42</v>
      </c>
      <c r="H162" t="s">
        <v>347</v>
      </c>
      <c r="I162">
        <v>43684</v>
      </c>
      <c r="J162" t="s">
        <v>20</v>
      </c>
      <c r="K162">
        <v>0</v>
      </c>
      <c r="L162">
        <v>0</v>
      </c>
      <c r="M162">
        <v>1</v>
      </c>
      <c r="N162">
        <v>1</v>
      </c>
      <c r="O162">
        <v>0</v>
      </c>
      <c r="P162">
        <v>1</v>
      </c>
    </row>
    <row r="163" spans="1:16" x14ac:dyDescent="0.25">
      <c r="A163" t="s">
        <v>156</v>
      </c>
      <c r="B163" t="s">
        <v>17</v>
      </c>
      <c r="C163" t="s">
        <v>11</v>
      </c>
      <c r="D163" t="s">
        <v>28</v>
      </c>
      <c r="E163" t="s">
        <v>322</v>
      </c>
      <c r="F163" t="s">
        <v>313</v>
      </c>
      <c r="G163" t="s">
        <v>26</v>
      </c>
      <c r="H163" t="s">
        <v>317</v>
      </c>
      <c r="I163">
        <v>43710</v>
      </c>
      <c r="J163" t="s">
        <v>13</v>
      </c>
      <c r="K163">
        <v>0</v>
      </c>
      <c r="L163">
        <v>0</v>
      </c>
      <c r="M163">
        <v>1</v>
      </c>
      <c r="N163">
        <v>1</v>
      </c>
      <c r="O163">
        <v>0</v>
      </c>
      <c r="P163">
        <v>1</v>
      </c>
    </row>
    <row r="164" spans="1:16" x14ac:dyDescent="0.25">
      <c r="A164" t="s">
        <v>156</v>
      </c>
      <c r="B164" t="s">
        <v>17</v>
      </c>
      <c r="C164" t="s">
        <v>11</v>
      </c>
      <c r="D164" t="s">
        <v>28</v>
      </c>
      <c r="E164" t="s">
        <v>325</v>
      </c>
      <c r="F164" t="s">
        <v>313</v>
      </c>
      <c r="G164" t="s">
        <v>26</v>
      </c>
      <c r="H164" t="s">
        <v>317</v>
      </c>
      <c r="I164">
        <v>43710</v>
      </c>
      <c r="J164" t="s">
        <v>20</v>
      </c>
      <c r="K164">
        <v>0</v>
      </c>
      <c r="L164">
        <v>0</v>
      </c>
      <c r="M164">
        <v>1</v>
      </c>
      <c r="N164">
        <v>1</v>
      </c>
      <c r="O164">
        <v>0</v>
      </c>
      <c r="P164">
        <v>1</v>
      </c>
    </row>
    <row r="165" spans="1:16" x14ac:dyDescent="0.25">
      <c r="A165" t="s">
        <v>156</v>
      </c>
      <c r="B165" t="s">
        <v>17</v>
      </c>
      <c r="C165" t="s">
        <v>11</v>
      </c>
      <c r="D165" t="s">
        <v>28</v>
      </c>
      <c r="E165" t="s">
        <v>321</v>
      </c>
      <c r="F165" t="s">
        <v>313</v>
      </c>
      <c r="G165" t="s">
        <v>12</v>
      </c>
      <c r="H165" t="s">
        <v>317</v>
      </c>
      <c r="I165">
        <v>43739</v>
      </c>
      <c r="J165" t="s">
        <v>13</v>
      </c>
      <c r="K165">
        <v>0</v>
      </c>
      <c r="L165">
        <v>0</v>
      </c>
      <c r="M165">
        <v>1</v>
      </c>
      <c r="N165">
        <v>1</v>
      </c>
      <c r="O165">
        <v>0</v>
      </c>
      <c r="P165">
        <v>1</v>
      </c>
    </row>
    <row r="166" spans="1:16" x14ac:dyDescent="0.25">
      <c r="A166" t="s">
        <v>156</v>
      </c>
      <c r="B166" t="s">
        <v>17</v>
      </c>
      <c r="C166" t="s">
        <v>11</v>
      </c>
      <c r="D166" t="s">
        <v>28</v>
      </c>
      <c r="E166" t="s">
        <v>329</v>
      </c>
      <c r="F166" t="s">
        <v>313</v>
      </c>
      <c r="G166" t="s">
        <v>12</v>
      </c>
      <c r="H166" t="s">
        <v>317</v>
      </c>
      <c r="I166">
        <v>43739</v>
      </c>
      <c r="J166" t="s">
        <v>20</v>
      </c>
      <c r="K166">
        <v>0</v>
      </c>
      <c r="L166">
        <v>0</v>
      </c>
      <c r="M166">
        <v>1</v>
      </c>
      <c r="N166">
        <v>1</v>
      </c>
      <c r="O166">
        <v>0</v>
      </c>
      <c r="P166">
        <v>1</v>
      </c>
    </row>
    <row r="167" spans="1:16" x14ac:dyDescent="0.25">
      <c r="A167" t="s">
        <v>156</v>
      </c>
      <c r="B167" t="s">
        <v>17</v>
      </c>
      <c r="C167" t="s">
        <v>11</v>
      </c>
      <c r="D167" t="s">
        <v>28</v>
      </c>
      <c r="E167" t="s">
        <v>106</v>
      </c>
      <c r="F167" t="s">
        <v>313</v>
      </c>
      <c r="G167" t="s">
        <v>19</v>
      </c>
      <c r="H167" t="s">
        <v>323</v>
      </c>
      <c r="I167">
        <v>43774</v>
      </c>
      <c r="J167" t="s">
        <v>13</v>
      </c>
      <c r="K167">
        <v>0</v>
      </c>
      <c r="L167">
        <v>0</v>
      </c>
      <c r="M167">
        <v>1</v>
      </c>
      <c r="N167">
        <v>1</v>
      </c>
      <c r="O167">
        <v>0</v>
      </c>
      <c r="P167">
        <v>1</v>
      </c>
    </row>
    <row r="168" spans="1:16" x14ac:dyDescent="0.25">
      <c r="A168" t="s">
        <v>156</v>
      </c>
      <c r="B168" t="s">
        <v>17</v>
      </c>
      <c r="C168" t="s">
        <v>11</v>
      </c>
      <c r="D168" t="s">
        <v>28</v>
      </c>
      <c r="E168" t="s">
        <v>366</v>
      </c>
      <c r="F168" t="s">
        <v>313</v>
      </c>
      <c r="G168" t="s">
        <v>16</v>
      </c>
      <c r="H168" t="s">
        <v>323</v>
      </c>
      <c r="I168">
        <v>43801</v>
      </c>
      <c r="J168" t="s">
        <v>13</v>
      </c>
      <c r="K168">
        <v>0</v>
      </c>
      <c r="L168">
        <v>0</v>
      </c>
      <c r="M168">
        <v>1</v>
      </c>
      <c r="N168">
        <v>1</v>
      </c>
      <c r="O168">
        <v>0</v>
      </c>
      <c r="P168">
        <v>1</v>
      </c>
    </row>
    <row r="169" spans="1:16" x14ac:dyDescent="0.25">
      <c r="A169" t="s">
        <v>156</v>
      </c>
      <c r="B169" t="s">
        <v>17</v>
      </c>
      <c r="C169" t="s">
        <v>149</v>
      </c>
      <c r="D169" t="s">
        <v>150</v>
      </c>
      <c r="E169" t="s">
        <v>226</v>
      </c>
      <c r="F169" t="s">
        <v>86</v>
      </c>
      <c r="G169" t="s">
        <v>22</v>
      </c>
      <c r="H169" t="s">
        <v>123</v>
      </c>
      <c r="I169">
        <v>43801</v>
      </c>
      <c r="J169" t="s">
        <v>13</v>
      </c>
      <c r="K169">
        <v>0</v>
      </c>
      <c r="L169">
        <v>0</v>
      </c>
      <c r="M169">
        <v>1</v>
      </c>
      <c r="N169">
        <v>1</v>
      </c>
      <c r="O169">
        <v>0</v>
      </c>
      <c r="P169">
        <v>1</v>
      </c>
    </row>
    <row r="170" spans="1:16" x14ac:dyDescent="0.25">
      <c r="A170" t="s">
        <v>156</v>
      </c>
      <c r="B170" t="s">
        <v>17</v>
      </c>
      <c r="C170" t="s">
        <v>151</v>
      </c>
      <c r="D170" t="s">
        <v>150</v>
      </c>
      <c r="E170" t="s">
        <v>227</v>
      </c>
      <c r="F170" t="s">
        <v>86</v>
      </c>
      <c r="G170" t="s">
        <v>22</v>
      </c>
      <c r="H170" t="s">
        <v>123</v>
      </c>
      <c r="I170">
        <v>43801</v>
      </c>
      <c r="J170" t="s">
        <v>13</v>
      </c>
      <c r="K170">
        <v>0</v>
      </c>
      <c r="L170">
        <v>0</v>
      </c>
      <c r="M170">
        <v>1</v>
      </c>
      <c r="N170">
        <v>1</v>
      </c>
      <c r="O170">
        <v>0</v>
      </c>
      <c r="P170">
        <v>1</v>
      </c>
    </row>
    <row r="171" spans="1:16" x14ac:dyDescent="0.25">
      <c r="A171" t="s">
        <v>156</v>
      </c>
      <c r="B171" t="s">
        <v>17</v>
      </c>
      <c r="C171" t="s">
        <v>149</v>
      </c>
      <c r="D171" t="s">
        <v>150</v>
      </c>
      <c r="E171" t="s">
        <v>228</v>
      </c>
      <c r="F171" t="s">
        <v>86</v>
      </c>
      <c r="G171" t="s">
        <v>27</v>
      </c>
      <c r="H171" t="s">
        <v>123</v>
      </c>
      <c r="I171">
        <v>43801</v>
      </c>
      <c r="J171" t="s">
        <v>13</v>
      </c>
      <c r="K171">
        <v>0</v>
      </c>
      <c r="L171">
        <v>0</v>
      </c>
      <c r="M171">
        <v>1</v>
      </c>
      <c r="N171">
        <v>1</v>
      </c>
      <c r="O171">
        <v>0</v>
      </c>
      <c r="P171">
        <v>1</v>
      </c>
    </row>
    <row r="172" spans="1:16" x14ac:dyDescent="0.25">
      <c r="A172" t="s">
        <v>156</v>
      </c>
      <c r="B172" t="s">
        <v>17</v>
      </c>
      <c r="C172" t="s">
        <v>149</v>
      </c>
      <c r="D172" t="s">
        <v>150</v>
      </c>
      <c r="E172" t="s">
        <v>229</v>
      </c>
      <c r="F172" t="s">
        <v>86</v>
      </c>
      <c r="G172" t="s">
        <v>38</v>
      </c>
      <c r="H172" t="s">
        <v>123</v>
      </c>
      <c r="I172">
        <v>43801</v>
      </c>
      <c r="J172" t="s">
        <v>13</v>
      </c>
      <c r="K172">
        <v>0</v>
      </c>
      <c r="L172">
        <v>0</v>
      </c>
      <c r="M172">
        <v>1</v>
      </c>
      <c r="N172">
        <v>1</v>
      </c>
      <c r="O172">
        <v>0</v>
      </c>
      <c r="P172">
        <v>1</v>
      </c>
    </row>
    <row r="173" spans="1:16" x14ac:dyDescent="0.25">
      <c r="A173" t="s">
        <v>156</v>
      </c>
      <c r="B173" t="s">
        <v>17</v>
      </c>
      <c r="C173" t="s">
        <v>151</v>
      </c>
      <c r="D173" t="s">
        <v>150</v>
      </c>
      <c r="E173" t="s">
        <v>361</v>
      </c>
      <c r="F173" t="s">
        <v>313</v>
      </c>
      <c r="G173" t="s">
        <v>36</v>
      </c>
      <c r="H173" t="s">
        <v>314</v>
      </c>
      <c r="I173">
        <v>43801</v>
      </c>
      <c r="J173" t="s">
        <v>13</v>
      </c>
      <c r="K173">
        <v>0</v>
      </c>
      <c r="L173">
        <v>0</v>
      </c>
      <c r="M173">
        <v>1</v>
      </c>
      <c r="N173">
        <v>1</v>
      </c>
      <c r="O173">
        <v>0</v>
      </c>
      <c r="P173">
        <v>1</v>
      </c>
    </row>
    <row r="174" spans="1:16" x14ac:dyDescent="0.25">
      <c r="A174" t="s">
        <v>156</v>
      </c>
      <c r="B174" t="s">
        <v>17</v>
      </c>
      <c r="C174" t="s">
        <v>149</v>
      </c>
      <c r="D174" t="s">
        <v>150</v>
      </c>
      <c r="E174" t="s">
        <v>368</v>
      </c>
      <c r="F174" t="s">
        <v>313</v>
      </c>
      <c r="G174" t="s">
        <v>39</v>
      </c>
      <c r="H174" t="s">
        <v>314</v>
      </c>
      <c r="I174">
        <v>43801</v>
      </c>
      <c r="J174" t="s">
        <v>13</v>
      </c>
      <c r="K174">
        <v>0</v>
      </c>
      <c r="L174">
        <v>0</v>
      </c>
      <c r="M174">
        <v>1</v>
      </c>
      <c r="N174">
        <v>1</v>
      </c>
      <c r="O174">
        <v>0</v>
      </c>
      <c r="P174">
        <v>1</v>
      </c>
    </row>
    <row r="175" spans="1:16" x14ac:dyDescent="0.25">
      <c r="A175" t="s">
        <v>156</v>
      </c>
      <c r="B175" t="s">
        <v>17</v>
      </c>
      <c r="C175" t="s">
        <v>149</v>
      </c>
      <c r="D175" t="s">
        <v>150</v>
      </c>
      <c r="E175" t="s">
        <v>369</v>
      </c>
      <c r="F175" t="s">
        <v>313</v>
      </c>
      <c r="G175" t="s">
        <v>41</v>
      </c>
      <c r="H175" t="s">
        <v>314</v>
      </c>
      <c r="I175">
        <v>43801</v>
      </c>
      <c r="J175" t="s">
        <v>13</v>
      </c>
      <c r="K175">
        <v>0</v>
      </c>
      <c r="L175">
        <v>0</v>
      </c>
      <c r="M175">
        <v>1</v>
      </c>
      <c r="N175">
        <v>1</v>
      </c>
      <c r="O175">
        <v>0</v>
      </c>
      <c r="P175">
        <v>1</v>
      </c>
    </row>
    <row r="176" spans="1:16" x14ac:dyDescent="0.25">
      <c r="A176" t="s">
        <v>156</v>
      </c>
      <c r="B176" t="s">
        <v>17</v>
      </c>
      <c r="C176" t="s">
        <v>149</v>
      </c>
      <c r="D176" t="s">
        <v>150</v>
      </c>
      <c r="E176" t="s">
        <v>370</v>
      </c>
      <c r="F176" t="s">
        <v>313</v>
      </c>
      <c r="G176" t="s">
        <v>42</v>
      </c>
      <c r="H176" t="s">
        <v>317</v>
      </c>
      <c r="I176">
        <v>43801</v>
      </c>
      <c r="J176" t="s">
        <v>13</v>
      </c>
      <c r="K176">
        <v>0</v>
      </c>
      <c r="L176">
        <v>0</v>
      </c>
      <c r="M176">
        <v>1</v>
      </c>
      <c r="N176">
        <v>1</v>
      </c>
      <c r="O176">
        <v>0</v>
      </c>
      <c r="P176">
        <v>1</v>
      </c>
    </row>
    <row r="177" spans="1:16" x14ac:dyDescent="0.25">
      <c r="A177" t="s">
        <v>156</v>
      </c>
      <c r="B177" t="s">
        <v>17</v>
      </c>
      <c r="C177" t="s">
        <v>149</v>
      </c>
      <c r="D177" t="s">
        <v>150</v>
      </c>
      <c r="E177" t="s">
        <v>371</v>
      </c>
      <c r="F177" t="s">
        <v>313</v>
      </c>
      <c r="G177" t="s">
        <v>26</v>
      </c>
      <c r="H177" t="s">
        <v>317</v>
      </c>
      <c r="I177">
        <v>43801</v>
      </c>
      <c r="J177" t="s">
        <v>13</v>
      </c>
      <c r="K177">
        <v>0</v>
      </c>
      <c r="L177">
        <v>0</v>
      </c>
      <c r="M177">
        <v>1</v>
      </c>
      <c r="N177">
        <v>1</v>
      </c>
      <c r="O177">
        <v>0</v>
      </c>
      <c r="P177">
        <v>1</v>
      </c>
    </row>
    <row r="178" spans="1:16" x14ac:dyDescent="0.25">
      <c r="A178" t="s">
        <v>156</v>
      </c>
      <c r="B178" t="s">
        <v>17</v>
      </c>
      <c r="C178" t="s">
        <v>149</v>
      </c>
      <c r="D178" t="s">
        <v>150</v>
      </c>
      <c r="E178" t="s">
        <v>372</v>
      </c>
      <c r="F178" t="s">
        <v>313</v>
      </c>
      <c r="G178" t="s">
        <v>12</v>
      </c>
      <c r="H178" t="s">
        <v>317</v>
      </c>
      <c r="I178">
        <v>43801</v>
      </c>
      <c r="J178" t="s">
        <v>13</v>
      </c>
      <c r="K178">
        <v>0</v>
      </c>
      <c r="L178">
        <v>0</v>
      </c>
      <c r="M178">
        <v>1</v>
      </c>
      <c r="N178">
        <v>1</v>
      </c>
      <c r="O178">
        <v>0</v>
      </c>
      <c r="P178">
        <v>1</v>
      </c>
    </row>
    <row r="179" spans="1:16" x14ac:dyDescent="0.25">
      <c r="A179" t="s">
        <v>156</v>
      </c>
      <c r="B179" t="s">
        <v>17</v>
      </c>
      <c r="C179" t="s">
        <v>149</v>
      </c>
      <c r="D179" t="s">
        <v>150</v>
      </c>
      <c r="E179" t="s">
        <v>373</v>
      </c>
      <c r="F179" t="s">
        <v>313</v>
      </c>
      <c r="G179" t="s">
        <v>362</v>
      </c>
      <c r="H179" t="s">
        <v>323</v>
      </c>
      <c r="I179">
        <v>43801</v>
      </c>
      <c r="J179" t="s">
        <v>13</v>
      </c>
      <c r="K179">
        <v>0</v>
      </c>
      <c r="L179">
        <v>0</v>
      </c>
      <c r="M179">
        <v>1</v>
      </c>
      <c r="N179">
        <v>1</v>
      </c>
      <c r="O179">
        <v>0</v>
      </c>
      <c r="P179">
        <v>1</v>
      </c>
    </row>
    <row r="180" spans="1:16" x14ac:dyDescent="0.25">
      <c r="A180" t="s">
        <v>157</v>
      </c>
      <c r="B180" t="s">
        <v>17</v>
      </c>
      <c r="C180" t="s">
        <v>149</v>
      </c>
      <c r="D180" t="s">
        <v>150</v>
      </c>
      <c r="E180" t="s">
        <v>234</v>
      </c>
      <c r="F180" t="s">
        <v>86</v>
      </c>
      <c r="G180" t="s">
        <v>27</v>
      </c>
      <c r="H180" t="s">
        <v>123</v>
      </c>
      <c r="I180">
        <v>43801</v>
      </c>
      <c r="J180" t="s">
        <v>13</v>
      </c>
      <c r="K180">
        <v>0</v>
      </c>
      <c r="L180">
        <v>0</v>
      </c>
      <c r="M180">
        <v>1</v>
      </c>
      <c r="N180">
        <v>1</v>
      </c>
      <c r="O180">
        <v>0</v>
      </c>
      <c r="P180">
        <v>1</v>
      </c>
    </row>
    <row r="181" spans="1:16" x14ac:dyDescent="0.25">
      <c r="A181" t="s">
        <v>157</v>
      </c>
      <c r="B181" t="s">
        <v>17</v>
      </c>
      <c r="C181" t="s">
        <v>151</v>
      </c>
      <c r="D181" t="s">
        <v>150</v>
      </c>
      <c r="E181" t="s">
        <v>374</v>
      </c>
      <c r="F181" t="s">
        <v>313</v>
      </c>
      <c r="G181" t="s">
        <v>41</v>
      </c>
      <c r="H181" t="s">
        <v>314</v>
      </c>
      <c r="I181">
        <v>43801</v>
      </c>
      <c r="J181" t="s">
        <v>13</v>
      </c>
      <c r="K181">
        <v>0</v>
      </c>
      <c r="L181">
        <v>0</v>
      </c>
      <c r="M181">
        <v>1</v>
      </c>
      <c r="N181">
        <v>1</v>
      </c>
      <c r="O181">
        <v>0</v>
      </c>
      <c r="P181">
        <v>1</v>
      </c>
    </row>
    <row r="182" spans="1:16" x14ac:dyDescent="0.25">
      <c r="A182" t="s">
        <v>157</v>
      </c>
      <c r="B182" t="s">
        <v>17</v>
      </c>
      <c r="C182" t="s">
        <v>149</v>
      </c>
      <c r="D182" t="s">
        <v>150</v>
      </c>
      <c r="E182" t="s">
        <v>375</v>
      </c>
      <c r="F182" t="s">
        <v>313</v>
      </c>
      <c r="G182" t="s">
        <v>362</v>
      </c>
      <c r="H182" t="s">
        <v>323</v>
      </c>
      <c r="I182">
        <v>43801</v>
      </c>
      <c r="J182" t="s">
        <v>13</v>
      </c>
      <c r="K182">
        <v>0</v>
      </c>
      <c r="L182">
        <v>0</v>
      </c>
      <c r="M182">
        <v>1</v>
      </c>
      <c r="N182">
        <v>1</v>
      </c>
      <c r="O182">
        <v>0</v>
      </c>
      <c r="P182">
        <v>1</v>
      </c>
    </row>
    <row r="183" spans="1:16" x14ac:dyDescent="0.25">
      <c r="A183" t="s">
        <v>158</v>
      </c>
      <c r="B183" t="s">
        <v>17</v>
      </c>
      <c r="C183" t="s">
        <v>11</v>
      </c>
      <c r="D183" t="s">
        <v>18</v>
      </c>
      <c r="E183" t="s">
        <v>216</v>
      </c>
      <c r="F183" t="s">
        <v>86</v>
      </c>
      <c r="G183" t="s">
        <v>217</v>
      </c>
      <c r="H183" t="s">
        <v>104</v>
      </c>
      <c r="I183">
        <v>43622</v>
      </c>
      <c r="J183" t="s">
        <v>20</v>
      </c>
      <c r="K183">
        <v>0</v>
      </c>
      <c r="L183">
        <v>0</v>
      </c>
      <c r="M183">
        <v>1</v>
      </c>
      <c r="N183">
        <v>1</v>
      </c>
      <c r="O183">
        <v>0</v>
      </c>
      <c r="P183">
        <v>1</v>
      </c>
    </row>
    <row r="184" spans="1:16" x14ac:dyDescent="0.25">
      <c r="A184" t="s">
        <v>159</v>
      </c>
      <c r="B184" t="s">
        <v>17</v>
      </c>
      <c r="C184" t="s">
        <v>73</v>
      </c>
      <c r="D184" t="s">
        <v>81</v>
      </c>
      <c r="E184" t="s">
        <v>94</v>
      </c>
      <c r="F184" t="s">
        <v>86</v>
      </c>
      <c r="G184" t="s">
        <v>27</v>
      </c>
      <c r="H184" t="s">
        <v>123</v>
      </c>
      <c r="I184">
        <v>43581</v>
      </c>
      <c r="J184" t="s">
        <v>20</v>
      </c>
      <c r="K184">
        <v>0</v>
      </c>
      <c r="L184">
        <v>1</v>
      </c>
      <c r="M184">
        <v>1</v>
      </c>
      <c r="N184">
        <v>0</v>
      </c>
      <c r="O184">
        <v>0</v>
      </c>
      <c r="P184">
        <v>1</v>
      </c>
    </row>
    <row r="185" spans="1:16" x14ac:dyDescent="0.25">
      <c r="A185" t="s">
        <v>160</v>
      </c>
      <c r="B185" t="s">
        <v>17</v>
      </c>
      <c r="C185" t="s">
        <v>15</v>
      </c>
      <c r="D185" t="s">
        <v>18</v>
      </c>
      <c r="E185" t="s">
        <v>235</v>
      </c>
      <c r="F185" t="s">
        <v>86</v>
      </c>
      <c r="G185" t="s">
        <v>230</v>
      </c>
      <c r="H185" t="s">
        <v>104</v>
      </c>
      <c r="I185">
        <v>43622</v>
      </c>
      <c r="J185" t="s">
        <v>20</v>
      </c>
      <c r="K185">
        <v>4</v>
      </c>
      <c r="L185">
        <v>4</v>
      </c>
      <c r="M185">
        <v>1</v>
      </c>
      <c r="N185">
        <v>0</v>
      </c>
      <c r="O185">
        <v>4</v>
      </c>
      <c r="P185">
        <v>4</v>
      </c>
    </row>
    <row r="186" spans="1:16" x14ac:dyDescent="0.25">
      <c r="A186" t="s">
        <v>82</v>
      </c>
      <c r="B186" t="s">
        <v>17</v>
      </c>
      <c r="C186" t="s">
        <v>11</v>
      </c>
      <c r="D186" t="s">
        <v>28</v>
      </c>
      <c r="E186" t="s">
        <v>131</v>
      </c>
      <c r="F186" t="s">
        <v>86</v>
      </c>
      <c r="G186" t="s">
        <v>38</v>
      </c>
      <c r="H186" t="s">
        <v>123</v>
      </c>
      <c r="I186">
        <v>43564</v>
      </c>
      <c r="J186" t="s">
        <v>20</v>
      </c>
      <c r="K186">
        <v>0</v>
      </c>
      <c r="L186">
        <v>0</v>
      </c>
      <c r="M186">
        <v>1</v>
      </c>
      <c r="N186">
        <v>1</v>
      </c>
      <c r="O186">
        <v>0</v>
      </c>
      <c r="P186">
        <v>1</v>
      </c>
    </row>
    <row r="187" spans="1:16" x14ac:dyDescent="0.25">
      <c r="A187" t="s">
        <v>82</v>
      </c>
      <c r="B187" t="s">
        <v>17</v>
      </c>
      <c r="C187" t="s">
        <v>11</v>
      </c>
      <c r="D187" t="s">
        <v>28</v>
      </c>
      <c r="E187" t="s">
        <v>115</v>
      </c>
      <c r="F187" t="s">
        <v>313</v>
      </c>
      <c r="G187" t="s">
        <v>36</v>
      </c>
      <c r="H187" t="s">
        <v>314</v>
      </c>
      <c r="I187">
        <v>43586</v>
      </c>
      <c r="J187" t="s">
        <v>13</v>
      </c>
      <c r="K187">
        <v>0</v>
      </c>
      <c r="L187">
        <v>0</v>
      </c>
      <c r="M187">
        <v>1</v>
      </c>
      <c r="N187">
        <v>1</v>
      </c>
      <c r="O187">
        <v>0</v>
      </c>
      <c r="P187">
        <v>1</v>
      </c>
    </row>
    <row r="188" spans="1:16" x14ac:dyDescent="0.25">
      <c r="A188" t="s">
        <v>82</v>
      </c>
      <c r="B188" t="s">
        <v>17</v>
      </c>
      <c r="C188" t="s">
        <v>11</v>
      </c>
      <c r="D188" t="s">
        <v>28</v>
      </c>
      <c r="E188" t="s">
        <v>329</v>
      </c>
      <c r="F188">
        <v>2019</v>
      </c>
      <c r="G188" t="s">
        <v>42</v>
      </c>
      <c r="H188" t="s">
        <v>347</v>
      </c>
      <c r="I188">
        <v>43684</v>
      </c>
      <c r="J188" t="s">
        <v>20</v>
      </c>
      <c r="K188">
        <v>0</v>
      </c>
      <c r="L188">
        <v>0</v>
      </c>
      <c r="M188">
        <v>1</v>
      </c>
      <c r="N188">
        <v>1</v>
      </c>
      <c r="O188">
        <v>0</v>
      </c>
      <c r="P188">
        <v>1</v>
      </c>
    </row>
    <row r="189" spans="1:16" ht="270" x14ac:dyDescent="0.25">
      <c r="A189" t="s">
        <v>82</v>
      </c>
      <c r="B189" t="s">
        <v>10</v>
      </c>
      <c r="C189" t="s">
        <v>30</v>
      </c>
      <c r="D189" t="s">
        <v>376</v>
      </c>
      <c r="E189" s="44" t="s">
        <v>377</v>
      </c>
      <c r="F189" t="s">
        <v>313</v>
      </c>
      <c r="G189" t="s">
        <v>23</v>
      </c>
      <c r="H189" t="s">
        <v>323</v>
      </c>
      <c r="I189">
        <v>43816</v>
      </c>
      <c r="J189" t="s">
        <v>20</v>
      </c>
      <c r="K189">
        <v>0</v>
      </c>
      <c r="L189">
        <v>0</v>
      </c>
      <c r="M189">
        <v>1</v>
      </c>
      <c r="N189">
        <v>1</v>
      </c>
      <c r="O189">
        <v>0</v>
      </c>
      <c r="P189">
        <v>1</v>
      </c>
    </row>
    <row r="190" spans="1:16" x14ac:dyDescent="0.25">
      <c r="A190" t="s">
        <v>82</v>
      </c>
      <c r="B190" t="s">
        <v>10</v>
      </c>
      <c r="C190" t="s">
        <v>30</v>
      </c>
      <c r="D190" t="s">
        <v>378</v>
      </c>
      <c r="E190" t="s">
        <v>379</v>
      </c>
      <c r="F190" t="s">
        <v>313</v>
      </c>
      <c r="G190" t="s">
        <v>23</v>
      </c>
      <c r="H190" t="s">
        <v>323</v>
      </c>
      <c r="I190">
        <v>43816</v>
      </c>
      <c r="J190" t="s">
        <v>20</v>
      </c>
      <c r="K190">
        <v>0</v>
      </c>
      <c r="L190">
        <v>0</v>
      </c>
      <c r="M190">
        <v>1</v>
      </c>
      <c r="N190">
        <v>1</v>
      </c>
      <c r="O190">
        <v>0</v>
      </c>
      <c r="P190">
        <v>1</v>
      </c>
    </row>
    <row r="191" spans="1:16" x14ac:dyDescent="0.25">
      <c r="A191" t="s">
        <v>82</v>
      </c>
      <c r="B191" t="s">
        <v>10</v>
      </c>
      <c r="C191" t="s">
        <v>30</v>
      </c>
      <c r="D191" t="s">
        <v>339</v>
      </c>
      <c r="E191" t="s">
        <v>380</v>
      </c>
      <c r="F191" t="s">
        <v>313</v>
      </c>
      <c r="G191" t="s">
        <v>23</v>
      </c>
      <c r="H191" t="s">
        <v>323</v>
      </c>
      <c r="I191">
        <v>43816</v>
      </c>
      <c r="J191" t="s">
        <v>13</v>
      </c>
      <c r="K191">
        <v>0</v>
      </c>
      <c r="L191">
        <v>0</v>
      </c>
      <c r="M191">
        <v>1</v>
      </c>
      <c r="N191">
        <v>0</v>
      </c>
      <c r="O191">
        <v>0</v>
      </c>
      <c r="P191">
        <v>1</v>
      </c>
    </row>
    <row r="192" spans="1:16" x14ac:dyDescent="0.25">
      <c r="A192" t="s">
        <v>82</v>
      </c>
      <c r="B192" t="s">
        <v>10</v>
      </c>
      <c r="C192" t="s">
        <v>30</v>
      </c>
      <c r="D192" t="s">
        <v>381</v>
      </c>
      <c r="E192" t="s">
        <v>382</v>
      </c>
      <c r="F192" t="s">
        <v>313</v>
      </c>
      <c r="G192" t="s">
        <v>23</v>
      </c>
      <c r="H192" t="s">
        <v>323</v>
      </c>
      <c r="I192">
        <v>43816</v>
      </c>
      <c r="J192" t="s">
        <v>13</v>
      </c>
      <c r="K192">
        <v>0</v>
      </c>
      <c r="L192">
        <v>0</v>
      </c>
      <c r="M192">
        <v>1</v>
      </c>
      <c r="N192">
        <v>0</v>
      </c>
      <c r="O192">
        <v>0</v>
      </c>
      <c r="P192">
        <v>1</v>
      </c>
    </row>
    <row r="193" spans="1:16" x14ac:dyDescent="0.25">
      <c r="A193" t="s">
        <v>82</v>
      </c>
      <c r="B193" t="s">
        <v>10</v>
      </c>
      <c r="C193" t="s">
        <v>30</v>
      </c>
      <c r="D193" t="s">
        <v>383</v>
      </c>
      <c r="E193" t="s">
        <v>384</v>
      </c>
      <c r="F193" t="s">
        <v>313</v>
      </c>
      <c r="G193" t="s">
        <v>23</v>
      </c>
      <c r="H193" t="s">
        <v>323</v>
      </c>
      <c r="I193">
        <v>43816</v>
      </c>
      <c r="J193" t="s">
        <v>13</v>
      </c>
      <c r="K193">
        <v>0</v>
      </c>
      <c r="L193">
        <v>0</v>
      </c>
      <c r="M193">
        <v>1</v>
      </c>
      <c r="N193">
        <v>0</v>
      </c>
      <c r="O193">
        <v>0</v>
      </c>
      <c r="P193">
        <v>1</v>
      </c>
    </row>
    <row r="194" spans="1:16" x14ac:dyDescent="0.25">
      <c r="A194" t="s">
        <v>45</v>
      </c>
      <c r="B194" t="s">
        <v>10</v>
      </c>
      <c r="C194" t="s">
        <v>73</v>
      </c>
      <c r="D194" t="s">
        <v>147</v>
      </c>
      <c r="E194" t="s">
        <v>201</v>
      </c>
      <c r="F194" t="s">
        <v>86</v>
      </c>
      <c r="G194" t="s">
        <v>42</v>
      </c>
      <c r="H194" t="s">
        <v>87</v>
      </c>
      <c r="I194">
        <v>43507</v>
      </c>
      <c r="J194" t="s">
        <v>20</v>
      </c>
      <c r="K194">
        <v>0</v>
      </c>
      <c r="L194">
        <v>1</v>
      </c>
      <c r="M194">
        <v>1</v>
      </c>
      <c r="N194">
        <v>0</v>
      </c>
      <c r="O194">
        <v>0</v>
      </c>
      <c r="P194">
        <v>1</v>
      </c>
    </row>
    <row r="195" spans="1:16" x14ac:dyDescent="0.25">
      <c r="A195" t="s">
        <v>45</v>
      </c>
      <c r="B195" t="s">
        <v>10</v>
      </c>
      <c r="C195" t="s">
        <v>15</v>
      </c>
      <c r="D195" t="s">
        <v>142</v>
      </c>
      <c r="E195" t="s">
        <v>236</v>
      </c>
      <c r="F195" t="s">
        <v>86</v>
      </c>
      <c r="G195" t="s">
        <v>12</v>
      </c>
      <c r="H195" t="s">
        <v>87</v>
      </c>
      <c r="I195">
        <v>43507</v>
      </c>
      <c r="J195" t="s">
        <v>13</v>
      </c>
      <c r="K195">
        <v>0</v>
      </c>
      <c r="L195">
        <v>0</v>
      </c>
      <c r="M195">
        <v>1</v>
      </c>
      <c r="N195">
        <v>1</v>
      </c>
      <c r="O195">
        <v>0</v>
      </c>
      <c r="P195">
        <v>1</v>
      </c>
    </row>
    <row r="196" spans="1:16" x14ac:dyDescent="0.25">
      <c r="A196" t="s">
        <v>45</v>
      </c>
      <c r="B196" t="s">
        <v>17</v>
      </c>
      <c r="C196" t="s">
        <v>15</v>
      </c>
      <c r="D196" t="s">
        <v>18</v>
      </c>
      <c r="E196" t="s">
        <v>237</v>
      </c>
      <c r="F196" t="s">
        <v>86</v>
      </c>
      <c r="G196" t="s">
        <v>217</v>
      </c>
      <c r="H196" t="s">
        <v>104</v>
      </c>
      <c r="I196">
        <v>43622</v>
      </c>
      <c r="J196" t="s">
        <v>20</v>
      </c>
      <c r="K196">
        <v>4</v>
      </c>
      <c r="L196">
        <v>4</v>
      </c>
      <c r="M196">
        <v>1</v>
      </c>
      <c r="N196">
        <v>0</v>
      </c>
      <c r="O196">
        <v>4</v>
      </c>
      <c r="P196">
        <v>4</v>
      </c>
    </row>
    <row r="197" spans="1:16" x14ac:dyDescent="0.25">
      <c r="A197" t="s">
        <v>119</v>
      </c>
      <c r="B197" t="s">
        <v>10</v>
      </c>
      <c r="C197" t="s">
        <v>15</v>
      </c>
      <c r="D197" t="s">
        <v>142</v>
      </c>
      <c r="E197" t="s">
        <v>238</v>
      </c>
      <c r="F197" t="s">
        <v>86</v>
      </c>
      <c r="G197" t="s">
        <v>26</v>
      </c>
      <c r="H197" t="s">
        <v>87</v>
      </c>
      <c r="I197">
        <v>43507</v>
      </c>
      <c r="J197" t="s">
        <v>13</v>
      </c>
      <c r="K197">
        <v>0</v>
      </c>
      <c r="L197">
        <v>0</v>
      </c>
      <c r="M197">
        <v>1</v>
      </c>
      <c r="N197">
        <v>1</v>
      </c>
      <c r="O197">
        <v>0</v>
      </c>
      <c r="P197">
        <v>1</v>
      </c>
    </row>
    <row r="198" spans="1:16" x14ac:dyDescent="0.25">
      <c r="A198" t="s">
        <v>119</v>
      </c>
      <c r="B198" t="s">
        <v>17</v>
      </c>
      <c r="C198" t="s">
        <v>11</v>
      </c>
      <c r="D198" t="s">
        <v>18</v>
      </c>
      <c r="E198" t="s">
        <v>239</v>
      </c>
      <c r="F198" t="s">
        <v>86</v>
      </c>
      <c r="G198" t="s">
        <v>217</v>
      </c>
      <c r="H198" t="s">
        <v>104</v>
      </c>
      <c r="I198">
        <v>43622</v>
      </c>
      <c r="J198" t="s">
        <v>13</v>
      </c>
      <c r="K198">
        <v>0</v>
      </c>
      <c r="L198">
        <v>0</v>
      </c>
      <c r="M198">
        <v>1</v>
      </c>
      <c r="N198">
        <v>0</v>
      </c>
      <c r="O198">
        <v>0</v>
      </c>
      <c r="P198">
        <v>1</v>
      </c>
    </row>
    <row r="199" spans="1:16" x14ac:dyDescent="0.25">
      <c r="A199" t="s">
        <v>119</v>
      </c>
      <c r="B199" t="s">
        <v>17</v>
      </c>
      <c r="C199" t="s">
        <v>11</v>
      </c>
      <c r="D199" t="s">
        <v>18</v>
      </c>
      <c r="E199" t="s">
        <v>240</v>
      </c>
      <c r="F199" t="s">
        <v>86</v>
      </c>
      <c r="G199" t="s">
        <v>230</v>
      </c>
      <c r="H199" t="s">
        <v>104</v>
      </c>
      <c r="I199">
        <v>43622</v>
      </c>
      <c r="J199" t="s">
        <v>13</v>
      </c>
      <c r="K199">
        <v>0</v>
      </c>
      <c r="L199">
        <v>0</v>
      </c>
      <c r="M199">
        <v>1</v>
      </c>
      <c r="N199">
        <v>0</v>
      </c>
      <c r="O199">
        <v>0</v>
      </c>
      <c r="P199">
        <v>1</v>
      </c>
    </row>
    <row r="200" spans="1:16" x14ac:dyDescent="0.25">
      <c r="A200" t="s">
        <v>161</v>
      </c>
      <c r="B200" t="s">
        <v>17</v>
      </c>
      <c r="C200" t="s">
        <v>73</v>
      </c>
      <c r="D200" t="s">
        <v>81</v>
      </c>
      <c r="E200" t="s">
        <v>94</v>
      </c>
      <c r="F200" t="s">
        <v>86</v>
      </c>
      <c r="G200" t="s">
        <v>27</v>
      </c>
      <c r="H200" t="s">
        <v>123</v>
      </c>
      <c r="I200">
        <v>43581</v>
      </c>
      <c r="J200" t="s">
        <v>20</v>
      </c>
      <c r="K200">
        <v>0</v>
      </c>
      <c r="L200">
        <v>1</v>
      </c>
      <c r="M200">
        <v>1</v>
      </c>
      <c r="N200">
        <v>0</v>
      </c>
      <c r="O200">
        <v>0</v>
      </c>
      <c r="P200">
        <v>1</v>
      </c>
    </row>
    <row r="201" spans="1:16" x14ac:dyDescent="0.25">
      <c r="A201" t="s">
        <v>80</v>
      </c>
      <c r="B201" t="s">
        <v>17</v>
      </c>
      <c r="C201" t="s">
        <v>30</v>
      </c>
      <c r="D201" t="s">
        <v>35</v>
      </c>
      <c r="E201" t="s">
        <v>241</v>
      </c>
      <c r="F201" t="s">
        <v>86</v>
      </c>
      <c r="G201" t="s">
        <v>23</v>
      </c>
      <c r="H201" t="s">
        <v>121</v>
      </c>
      <c r="I201">
        <v>43483</v>
      </c>
      <c r="J201" t="s">
        <v>13</v>
      </c>
      <c r="K201">
        <v>0</v>
      </c>
      <c r="L201">
        <v>0</v>
      </c>
      <c r="M201">
        <v>0</v>
      </c>
      <c r="N201">
        <v>1</v>
      </c>
      <c r="O201">
        <v>0</v>
      </c>
      <c r="P201">
        <v>1</v>
      </c>
    </row>
    <row r="202" spans="1:16" x14ac:dyDescent="0.25">
      <c r="A202" t="s">
        <v>80</v>
      </c>
      <c r="B202" t="s">
        <v>17</v>
      </c>
      <c r="C202" t="s">
        <v>30</v>
      </c>
      <c r="D202" t="s">
        <v>152</v>
      </c>
      <c r="E202" t="s">
        <v>242</v>
      </c>
      <c r="F202" t="s">
        <v>86</v>
      </c>
      <c r="G202" t="s">
        <v>23</v>
      </c>
      <c r="H202" t="s">
        <v>121</v>
      </c>
      <c r="I202">
        <v>43483</v>
      </c>
      <c r="J202" t="s">
        <v>13</v>
      </c>
      <c r="K202">
        <v>0</v>
      </c>
      <c r="L202">
        <v>0</v>
      </c>
      <c r="M202">
        <v>1</v>
      </c>
      <c r="N202">
        <v>1</v>
      </c>
      <c r="O202">
        <v>0</v>
      </c>
      <c r="P202">
        <v>1</v>
      </c>
    </row>
    <row r="203" spans="1:16" x14ac:dyDescent="0.25">
      <c r="A203" t="s">
        <v>80</v>
      </c>
      <c r="B203" t="s">
        <v>17</v>
      </c>
      <c r="C203" t="s">
        <v>30</v>
      </c>
      <c r="D203" t="s">
        <v>35</v>
      </c>
      <c r="E203" t="s">
        <v>243</v>
      </c>
      <c r="F203" t="s">
        <v>86</v>
      </c>
      <c r="G203" t="s">
        <v>23</v>
      </c>
      <c r="H203" t="s">
        <v>121</v>
      </c>
      <c r="I203">
        <v>43483</v>
      </c>
      <c r="J203" t="s">
        <v>13</v>
      </c>
      <c r="K203">
        <v>0</v>
      </c>
      <c r="L203">
        <v>0</v>
      </c>
      <c r="M203">
        <v>1</v>
      </c>
      <c r="N203">
        <v>1</v>
      </c>
      <c r="O203">
        <v>0</v>
      </c>
      <c r="P203">
        <v>1</v>
      </c>
    </row>
    <row r="204" spans="1:16" x14ac:dyDescent="0.25">
      <c r="A204" t="s">
        <v>80</v>
      </c>
      <c r="B204" t="s">
        <v>17</v>
      </c>
      <c r="C204" t="s">
        <v>11</v>
      </c>
      <c r="D204" t="s">
        <v>28</v>
      </c>
      <c r="E204" t="s">
        <v>131</v>
      </c>
      <c r="F204" t="s">
        <v>86</v>
      </c>
      <c r="G204" t="s">
        <v>38</v>
      </c>
      <c r="H204" t="s">
        <v>123</v>
      </c>
      <c r="I204">
        <v>43564</v>
      </c>
      <c r="J204" t="s">
        <v>20</v>
      </c>
      <c r="K204">
        <v>0</v>
      </c>
      <c r="L204">
        <v>0</v>
      </c>
      <c r="M204">
        <v>1</v>
      </c>
      <c r="N204">
        <v>1</v>
      </c>
      <c r="O204">
        <v>0</v>
      </c>
      <c r="P204">
        <v>1</v>
      </c>
    </row>
    <row r="205" spans="1:16" x14ac:dyDescent="0.25">
      <c r="A205" t="s">
        <v>80</v>
      </c>
      <c r="B205" t="s">
        <v>17</v>
      </c>
      <c r="C205" t="s">
        <v>11</v>
      </c>
      <c r="D205" t="s">
        <v>28</v>
      </c>
      <c r="E205" t="s">
        <v>105</v>
      </c>
      <c r="F205" t="s">
        <v>313</v>
      </c>
      <c r="G205" t="s">
        <v>36</v>
      </c>
      <c r="H205" t="s">
        <v>314</v>
      </c>
      <c r="I205">
        <v>43586</v>
      </c>
      <c r="J205" t="s">
        <v>13</v>
      </c>
      <c r="K205">
        <v>0</v>
      </c>
      <c r="L205">
        <v>0</v>
      </c>
      <c r="M205">
        <v>1</v>
      </c>
      <c r="N205">
        <v>1</v>
      </c>
      <c r="O205">
        <v>0</v>
      </c>
      <c r="P205">
        <v>1</v>
      </c>
    </row>
    <row r="206" spans="1:16" x14ac:dyDescent="0.25">
      <c r="A206" t="s">
        <v>162</v>
      </c>
      <c r="B206" t="s">
        <v>17</v>
      </c>
      <c r="C206" t="s">
        <v>11</v>
      </c>
      <c r="D206" t="s">
        <v>28</v>
      </c>
      <c r="E206" t="s">
        <v>131</v>
      </c>
      <c r="F206" t="s">
        <v>86</v>
      </c>
      <c r="G206" t="s">
        <v>38</v>
      </c>
      <c r="H206" t="s">
        <v>123</v>
      </c>
      <c r="I206">
        <v>43564</v>
      </c>
      <c r="J206" t="s">
        <v>20</v>
      </c>
      <c r="K206">
        <v>0</v>
      </c>
      <c r="L206">
        <v>0</v>
      </c>
      <c r="M206">
        <v>1</v>
      </c>
      <c r="N206">
        <v>1</v>
      </c>
      <c r="O206">
        <v>0</v>
      </c>
      <c r="P206">
        <v>1</v>
      </c>
    </row>
    <row r="207" spans="1:16" x14ac:dyDescent="0.25">
      <c r="A207" t="s">
        <v>162</v>
      </c>
      <c r="B207" t="s">
        <v>10</v>
      </c>
      <c r="C207" t="s">
        <v>15</v>
      </c>
      <c r="D207" t="s">
        <v>315</v>
      </c>
      <c r="E207" t="s">
        <v>316</v>
      </c>
      <c r="F207" t="s">
        <v>313</v>
      </c>
      <c r="G207" t="s">
        <v>26</v>
      </c>
      <c r="H207" t="s">
        <v>317</v>
      </c>
      <c r="I207">
        <v>43748</v>
      </c>
      <c r="J207" t="s">
        <v>20</v>
      </c>
      <c r="K207">
        <v>4</v>
      </c>
      <c r="L207">
        <v>4</v>
      </c>
      <c r="M207">
        <v>1</v>
      </c>
      <c r="N207">
        <v>0</v>
      </c>
      <c r="O207">
        <v>4</v>
      </c>
      <c r="P207">
        <v>4</v>
      </c>
    </row>
    <row r="208" spans="1:16" x14ac:dyDescent="0.25">
      <c r="A208" t="s">
        <v>162</v>
      </c>
      <c r="B208" t="s">
        <v>10</v>
      </c>
      <c r="C208" t="s">
        <v>15</v>
      </c>
      <c r="D208" t="s">
        <v>318</v>
      </c>
      <c r="E208" t="s">
        <v>316</v>
      </c>
      <c r="F208" t="s">
        <v>313</v>
      </c>
      <c r="G208" t="s">
        <v>26</v>
      </c>
      <c r="H208" t="s">
        <v>317</v>
      </c>
      <c r="I208">
        <v>43748</v>
      </c>
      <c r="J208" t="s">
        <v>20</v>
      </c>
      <c r="K208">
        <v>4</v>
      </c>
      <c r="L208">
        <v>4</v>
      </c>
      <c r="M208">
        <v>1</v>
      </c>
      <c r="N208">
        <v>0</v>
      </c>
      <c r="O208">
        <v>4</v>
      </c>
      <c r="P208">
        <v>4</v>
      </c>
    </row>
    <row r="209" spans="1:16" x14ac:dyDescent="0.25">
      <c r="A209" t="s">
        <v>33</v>
      </c>
      <c r="B209" t="s">
        <v>17</v>
      </c>
      <c r="C209" t="s">
        <v>11</v>
      </c>
      <c r="D209" t="s">
        <v>28</v>
      </c>
      <c r="E209" t="s">
        <v>115</v>
      </c>
      <c r="F209" t="s">
        <v>86</v>
      </c>
      <c r="G209" t="s">
        <v>27</v>
      </c>
      <c r="H209" t="s">
        <v>123</v>
      </c>
      <c r="I209">
        <v>43535</v>
      </c>
      <c r="J209" t="s">
        <v>13</v>
      </c>
      <c r="K209">
        <v>0</v>
      </c>
      <c r="L209">
        <v>0</v>
      </c>
      <c r="M209">
        <v>1</v>
      </c>
      <c r="N209">
        <v>1</v>
      </c>
      <c r="O209">
        <v>0</v>
      </c>
      <c r="P209">
        <v>1</v>
      </c>
    </row>
    <row r="210" spans="1:16" x14ac:dyDescent="0.25">
      <c r="A210" t="s">
        <v>33</v>
      </c>
      <c r="B210" t="s">
        <v>17</v>
      </c>
      <c r="C210" t="s">
        <v>11</v>
      </c>
      <c r="D210" t="s">
        <v>28</v>
      </c>
      <c r="E210" t="s">
        <v>105</v>
      </c>
      <c r="F210" t="s">
        <v>313</v>
      </c>
      <c r="G210" t="s">
        <v>42</v>
      </c>
      <c r="H210" t="s">
        <v>317</v>
      </c>
      <c r="I210">
        <v>43684</v>
      </c>
      <c r="J210" t="s">
        <v>13</v>
      </c>
      <c r="K210">
        <v>0</v>
      </c>
      <c r="L210">
        <v>0</v>
      </c>
      <c r="M210">
        <v>1</v>
      </c>
      <c r="N210">
        <v>1</v>
      </c>
      <c r="O210">
        <v>0</v>
      </c>
      <c r="P210">
        <v>1</v>
      </c>
    </row>
    <row r="211" spans="1:16" x14ac:dyDescent="0.25">
      <c r="A211" t="s">
        <v>33</v>
      </c>
      <c r="B211" t="s">
        <v>17</v>
      </c>
      <c r="C211" t="s">
        <v>11</v>
      </c>
      <c r="D211" t="s">
        <v>28</v>
      </c>
      <c r="E211" t="s">
        <v>322</v>
      </c>
      <c r="F211" t="s">
        <v>313</v>
      </c>
      <c r="G211" t="s">
        <v>26</v>
      </c>
      <c r="H211" t="s">
        <v>317</v>
      </c>
      <c r="I211">
        <v>43710</v>
      </c>
      <c r="J211" t="s">
        <v>13</v>
      </c>
      <c r="K211">
        <v>0</v>
      </c>
      <c r="L211">
        <v>0</v>
      </c>
      <c r="M211">
        <v>1</v>
      </c>
      <c r="N211">
        <v>1</v>
      </c>
      <c r="O211">
        <v>0</v>
      </c>
      <c r="P211">
        <v>1</v>
      </c>
    </row>
    <row r="212" spans="1:16" x14ac:dyDescent="0.25">
      <c r="A212" t="s">
        <v>163</v>
      </c>
      <c r="B212" t="s">
        <v>17</v>
      </c>
      <c r="C212" t="s">
        <v>11</v>
      </c>
      <c r="D212" t="s">
        <v>18</v>
      </c>
      <c r="E212" t="s">
        <v>216</v>
      </c>
      <c r="F212" t="s">
        <v>86</v>
      </c>
      <c r="G212" t="s">
        <v>217</v>
      </c>
      <c r="H212" t="s">
        <v>104</v>
      </c>
      <c r="I212">
        <v>43622</v>
      </c>
      <c r="J212" t="s">
        <v>20</v>
      </c>
      <c r="K212">
        <v>0</v>
      </c>
      <c r="L212">
        <v>0</v>
      </c>
      <c r="M212">
        <v>1</v>
      </c>
      <c r="N212">
        <v>1</v>
      </c>
      <c r="O212">
        <v>0</v>
      </c>
      <c r="P212">
        <v>1</v>
      </c>
    </row>
    <row r="213" spans="1:16" x14ac:dyDescent="0.25">
      <c r="A213" t="s">
        <v>48</v>
      </c>
      <c r="B213" t="s">
        <v>17</v>
      </c>
      <c r="C213" t="s">
        <v>11</v>
      </c>
      <c r="D213" t="s">
        <v>18</v>
      </c>
      <c r="E213" t="s">
        <v>244</v>
      </c>
      <c r="F213" t="s">
        <v>86</v>
      </c>
      <c r="G213" t="s">
        <v>232</v>
      </c>
      <c r="H213" t="s">
        <v>121</v>
      </c>
      <c r="I213">
        <v>43468</v>
      </c>
      <c r="J213" t="s">
        <v>20</v>
      </c>
      <c r="K213">
        <v>0</v>
      </c>
      <c r="L213">
        <v>0</v>
      </c>
      <c r="M213">
        <v>1</v>
      </c>
      <c r="N213">
        <v>1</v>
      </c>
      <c r="O213">
        <v>0</v>
      </c>
      <c r="P213">
        <v>1</v>
      </c>
    </row>
    <row r="214" spans="1:16" x14ac:dyDescent="0.25">
      <c r="A214" t="s">
        <v>48</v>
      </c>
      <c r="B214" t="s">
        <v>17</v>
      </c>
      <c r="C214" t="s">
        <v>15</v>
      </c>
      <c r="D214" t="s">
        <v>18</v>
      </c>
      <c r="E214" t="s">
        <v>233</v>
      </c>
      <c r="F214" t="s">
        <v>86</v>
      </c>
      <c r="G214" t="s">
        <v>232</v>
      </c>
      <c r="H214" t="s">
        <v>121</v>
      </c>
      <c r="I214">
        <v>43468</v>
      </c>
      <c r="J214" t="s">
        <v>20</v>
      </c>
      <c r="K214">
        <v>4</v>
      </c>
      <c r="L214">
        <v>4</v>
      </c>
      <c r="M214">
        <v>1</v>
      </c>
      <c r="N214">
        <v>0</v>
      </c>
      <c r="O214">
        <v>4</v>
      </c>
      <c r="P214">
        <v>4</v>
      </c>
    </row>
    <row r="215" spans="1:16" x14ac:dyDescent="0.25">
      <c r="A215" t="s">
        <v>48</v>
      </c>
      <c r="B215" t="s">
        <v>17</v>
      </c>
      <c r="C215" t="s">
        <v>30</v>
      </c>
      <c r="D215" t="s">
        <v>152</v>
      </c>
      <c r="E215" t="s">
        <v>108</v>
      </c>
      <c r="F215" t="s">
        <v>86</v>
      </c>
      <c r="G215" t="s">
        <v>23</v>
      </c>
      <c r="H215" t="s">
        <v>121</v>
      </c>
      <c r="I215">
        <v>43483</v>
      </c>
      <c r="J215" t="s">
        <v>13</v>
      </c>
      <c r="K215">
        <v>0</v>
      </c>
      <c r="L215">
        <v>0</v>
      </c>
      <c r="M215">
        <v>1</v>
      </c>
      <c r="N215">
        <v>1</v>
      </c>
      <c r="O215">
        <v>0</v>
      </c>
      <c r="P215">
        <v>1</v>
      </c>
    </row>
    <row r="216" spans="1:16" x14ac:dyDescent="0.25">
      <c r="A216" t="s">
        <v>48</v>
      </c>
      <c r="B216" t="s">
        <v>17</v>
      </c>
      <c r="C216" t="s">
        <v>30</v>
      </c>
      <c r="D216" t="s">
        <v>152</v>
      </c>
      <c r="E216" t="s">
        <v>107</v>
      </c>
      <c r="F216" t="s">
        <v>86</v>
      </c>
      <c r="G216" t="s">
        <v>23</v>
      </c>
      <c r="H216" t="s">
        <v>121</v>
      </c>
      <c r="I216">
        <v>43483</v>
      </c>
      <c r="J216" t="s">
        <v>13</v>
      </c>
      <c r="K216">
        <v>0</v>
      </c>
      <c r="L216">
        <v>0</v>
      </c>
      <c r="M216">
        <v>1</v>
      </c>
      <c r="N216">
        <v>1</v>
      </c>
      <c r="O216">
        <v>0</v>
      </c>
      <c r="P216">
        <v>1</v>
      </c>
    </row>
    <row r="217" spans="1:16" x14ac:dyDescent="0.25">
      <c r="A217" t="s">
        <v>48</v>
      </c>
      <c r="B217" t="s">
        <v>17</v>
      </c>
      <c r="C217" t="s">
        <v>30</v>
      </c>
      <c r="D217" t="s">
        <v>152</v>
      </c>
      <c r="E217" t="s">
        <v>245</v>
      </c>
      <c r="F217" t="s">
        <v>86</v>
      </c>
      <c r="G217" t="s">
        <v>23</v>
      </c>
      <c r="H217" t="s">
        <v>121</v>
      </c>
      <c r="I217">
        <v>43483</v>
      </c>
      <c r="J217" t="s">
        <v>13</v>
      </c>
      <c r="K217">
        <v>0</v>
      </c>
      <c r="L217">
        <v>0</v>
      </c>
      <c r="M217">
        <v>1</v>
      </c>
      <c r="N217">
        <v>1</v>
      </c>
      <c r="O217">
        <v>0</v>
      </c>
      <c r="P217">
        <v>1</v>
      </c>
    </row>
    <row r="218" spans="1:16" x14ac:dyDescent="0.25">
      <c r="A218" t="s">
        <v>48</v>
      </c>
      <c r="B218" t="s">
        <v>17</v>
      </c>
      <c r="C218" t="s">
        <v>30</v>
      </c>
      <c r="D218" t="s">
        <v>152</v>
      </c>
      <c r="E218" t="s">
        <v>246</v>
      </c>
      <c r="F218" t="s">
        <v>86</v>
      </c>
      <c r="G218" t="s">
        <v>23</v>
      </c>
      <c r="H218" t="s">
        <v>121</v>
      </c>
      <c r="I218">
        <v>43483</v>
      </c>
      <c r="J218" t="s">
        <v>13</v>
      </c>
      <c r="K218">
        <v>0</v>
      </c>
      <c r="L218">
        <v>0</v>
      </c>
      <c r="M218">
        <v>1</v>
      </c>
      <c r="N218">
        <v>1</v>
      </c>
      <c r="O218">
        <v>0</v>
      </c>
      <c r="P218">
        <v>1</v>
      </c>
    </row>
    <row r="219" spans="1:16" x14ac:dyDescent="0.25">
      <c r="A219" t="s">
        <v>48</v>
      </c>
      <c r="B219" t="s">
        <v>17</v>
      </c>
      <c r="C219" t="s">
        <v>30</v>
      </c>
      <c r="D219" t="s">
        <v>152</v>
      </c>
      <c r="E219" t="s">
        <v>247</v>
      </c>
      <c r="F219" t="s">
        <v>86</v>
      </c>
      <c r="G219" t="s">
        <v>23</v>
      </c>
      <c r="H219" t="s">
        <v>121</v>
      </c>
      <c r="I219">
        <v>43483</v>
      </c>
      <c r="J219" t="s">
        <v>13</v>
      </c>
      <c r="K219">
        <v>0</v>
      </c>
      <c r="L219">
        <v>0</v>
      </c>
      <c r="M219">
        <v>1</v>
      </c>
      <c r="N219">
        <v>1</v>
      </c>
      <c r="O219">
        <v>0</v>
      </c>
      <c r="P219">
        <v>1</v>
      </c>
    </row>
    <row r="220" spans="1:16" x14ac:dyDescent="0.25">
      <c r="A220" t="s">
        <v>48</v>
      </c>
      <c r="B220" t="s">
        <v>17</v>
      </c>
      <c r="C220" t="s">
        <v>30</v>
      </c>
      <c r="D220" t="s">
        <v>152</v>
      </c>
      <c r="E220" t="s">
        <v>248</v>
      </c>
      <c r="F220" t="s">
        <v>86</v>
      </c>
      <c r="G220" t="s">
        <v>23</v>
      </c>
      <c r="H220" t="s">
        <v>121</v>
      </c>
      <c r="I220">
        <v>43483</v>
      </c>
      <c r="J220" t="s">
        <v>13</v>
      </c>
      <c r="K220">
        <v>0</v>
      </c>
      <c r="L220">
        <v>0</v>
      </c>
      <c r="M220">
        <v>1</v>
      </c>
      <c r="N220">
        <v>1</v>
      </c>
      <c r="O220">
        <v>0</v>
      </c>
      <c r="P220">
        <v>1</v>
      </c>
    </row>
    <row r="221" spans="1:16" x14ac:dyDescent="0.25">
      <c r="A221" t="s">
        <v>48</v>
      </c>
      <c r="B221" t="s">
        <v>17</v>
      </c>
      <c r="C221" t="s">
        <v>30</v>
      </c>
      <c r="D221" t="s">
        <v>35</v>
      </c>
      <c r="E221" t="s">
        <v>249</v>
      </c>
      <c r="F221" t="s">
        <v>86</v>
      </c>
      <c r="G221" t="s">
        <v>23</v>
      </c>
      <c r="H221" t="s">
        <v>121</v>
      </c>
      <c r="I221">
        <v>43483</v>
      </c>
      <c r="J221" t="s">
        <v>13</v>
      </c>
      <c r="K221">
        <v>0</v>
      </c>
      <c r="L221">
        <v>0</v>
      </c>
      <c r="M221">
        <v>1</v>
      </c>
      <c r="N221">
        <v>1</v>
      </c>
      <c r="O221">
        <v>0</v>
      </c>
      <c r="P221">
        <v>1</v>
      </c>
    </row>
    <row r="222" spans="1:16" x14ac:dyDescent="0.25">
      <c r="A222" t="s">
        <v>48</v>
      </c>
      <c r="B222" t="s">
        <v>17</v>
      </c>
      <c r="C222" t="s">
        <v>30</v>
      </c>
      <c r="D222" t="s">
        <v>35</v>
      </c>
      <c r="E222" t="s">
        <v>250</v>
      </c>
      <c r="F222" t="s">
        <v>86</v>
      </c>
      <c r="G222" t="s">
        <v>23</v>
      </c>
      <c r="H222" t="s">
        <v>121</v>
      </c>
      <c r="I222">
        <v>43483</v>
      </c>
      <c r="J222" t="s">
        <v>13</v>
      </c>
      <c r="K222">
        <v>0</v>
      </c>
      <c r="L222">
        <v>0</v>
      </c>
      <c r="M222">
        <v>1</v>
      </c>
      <c r="N222">
        <v>0</v>
      </c>
      <c r="O222">
        <v>0</v>
      </c>
      <c r="P222">
        <v>1</v>
      </c>
    </row>
    <row r="223" spans="1:16" x14ac:dyDescent="0.25">
      <c r="A223" t="s">
        <v>48</v>
      </c>
      <c r="B223" t="s">
        <v>17</v>
      </c>
      <c r="C223" t="s">
        <v>30</v>
      </c>
      <c r="D223" t="s">
        <v>35</v>
      </c>
      <c r="E223" t="s">
        <v>251</v>
      </c>
      <c r="F223" t="s">
        <v>86</v>
      </c>
      <c r="G223" t="s">
        <v>23</v>
      </c>
      <c r="H223" t="s">
        <v>121</v>
      </c>
      <c r="I223">
        <v>43483</v>
      </c>
      <c r="J223" t="s">
        <v>13</v>
      </c>
      <c r="K223">
        <v>0</v>
      </c>
      <c r="L223">
        <v>0</v>
      </c>
      <c r="M223">
        <v>1</v>
      </c>
      <c r="N223">
        <v>1</v>
      </c>
      <c r="O223">
        <v>0</v>
      </c>
      <c r="P223">
        <v>1</v>
      </c>
    </row>
    <row r="224" spans="1:16" x14ac:dyDescent="0.25">
      <c r="A224" t="s">
        <v>48</v>
      </c>
      <c r="B224" t="s">
        <v>17</v>
      </c>
      <c r="C224" t="s">
        <v>30</v>
      </c>
      <c r="D224" t="s">
        <v>18</v>
      </c>
      <c r="E224" t="s">
        <v>252</v>
      </c>
      <c r="F224" t="s">
        <v>86</v>
      </c>
      <c r="G224" t="s">
        <v>23</v>
      </c>
      <c r="H224" t="s">
        <v>121</v>
      </c>
      <c r="I224">
        <v>43483</v>
      </c>
      <c r="J224" t="s">
        <v>13</v>
      </c>
      <c r="K224">
        <v>0</v>
      </c>
      <c r="L224">
        <v>0</v>
      </c>
      <c r="M224" t="s">
        <v>310</v>
      </c>
      <c r="N224">
        <v>1</v>
      </c>
      <c r="O224">
        <v>0</v>
      </c>
      <c r="P224">
        <v>1</v>
      </c>
    </row>
    <row r="225" spans="1:16" x14ac:dyDescent="0.25">
      <c r="A225" t="s">
        <v>48</v>
      </c>
      <c r="B225" t="s">
        <v>17</v>
      </c>
      <c r="C225" t="s">
        <v>30</v>
      </c>
      <c r="D225" t="s">
        <v>35</v>
      </c>
      <c r="E225" t="s">
        <v>253</v>
      </c>
      <c r="F225" t="s">
        <v>86</v>
      </c>
      <c r="G225" t="s">
        <v>23</v>
      </c>
      <c r="H225" t="s">
        <v>121</v>
      </c>
      <c r="I225">
        <v>43483</v>
      </c>
      <c r="J225" t="s">
        <v>13</v>
      </c>
      <c r="K225">
        <v>0</v>
      </c>
      <c r="L225">
        <v>0</v>
      </c>
      <c r="M225">
        <v>1</v>
      </c>
      <c r="N225">
        <v>4</v>
      </c>
      <c r="O225">
        <v>0</v>
      </c>
      <c r="P225">
        <v>4</v>
      </c>
    </row>
    <row r="226" spans="1:16" x14ac:dyDescent="0.25">
      <c r="A226" t="s">
        <v>48</v>
      </c>
      <c r="B226" t="s">
        <v>17</v>
      </c>
      <c r="C226" t="s">
        <v>30</v>
      </c>
      <c r="D226" t="s">
        <v>35</v>
      </c>
      <c r="E226" t="s">
        <v>254</v>
      </c>
      <c r="F226" t="s">
        <v>86</v>
      </c>
      <c r="G226" t="s">
        <v>23</v>
      </c>
      <c r="H226" t="s">
        <v>121</v>
      </c>
      <c r="I226">
        <v>43483</v>
      </c>
      <c r="J226" t="s">
        <v>13</v>
      </c>
      <c r="K226">
        <v>0</v>
      </c>
      <c r="L226">
        <v>0</v>
      </c>
      <c r="M226">
        <v>1</v>
      </c>
      <c r="N226">
        <v>1</v>
      </c>
      <c r="O226">
        <v>0</v>
      </c>
      <c r="P226">
        <v>1</v>
      </c>
    </row>
    <row r="227" spans="1:16" x14ac:dyDescent="0.25">
      <c r="A227" t="s">
        <v>48</v>
      </c>
      <c r="B227" t="s">
        <v>17</v>
      </c>
      <c r="C227" t="s">
        <v>30</v>
      </c>
      <c r="D227" t="s">
        <v>35</v>
      </c>
      <c r="E227" t="s">
        <v>255</v>
      </c>
      <c r="F227" t="s">
        <v>86</v>
      </c>
      <c r="G227" t="s">
        <v>23</v>
      </c>
      <c r="H227" t="s">
        <v>121</v>
      </c>
      <c r="I227">
        <v>43483</v>
      </c>
      <c r="J227" t="s">
        <v>13</v>
      </c>
      <c r="K227">
        <v>0</v>
      </c>
      <c r="L227">
        <v>0</v>
      </c>
      <c r="M227">
        <v>1</v>
      </c>
      <c r="N227">
        <v>1</v>
      </c>
      <c r="O227">
        <v>0</v>
      </c>
      <c r="P227">
        <v>1</v>
      </c>
    </row>
    <row r="228" spans="1:16" ht="409.5" x14ac:dyDescent="0.25">
      <c r="A228" t="s">
        <v>48</v>
      </c>
      <c r="B228" t="s">
        <v>17</v>
      </c>
      <c r="C228" t="s">
        <v>30</v>
      </c>
      <c r="D228" t="s">
        <v>152</v>
      </c>
      <c r="E228" s="44" t="s">
        <v>256</v>
      </c>
      <c r="F228" t="s">
        <v>86</v>
      </c>
      <c r="G228" t="s">
        <v>23</v>
      </c>
      <c r="H228" t="s">
        <v>121</v>
      </c>
      <c r="I228">
        <v>43483</v>
      </c>
      <c r="J228" t="s">
        <v>13</v>
      </c>
      <c r="K228">
        <v>0</v>
      </c>
      <c r="L228">
        <v>0</v>
      </c>
      <c r="M228">
        <v>1</v>
      </c>
      <c r="N228">
        <v>1</v>
      </c>
      <c r="O228">
        <v>0</v>
      </c>
      <c r="P228">
        <v>1</v>
      </c>
    </row>
    <row r="229" spans="1:16" x14ac:dyDescent="0.25">
      <c r="A229" t="s">
        <v>48</v>
      </c>
      <c r="B229" t="s">
        <v>17</v>
      </c>
      <c r="C229" t="s">
        <v>11</v>
      </c>
      <c r="D229" t="s">
        <v>28</v>
      </c>
      <c r="E229" t="s">
        <v>131</v>
      </c>
      <c r="F229" t="s">
        <v>86</v>
      </c>
      <c r="G229" t="s">
        <v>22</v>
      </c>
      <c r="H229" t="s">
        <v>123</v>
      </c>
      <c r="I229">
        <v>43500</v>
      </c>
      <c r="J229" t="s">
        <v>20</v>
      </c>
      <c r="K229">
        <v>0</v>
      </c>
      <c r="L229">
        <v>0</v>
      </c>
      <c r="M229">
        <v>1</v>
      </c>
      <c r="N229">
        <v>1</v>
      </c>
      <c r="O229">
        <v>0</v>
      </c>
      <c r="P229">
        <v>1</v>
      </c>
    </row>
    <row r="230" spans="1:16" x14ac:dyDescent="0.25">
      <c r="A230" t="s">
        <v>48</v>
      </c>
      <c r="B230" t="s">
        <v>10</v>
      </c>
      <c r="C230" t="s">
        <v>73</v>
      </c>
      <c r="D230" t="s">
        <v>147</v>
      </c>
      <c r="E230" t="s">
        <v>201</v>
      </c>
      <c r="F230" t="s">
        <v>86</v>
      </c>
      <c r="G230" t="s">
        <v>42</v>
      </c>
      <c r="H230" t="s">
        <v>87</v>
      </c>
      <c r="I230">
        <v>43507</v>
      </c>
      <c r="J230" t="s">
        <v>20</v>
      </c>
      <c r="K230">
        <v>0</v>
      </c>
      <c r="L230">
        <v>1</v>
      </c>
      <c r="M230">
        <v>1</v>
      </c>
      <c r="N230">
        <v>0</v>
      </c>
      <c r="O230">
        <v>0</v>
      </c>
      <c r="P230">
        <v>1</v>
      </c>
    </row>
    <row r="231" spans="1:16" x14ac:dyDescent="0.25">
      <c r="A231" t="s">
        <v>48</v>
      </c>
      <c r="B231" t="s">
        <v>17</v>
      </c>
      <c r="C231" t="s">
        <v>11</v>
      </c>
      <c r="D231" t="s">
        <v>28</v>
      </c>
      <c r="E231" t="s">
        <v>203</v>
      </c>
      <c r="F231" t="s">
        <v>86</v>
      </c>
      <c r="G231" t="s">
        <v>27</v>
      </c>
      <c r="H231" t="s">
        <v>123</v>
      </c>
      <c r="I231">
        <v>43535</v>
      </c>
      <c r="J231" t="s">
        <v>20</v>
      </c>
      <c r="K231">
        <v>0</v>
      </c>
      <c r="L231">
        <v>0</v>
      </c>
      <c r="M231">
        <v>1</v>
      </c>
      <c r="N231">
        <v>1</v>
      </c>
      <c r="O231">
        <v>0</v>
      </c>
      <c r="P231">
        <v>1</v>
      </c>
    </row>
    <row r="232" spans="1:16" x14ac:dyDescent="0.25">
      <c r="A232" t="s">
        <v>48</v>
      </c>
      <c r="B232" t="s">
        <v>17</v>
      </c>
      <c r="C232" t="s">
        <v>15</v>
      </c>
      <c r="D232" t="s">
        <v>81</v>
      </c>
      <c r="E232" t="s">
        <v>94</v>
      </c>
      <c r="F232" t="s">
        <v>86</v>
      </c>
      <c r="G232" t="s">
        <v>27</v>
      </c>
      <c r="H232" t="s">
        <v>123</v>
      </c>
      <c r="I232">
        <v>43581</v>
      </c>
      <c r="J232" t="s">
        <v>13</v>
      </c>
      <c r="K232">
        <v>0</v>
      </c>
      <c r="L232">
        <v>1</v>
      </c>
      <c r="M232">
        <v>1</v>
      </c>
      <c r="N232">
        <v>0</v>
      </c>
      <c r="O232">
        <v>0</v>
      </c>
      <c r="P232">
        <v>1</v>
      </c>
    </row>
    <row r="233" spans="1:16" x14ac:dyDescent="0.25">
      <c r="A233" t="s">
        <v>48</v>
      </c>
      <c r="B233" t="s">
        <v>17</v>
      </c>
      <c r="C233" t="s">
        <v>15</v>
      </c>
      <c r="D233" t="s">
        <v>18</v>
      </c>
      <c r="E233" t="s">
        <v>235</v>
      </c>
      <c r="F233" t="s">
        <v>86</v>
      </c>
      <c r="G233" t="s">
        <v>230</v>
      </c>
      <c r="H233" t="s">
        <v>104</v>
      </c>
      <c r="I233">
        <v>43622</v>
      </c>
      <c r="J233" t="s">
        <v>20</v>
      </c>
      <c r="K233">
        <v>4</v>
      </c>
      <c r="L233">
        <v>4</v>
      </c>
      <c r="M233">
        <v>1</v>
      </c>
      <c r="N233">
        <v>0</v>
      </c>
      <c r="O233">
        <v>4</v>
      </c>
      <c r="P233">
        <v>4</v>
      </c>
    </row>
    <row r="234" spans="1:16" x14ac:dyDescent="0.25">
      <c r="A234" t="s">
        <v>48</v>
      </c>
      <c r="B234" t="s">
        <v>17</v>
      </c>
      <c r="C234" t="s">
        <v>30</v>
      </c>
      <c r="D234" t="s">
        <v>51</v>
      </c>
      <c r="E234" t="s">
        <v>385</v>
      </c>
      <c r="F234" t="s">
        <v>313</v>
      </c>
      <c r="G234" t="s">
        <v>41</v>
      </c>
      <c r="H234" t="s">
        <v>314</v>
      </c>
      <c r="I234">
        <v>43641</v>
      </c>
      <c r="J234" t="s">
        <v>13</v>
      </c>
      <c r="K234">
        <v>0</v>
      </c>
      <c r="L234">
        <v>1</v>
      </c>
      <c r="M234">
        <v>1</v>
      </c>
      <c r="N234">
        <v>0</v>
      </c>
      <c r="O234">
        <v>0</v>
      </c>
      <c r="P234">
        <v>1</v>
      </c>
    </row>
    <row r="235" spans="1:16" x14ac:dyDescent="0.25">
      <c r="A235" t="s">
        <v>48</v>
      </c>
      <c r="B235" t="s">
        <v>17</v>
      </c>
      <c r="C235" t="s">
        <v>11</v>
      </c>
      <c r="D235" t="s">
        <v>28</v>
      </c>
      <c r="E235" t="s">
        <v>134</v>
      </c>
      <c r="F235" t="s">
        <v>313</v>
      </c>
      <c r="G235" t="s">
        <v>41</v>
      </c>
      <c r="H235" t="s">
        <v>314</v>
      </c>
      <c r="I235">
        <v>43647</v>
      </c>
      <c r="J235" t="s">
        <v>20</v>
      </c>
      <c r="K235">
        <v>0</v>
      </c>
      <c r="L235">
        <v>0</v>
      </c>
      <c r="M235">
        <v>1</v>
      </c>
      <c r="N235">
        <v>1</v>
      </c>
      <c r="O235">
        <v>0</v>
      </c>
      <c r="P235">
        <v>1</v>
      </c>
    </row>
    <row r="236" spans="1:16" x14ac:dyDescent="0.25">
      <c r="A236" t="s">
        <v>48</v>
      </c>
      <c r="B236" t="s">
        <v>17</v>
      </c>
      <c r="C236" t="s">
        <v>11</v>
      </c>
      <c r="D236" t="s">
        <v>28</v>
      </c>
      <c r="E236" t="s">
        <v>322</v>
      </c>
      <c r="F236" t="s">
        <v>313</v>
      </c>
      <c r="G236" t="s">
        <v>26</v>
      </c>
      <c r="H236" t="s">
        <v>317</v>
      </c>
      <c r="I236">
        <v>43710</v>
      </c>
      <c r="J236" t="s">
        <v>13</v>
      </c>
      <c r="K236">
        <v>0</v>
      </c>
      <c r="L236">
        <v>0</v>
      </c>
      <c r="M236">
        <v>1</v>
      </c>
      <c r="N236">
        <v>1</v>
      </c>
      <c r="O236">
        <v>0</v>
      </c>
      <c r="P236">
        <v>1</v>
      </c>
    </row>
    <row r="237" spans="1:16" x14ac:dyDescent="0.25">
      <c r="A237" t="s">
        <v>100</v>
      </c>
      <c r="B237" t="s">
        <v>17</v>
      </c>
      <c r="C237" t="s">
        <v>15</v>
      </c>
      <c r="D237" t="s">
        <v>18</v>
      </c>
      <c r="E237" t="s">
        <v>231</v>
      </c>
      <c r="F237" t="s">
        <v>86</v>
      </c>
      <c r="G237" t="s">
        <v>232</v>
      </c>
      <c r="H237" t="s">
        <v>121</v>
      </c>
      <c r="I237">
        <v>43468</v>
      </c>
      <c r="J237" t="s">
        <v>20</v>
      </c>
      <c r="K237">
        <v>0</v>
      </c>
      <c r="L237">
        <v>1</v>
      </c>
      <c r="M237">
        <v>1</v>
      </c>
      <c r="N237">
        <v>0</v>
      </c>
      <c r="O237">
        <v>0</v>
      </c>
      <c r="P237">
        <v>1</v>
      </c>
    </row>
    <row r="238" spans="1:16" x14ac:dyDescent="0.25">
      <c r="A238" t="s">
        <v>164</v>
      </c>
      <c r="B238" t="s">
        <v>10</v>
      </c>
      <c r="C238" t="s">
        <v>15</v>
      </c>
      <c r="D238" t="s">
        <v>51</v>
      </c>
      <c r="E238" t="s">
        <v>324</v>
      </c>
      <c r="F238" t="s">
        <v>313</v>
      </c>
      <c r="G238" t="s">
        <v>23</v>
      </c>
      <c r="H238" t="s">
        <v>323</v>
      </c>
      <c r="I238">
        <v>43814</v>
      </c>
      <c r="J238" t="s">
        <v>20</v>
      </c>
      <c r="K238">
        <v>4</v>
      </c>
      <c r="L238">
        <v>4</v>
      </c>
      <c r="M238">
        <v>1</v>
      </c>
      <c r="N238">
        <v>0</v>
      </c>
      <c r="O238">
        <v>4</v>
      </c>
      <c r="P238">
        <v>4</v>
      </c>
    </row>
    <row r="239" spans="1:16" x14ac:dyDescent="0.25">
      <c r="A239" t="s">
        <v>96</v>
      </c>
      <c r="B239" t="s">
        <v>10</v>
      </c>
      <c r="C239" t="s">
        <v>73</v>
      </c>
      <c r="D239" t="s">
        <v>147</v>
      </c>
      <c r="E239" t="s">
        <v>201</v>
      </c>
      <c r="F239" t="s">
        <v>86</v>
      </c>
      <c r="G239" t="s">
        <v>42</v>
      </c>
      <c r="H239" t="s">
        <v>87</v>
      </c>
      <c r="I239">
        <v>43507</v>
      </c>
      <c r="J239" t="s">
        <v>20</v>
      </c>
      <c r="K239">
        <v>0</v>
      </c>
      <c r="L239">
        <v>1</v>
      </c>
      <c r="M239">
        <v>1</v>
      </c>
      <c r="N239">
        <v>0</v>
      </c>
      <c r="O239">
        <v>0</v>
      </c>
      <c r="P239">
        <v>1</v>
      </c>
    </row>
    <row r="240" spans="1:16" x14ac:dyDescent="0.25">
      <c r="A240" t="s">
        <v>96</v>
      </c>
      <c r="B240" t="s">
        <v>10</v>
      </c>
      <c r="C240" t="s">
        <v>15</v>
      </c>
      <c r="D240" t="s">
        <v>142</v>
      </c>
      <c r="E240" t="s">
        <v>199</v>
      </c>
      <c r="F240" t="s">
        <v>86</v>
      </c>
      <c r="G240" t="s">
        <v>12</v>
      </c>
      <c r="H240" t="s">
        <v>87</v>
      </c>
      <c r="I240">
        <v>43507</v>
      </c>
      <c r="J240" t="s">
        <v>13</v>
      </c>
      <c r="K240">
        <v>0</v>
      </c>
      <c r="L240">
        <v>0</v>
      </c>
      <c r="M240">
        <v>1</v>
      </c>
      <c r="N240">
        <v>1</v>
      </c>
      <c r="O240">
        <v>0</v>
      </c>
      <c r="P240">
        <v>1</v>
      </c>
    </row>
    <row r="241" spans="1:16" x14ac:dyDescent="0.25">
      <c r="A241" t="s">
        <v>96</v>
      </c>
      <c r="B241" t="s">
        <v>10</v>
      </c>
      <c r="C241" t="s">
        <v>15</v>
      </c>
      <c r="D241" t="s">
        <v>142</v>
      </c>
      <c r="E241" t="s">
        <v>257</v>
      </c>
      <c r="F241" t="s">
        <v>86</v>
      </c>
      <c r="G241" t="s">
        <v>12</v>
      </c>
      <c r="H241" t="s">
        <v>87</v>
      </c>
      <c r="I241">
        <v>43507</v>
      </c>
      <c r="J241" t="s">
        <v>13</v>
      </c>
      <c r="K241">
        <v>0</v>
      </c>
      <c r="L241">
        <v>0</v>
      </c>
      <c r="M241">
        <v>1</v>
      </c>
      <c r="N241">
        <v>1</v>
      </c>
      <c r="O241">
        <v>0</v>
      </c>
      <c r="P241">
        <v>1</v>
      </c>
    </row>
    <row r="242" spans="1:16" x14ac:dyDescent="0.25">
      <c r="A242" t="s">
        <v>96</v>
      </c>
      <c r="B242" t="s">
        <v>10</v>
      </c>
      <c r="C242" t="s">
        <v>15</v>
      </c>
      <c r="D242" t="s">
        <v>51</v>
      </c>
      <c r="E242" t="s">
        <v>324</v>
      </c>
      <c r="F242" t="s">
        <v>313</v>
      </c>
      <c r="G242" t="s">
        <v>23</v>
      </c>
      <c r="H242" t="s">
        <v>323</v>
      </c>
      <c r="I242">
        <v>43814</v>
      </c>
      <c r="J242" t="s">
        <v>20</v>
      </c>
      <c r="K242">
        <v>4</v>
      </c>
      <c r="L242">
        <v>4</v>
      </c>
      <c r="M242">
        <v>1</v>
      </c>
      <c r="N242">
        <v>0</v>
      </c>
      <c r="O242">
        <v>4</v>
      </c>
      <c r="P242">
        <v>4</v>
      </c>
    </row>
    <row r="243" spans="1:16" x14ac:dyDescent="0.25">
      <c r="A243" t="s">
        <v>88</v>
      </c>
      <c r="B243" t="s">
        <v>17</v>
      </c>
      <c r="C243" t="s">
        <v>30</v>
      </c>
      <c r="D243" t="s">
        <v>152</v>
      </c>
      <c r="E243" t="s">
        <v>258</v>
      </c>
      <c r="F243" t="s">
        <v>86</v>
      </c>
      <c r="G243" t="s">
        <v>23</v>
      </c>
      <c r="H243" t="s">
        <v>121</v>
      </c>
      <c r="I243">
        <v>43468</v>
      </c>
      <c r="J243" t="s">
        <v>13</v>
      </c>
      <c r="K243">
        <v>0</v>
      </c>
      <c r="L243">
        <v>0</v>
      </c>
      <c r="M243">
        <v>1</v>
      </c>
      <c r="N243">
        <v>1</v>
      </c>
      <c r="O243">
        <v>0</v>
      </c>
      <c r="P243">
        <v>1</v>
      </c>
    </row>
    <row r="244" spans="1:16" x14ac:dyDescent="0.25">
      <c r="A244" t="s">
        <v>88</v>
      </c>
      <c r="B244" t="s">
        <v>17</v>
      </c>
      <c r="C244" t="s">
        <v>30</v>
      </c>
      <c r="D244" t="s">
        <v>152</v>
      </c>
      <c r="E244" t="s">
        <v>259</v>
      </c>
      <c r="F244" t="s">
        <v>86</v>
      </c>
      <c r="G244" t="s">
        <v>16</v>
      </c>
      <c r="H244" t="s">
        <v>121</v>
      </c>
      <c r="I244">
        <v>43468</v>
      </c>
      <c r="J244" t="s">
        <v>13</v>
      </c>
      <c r="K244">
        <v>0</v>
      </c>
      <c r="L244">
        <v>0</v>
      </c>
      <c r="M244">
        <v>1</v>
      </c>
      <c r="N244">
        <v>1</v>
      </c>
      <c r="O244">
        <v>0</v>
      </c>
      <c r="P244">
        <v>1</v>
      </c>
    </row>
    <row r="245" spans="1:16" x14ac:dyDescent="0.25">
      <c r="A245" t="s">
        <v>88</v>
      </c>
      <c r="B245" t="s">
        <v>17</v>
      </c>
      <c r="C245" t="s">
        <v>11</v>
      </c>
      <c r="D245" t="s">
        <v>28</v>
      </c>
      <c r="E245" t="s">
        <v>133</v>
      </c>
      <c r="F245" t="s">
        <v>86</v>
      </c>
      <c r="G245" t="s">
        <v>23</v>
      </c>
      <c r="H245" t="s">
        <v>121</v>
      </c>
      <c r="I245">
        <v>43483</v>
      </c>
      <c r="J245" t="s">
        <v>20</v>
      </c>
      <c r="K245">
        <v>0</v>
      </c>
      <c r="L245">
        <v>0</v>
      </c>
      <c r="M245">
        <v>1</v>
      </c>
      <c r="N245">
        <v>1</v>
      </c>
      <c r="O245">
        <v>0</v>
      </c>
      <c r="P245">
        <v>1</v>
      </c>
    </row>
    <row r="246" spans="1:16" x14ac:dyDescent="0.25">
      <c r="A246" t="s">
        <v>88</v>
      </c>
      <c r="B246" t="s">
        <v>17</v>
      </c>
      <c r="C246" t="s">
        <v>11</v>
      </c>
      <c r="D246" t="s">
        <v>28</v>
      </c>
      <c r="E246" t="s">
        <v>110</v>
      </c>
      <c r="F246" t="s">
        <v>86</v>
      </c>
      <c r="G246" t="s">
        <v>23</v>
      </c>
      <c r="H246" t="s">
        <v>121</v>
      </c>
      <c r="I246">
        <v>43483</v>
      </c>
      <c r="J246" t="s">
        <v>13</v>
      </c>
      <c r="K246">
        <v>0</v>
      </c>
      <c r="L246">
        <v>0</v>
      </c>
      <c r="M246">
        <v>1</v>
      </c>
      <c r="N246">
        <v>1</v>
      </c>
      <c r="O246">
        <v>0</v>
      </c>
      <c r="P246">
        <v>1</v>
      </c>
    </row>
    <row r="247" spans="1:16" x14ac:dyDescent="0.25">
      <c r="A247" t="s">
        <v>88</v>
      </c>
      <c r="B247" t="s">
        <v>17</v>
      </c>
      <c r="C247" t="s">
        <v>11</v>
      </c>
      <c r="D247" t="s">
        <v>28</v>
      </c>
      <c r="E247" t="s">
        <v>220</v>
      </c>
      <c r="F247" t="s">
        <v>86</v>
      </c>
      <c r="G247" t="s">
        <v>23</v>
      </c>
      <c r="H247" t="s">
        <v>121</v>
      </c>
      <c r="I247">
        <v>43483</v>
      </c>
      <c r="J247" t="s">
        <v>13</v>
      </c>
      <c r="K247">
        <v>0</v>
      </c>
      <c r="L247">
        <v>0</v>
      </c>
      <c r="M247">
        <v>1</v>
      </c>
      <c r="N247">
        <v>1</v>
      </c>
      <c r="O247">
        <v>0</v>
      </c>
      <c r="P247">
        <v>1</v>
      </c>
    </row>
    <row r="248" spans="1:16" x14ac:dyDescent="0.25">
      <c r="A248" t="s">
        <v>88</v>
      </c>
      <c r="B248" t="s">
        <v>17</v>
      </c>
      <c r="C248" t="s">
        <v>11</v>
      </c>
      <c r="D248" t="s">
        <v>28</v>
      </c>
      <c r="E248" t="s">
        <v>116</v>
      </c>
      <c r="F248" t="s">
        <v>86</v>
      </c>
      <c r="G248" t="s">
        <v>22</v>
      </c>
      <c r="H248" t="s">
        <v>123</v>
      </c>
      <c r="I248">
        <v>43500</v>
      </c>
      <c r="J248" t="s">
        <v>13</v>
      </c>
      <c r="K248">
        <v>0</v>
      </c>
      <c r="L248">
        <v>0</v>
      </c>
      <c r="M248">
        <v>1</v>
      </c>
      <c r="N248">
        <v>1</v>
      </c>
      <c r="O248">
        <v>0</v>
      </c>
      <c r="P248">
        <v>1</v>
      </c>
    </row>
    <row r="249" spans="1:16" x14ac:dyDescent="0.25">
      <c r="A249" t="s">
        <v>88</v>
      </c>
      <c r="B249" t="s">
        <v>17</v>
      </c>
      <c r="C249" t="s">
        <v>11</v>
      </c>
      <c r="D249" t="s">
        <v>28</v>
      </c>
      <c r="E249" t="s">
        <v>219</v>
      </c>
      <c r="F249" t="s">
        <v>86</v>
      </c>
      <c r="G249" t="s">
        <v>22</v>
      </c>
      <c r="H249" t="s">
        <v>123</v>
      </c>
      <c r="I249">
        <v>43500</v>
      </c>
      <c r="J249" t="s">
        <v>13</v>
      </c>
      <c r="K249">
        <v>0</v>
      </c>
      <c r="L249">
        <v>0</v>
      </c>
      <c r="M249">
        <v>1</v>
      </c>
      <c r="N249">
        <v>1</v>
      </c>
      <c r="O249">
        <v>0</v>
      </c>
      <c r="P249">
        <v>1</v>
      </c>
    </row>
    <row r="250" spans="1:16" x14ac:dyDescent="0.25">
      <c r="A250" t="s">
        <v>88</v>
      </c>
      <c r="B250" t="s">
        <v>17</v>
      </c>
      <c r="C250" t="s">
        <v>11</v>
      </c>
      <c r="D250" t="s">
        <v>28</v>
      </c>
      <c r="E250" t="s">
        <v>203</v>
      </c>
      <c r="F250" t="s">
        <v>86</v>
      </c>
      <c r="G250" t="s">
        <v>22</v>
      </c>
      <c r="H250" t="s">
        <v>123</v>
      </c>
      <c r="I250">
        <v>43500</v>
      </c>
      <c r="J250" t="s">
        <v>20</v>
      </c>
      <c r="K250">
        <v>0</v>
      </c>
      <c r="L250">
        <v>0</v>
      </c>
      <c r="M250">
        <v>1</v>
      </c>
      <c r="N250">
        <v>1</v>
      </c>
      <c r="O250">
        <v>0</v>
      </c>
      <c r="P250">
        <v>1</v>
      </c>
    </row>
    <row r="251" spans="1:16" x14ac:dyDescent="0.25">
      <c r="A251" t="s">
        <v>88</v>
      </c>
      <c r="B251" t="s">
        <v>17</v>
      </c>
      <c r="C251" t="s">
        <v>11</v>
      </c>
      <c r="D251" t="s">
        <v>28</v>
      </c>
      <c r="E251" t="s">
        <v>129</v>
      </c>
      <c r="F251" t="s">
        <v>86</v>
      </c>
      <c r="G251" t="s">
        <v>27</v>
      </c>
      <c r="H251" t="s">
        <v>123</v>
      </c>
      <c r="I251">
        <v>43535</v>
      </c>
      <c r="J251" t="s">
        <v>13</v>
      </c>
      <c r="K251">
        <v>0</v>
      </c>
      <c r="L251">
        <v>0</v>
      </c>
      <c r="M251">
        <v>1</v>
      </c>
      <c r="N251">
        <v>1</v>
      </c>
      <c r="O251">
        <v>0</v>
      </c>
      <c r="P251">
        <v>1</v>
      </c>
    </row>
    <row r="252" spans="1:16" x14ac:dyDescent="0.25">
      <c r="A252" t="s">
        <v>88</v>
      </c>
      <c r="B252" t="s">
        <v>17</v>
      </c>
      <c r="C252" t="s">
        <v>11</v>
      </c>
      <c r="D252" t="s">
        <v>28</v>
      </c>
      <c r="E252" t="s">
        <v>134</v>
      </c>
      <c r="F252" t="s">
        <v>86</v>
      </c>
      <c r="G252" t="s">
        <v>27</v>
      </c>
      <c r="H252" t="s">
        <v>123</v>
      </c>
      <c r="I252">
        <v>43535</v>
      </c>
      <c r="J252" t="s">
        <v>20</v>
      </c>
      <c r="K252">
        <v>0</v>
      </c>
      <c r="L252">
        <v>0</v>
      </c>
      <c r="M252">
        <v>1</v>
      </c>
      <c r="N252">
        <v>1</v>
      </c>
      <c r="O252">
        <v>0</v>
      </c>
      <c r="P252">
        <v>1</v>
      </c>
    </row>
    <row r="253" spans="1:16" x14ac:dyDescent="0.25">
      <c r="A253" t="s">
        <v>88</v>
      </c>
      <c r="B253" t="s">
        <v>17</v>
      </c>
      <c r="C253" t="s">
        <v>11</v>
      </c>
      <c r="D253" t="s">
        <v>28</v>
      </c>
      <c r="E253" t="s">
        <v>105</v>
      </c>
      <c r="F253" t="s">
        <v>86</v>
      </c>
      <c r="G253" t="s">
        <v>27</v>
      </c>
      <c r="H253" t="s">
        <v>123</v>
      </c>
      <c r="I253">
        <v>43535</v>
      </c>
      <c r="J253" t="s">
        <v>13</v>
      </c>
      <c r="K253">
        <v>0</v>
      </c>
      <c r="L253">
        <v>0</v>
      </c>
      <c r="M253">
        <v>1</v>
      </c>
      <c r="N253">
        <v>1</v>
      </c>
      <c r="O253">
        <v>0</v>
      </c>
      <c r="P253">
        <v>1</v>
      </c>
    </row>
    <row r="254" spans="1:16" x14ac:dyDescent="0.25">
      <c r="A254" t="s">
        <v>88</v>
      </c>
      <c r="B254" t="s">
        <v>17</v>
      </c>
      <c r="C254" t="s">
        <v>11</v>
      </c>
      <c r="D254" t="s">
        <v>28</v>
      </c>
      <c r="E254" t="s">
        <v>260</v>
      </c>
      <c r="F254" t="s">
        <v>86</v>
      </c>
      <c r="G254" t="s">
        <v>27</v>
      </c>
      <c r="H254" t="s">
        <v>123</v>
      </c>
      <c r="I254">
        <v>43535</v>
      </c>
      <c r="J254" t="s">
        <v>20</v>
      </c>
      <c r="K254">
        <v>0</v>
      </c>
      <c r="L254">
        <v>0</v>
      </c>
      <c r="M254">
        <v>1</v>
      </c>
      <c r="N254">
        <v>1</v>
      </c>
      <c r="O254">
        <v>0</v>
      </c>
      <c r="P254">
        <v>1</v>
      </c>
    </row>
    <row r="255" spans="1:16" x14ac:dyDescent="0.25">
      <c r="A255" t="s">
        <v>88</v>
      </c>
      <c r="B255" t="s">
        <v>17</v>
      </c>
      <c r="C255" t="s">
        <v>11</v>
      </c>
      <c r="D255" t="s">
        <v>28</v>
      </c>
      <c r="E255" t="s">
        <v>261</v>
      </c>
      <c r="F255" t="s">
        <v>86</v>
      </c>
      <c r="G255" t="s">
        <v>38</v>
      </c>
      <c r="H255" t="s">
        <v>123</v>
      </c>
      <c r="I255">
        <v>43564</v>
      </c>
      <c r="J255" t="s">
        <v>13</v>
      </c>
      <c r="K255">
        <v>0</v>
      </c>
      <c r="L255">
        <v>0</v>
      </c>
      <c r="M255">
        <v>1</v>
      </c>
      <c r="N255">
        <v>1</v>
      </c>
      <c r="O255">
        <v>0</v>
      </c>
      <c r="P255">
        <v>1</v>
      </c>
    </row>
    <row r="256" spans="1:16" x14ac:dyDescent="0.25">
      <c r="A256" t="s">
        <v>88</v>
      </c>
      <c r="B256" t="s">
        <v>17</v>
      </c>
      <c r="C256" t="s">
        <v>11</v>
      </c>
      <c r="D256" t="s">
        <v>28</v>
      </c>
      <c r="E256" t="s">
        <v>262</v>
      </c>
      <c r="F256" t="s">
        <v>86</v>
      </c>
      <c r="G256" t="s">
        <v>38</v>
      </c>
      <c r="H256" t="s">
        <v>123</v>
      </c>
      <c r="I256">
        <v>43564</v>
      </c>
      <c r="J256" t="s">
        <v>20</v>
      </c>
      <c r="K256">
        <v>0</v>
      </c>
      <c r="L256">
        <v>0</v>
      </c>
      <c r="M256">
        <v>1</v>
      </c>
      <c r="N256">
        <v>1</v>
      </c>
      <c r="O256">
        <v>0</v>
      </c>
      <c r="P256">
        <v>1</v>
      </c>
    </row>
    <row r="257" spans="1:16" x14ac:dyDescent="0.25">
      <c r="A257" t="s">
        <v>88</v>
      </c>
      <c r="B257" t="s">
        <v>17</v>
      </c>
      <c r="C257" t="s">
        <v>11</v>
      </c>
      <c r="D257" t="s">
        <v>28</v>
      </c>
      <c r="E257" t="s">
        <v>105</v>
      </c>
      <c r="F257" t="s">
        <v>86</v>
      </c>
      <c r="G257" t="s">
        <v>38</v>
      </c>
      <c r="H257" t="s">
        <v>123</v>
      </c>
      <c r="I257">
        <v>43564</v>
      </c>
      <c r="J257" t="s">
        <v>13</v>
      </c>
      <c r="K257">
        <v>0</v>
      </c>
      <c r="L257">
        <v>0</v>
      </c>
      <c r="M257">
        <v>1</v>
      </c>
      <c r="N257">
        <v>1</v>
      </c>
      <c r="O257">
        <v>0</v>
      </c>
      <c r="P257">
        <v>1</v>
      </c>
    </row>
    <row r="258" spans="1:16" x14ac:dyDescent="0.25">
      <c r="A258" t="s">
        <v>88</v>
      </c>
      <c r="B258" t="s">
        <v>17</v>
      </c>
      <c r="C258" t="s">
        <v>11</v>
      </c>
      <c r="D258" t="s">
        <v>28</v>
      </c>
      <c r="E258" t="s">
        <v>386</v>
      </c>
      <c r="F258" t="s">
        <v>313</v>
      </c>
      <c r="G258" t="s">
        <v>36</v>
      </c>
      <c r="H258" t="s">
        <v>314</v>
      </c>
      <c r="I258">
        <v>43586</v>
      </c>
      <c r="J258" t="s">
        <v>13</v>
      </c>
      <c r="K258">
        <v>0</v>
      </c>
      <c r="L258">
        <v>0</v>
      </c>
      <c r="M258">
        <v>1</v>
      </c>
      <c r="N258">
        <v>1</v>
      </c>
      <c r="O258">
        <v>0</v>
      </c>
      <c r="P258">
        <v>1</v>
      </c>
    </row>
    <row r="259" spans="1:16" x14ac:dyDescent="0.25">
      <c r="A259" t="s">
        <v>88</v>
      </c>
      <c r="B259" t="s">
        <v>17</v>
      </c>
      <c r="C259" t="s">
        <v>11</v>
      </c>
      <c r="D259" t="s">
        <v>28</v>
      </c>
      <c r="E259" t="s">
        <v>262</v>
      </c>
      <c r="F259" t="s">
        <v>313</v>
      </c>
      <c r="G259" t="s">
        <v>36</v>
      </c>
      <c r="H259" t="s">
        <v>314</v>
      </c>
      <c r="I259">
        <v>43586</v>
      </c>
      <c r="J259" t="s">
        <v>20</v>
      </c>
      <c r="K259">
        <v>0</v>
      </c>
      <c r="L259">
        <v>0</v>
      </c>
      <c r="M259">
        <v>1</v>
      </c>
      <c r="N259">
        <v>1</v>
      </c>
      <c r="O259">
        <v>0</v>
      </c>
      <c r="P259">
        <v>1</v>
      </c>
    </row>
    <row r="260" spans="1:16" x14ac:dyDescent="0.25">
      <c r="A260" t="s">
        <v>88</v>
      </c>
      <c r="B260" t="s">
        <v>17</v>
      </c>
      <c r="C260" t="s">
        <v>11</v>
      </c>
      <c r="D260" t="s">
        <v>28</v>
      </c>
      <c r="E260" t="s">
        <v>387</v>
      </c>
      <c r="F260" t="s">
        <v>313</v>
      </c>
      <c r="G260" t="s">
        <v>36</v>
      </c>
      <c r="H260" t="s">
        <v>314</v>
      </c>
      <c r="I260">
        <v>43586</v>
      </c>
      <c r="J260" t="s">
        <v>13</v>
      </c>
      <c r="K260">
        <v>0</v>
      </c>
      <c r="L260">
        <v>0</v>
      </c>
      <c r="M260">
        <v>1</v>
      </c>
      <c r="N260">
        <v>1</v>
      </c>
      <c r="O260">
        <v>0</v>
      </c>
      <c r="P260">
        <v>1</v>
      </c>
    </row>
    <row r="261" spans="1:16" x14ac:dyDescent="0.25">
      <c r="A261" t="s">
        <v>88</v>
      </c>
      <c r="B261" t="s">
        <v>17</v>
      </c>
      <c r="C261" t="s">
        <v>11</v>
      </c>
      <c r="D261" t="s">
        <v>28</v>
      </c>
      <c r="E261" t="s">
        <v>388</v>
      </c>
      <c r="F261" t="s">
        <v>313</v>
      </c>
      <c r="G261" t="s">
        <v>39</v>
      </c>
      <c r="H261" t="s">
        <v>314</v>
      </c>
      <c r="I261">
        <v>43619</v>
      </c>
      <c r="J261" t="s">
        <v>13</v>
      </c>
      <c r="K261">
        <v>0</v>
      </c>
      <c r="L261">
        <v>0</v>
      </c>
      <c r="M261">
        <v>1</v>
      </c>
      <c r="N261">
        <v>1</v>
      </c>
      <c r="O261">
        <v>0</v>
      </c>
      <c r="P261">
        <v>1</v>
      </c>
    </row>
    <row r="262" spans="1:16" x14ac:dyDescent="0.25">
      <c r="A262" t="s">
        <v>88</v>
      </c>
      <c r="B262" t="s">
        <v>17</v>
      </c>
      <c r="C262" t="s">
        <v>11</v>
      </c>
      <c r="D262" t="s">
        <v>28</v>
      </c>
      <c r="E262" t="s">
        <v>134</v>
      </c>
      <c r="F262" t="s">
        <v>313</v>
      </c>
      <c r="G262" t="s">
        <v>39</v>
      </c>
      <c r="H262" t="s">
        <v>314</v>
      </c>
      <c r="I262">
        <v>43619</v>
      </c>
      <c r="J262" t="s">
        <v>20</v>
      </c>
      <c r="K262">
        <v>0</v>
      </c>
      <c r="L262">
        <v>0</v>
      </c>
      <c r="M262">
        <v>1</v>
      </c>
      <c r="N262">
        <v>1</v>
      </c>
      <c r="O262">
        <v>0</v>
      </c>
      <c r="P262">
        <v>1</v>
      </c>
    </row>
    <row r="263" spans="1:16" x14ac:dyDescent="0.25">
      <c r="A263" t="s">
        <v>88</v>
      </c>
      <c r="B263" t="s">
        <v>17</v>
      </c>
      <c r="C263" t="s">
        <v>11</v>
      </c>
      <c r="D263" t="s">
        <v>28</v>
      </c>
      <c r="E263" t="s">
        <v>111</v>
      </c>
      <c r="F263" t="s">
        <v>313</v>
      </c>
      <c r="G263" t="s">
        <v>41</v>
      </c>
      <c r="H263" t="s">
        <v>314</v>
      </c>
      <c r="I263">
        <v>43647</v>
      </c>
      <c r="J263" t="s">
        <v>13</v>
      </c>
      <c r="K263">
        <v>0</v>
      </c>
      <c r="L263">
        <v>0</v>
      </c>
      <c r="M263">
        <v>1</v>
      </c>
      <c r="N263">
        <v>1</v>
      </c>
      <c r="O263">
        <v>0</v>
      </c>
      <c r="P263">
        <v>1</v>
      </c>
    </row>
    <row r="264" spans="1:16" x14ac:dyDescent="0.25">
      <c r="A264" t="s">
        <v>88</v>
      </c>
      <c r="B264" t="s">
        <v>17</v>
      </c>
      <c r="C264" t="s">
        <v>11</v>
      </c>
      <c r="D264" t="s">
        <v>28</v>
      </c>
      <c r="E264" t="s">
        <v>130</v>
      </c>
      <c r="F264" t="s">
        <v>313</v>
      </c>
      <c r="G264" t="s">
        <v>41</v>
      </c>
      <c r="H264" t="s">
        <v>314</v>
      </c>
      <c r="I264">
        <v>43647</v>
      </c>
      <c r="J264" t="s">
        <v>20</v>
      </c>
      <c r="K264">
        <v>0</v>
      </c>
      <c r="L264">
        <v>0</v>
      </c>
      <c r="M264">
        <v>1</v>
      </c>
      <c r="N264">
        <v>1</v>
      </c>
      <c r="O264">
        <v>0</v>
      </c>
      <c r="P264">
        <v>1</v>
      </c>
    </row>
    <row r="265" spans="1:16" x14ac:dyDescent="0.25">
      <c r="A265" t="s">
        <v>88</v>
      </c>
      <c r="B265" t="s">
        <v>17</v>
      </c>
      <c r="C265" t="s">
        <v>11</v>
      </c>
      <c r="D265" t="s">
        <v>28</v>
      </c>
      <c r="E265" t="s">
        <v>106</v>
      </c>
      <c r="F265" t="s">
        <v>313</v>
      </c>
      <c r="G265" t="s">
        <v>41</v>
      </c>
      <c r="H265" t="s">
        <v>314</v>
      </c>
      <c r="I265">
        <v>43647</v>
      </c>
      <c r="J265" t="s">
        <v>13</v>
      </c>
      <c r="K265">
        <v>0</v>
      </c>
      <c r="L265">
        <v>0</v>
      </c>
      <c r="M265">
        <v>1</v>
      </c>
      <c r="N265">
        <v>1</v>
      </c>
      <c r="O265">
        <v>0</v>
      </c>
      <c r="P265">
        <v>1</v>
      </c>
    </row>
    <row r="266" spans="1:16" x14ac:dyDescent="0.25">
      <c r="A266" t="s">
        <v>88</v>
      </c>
      <c r="B266" t="s">
        <v>17</v>
      </c>
      <c r="C266" t="s">
        <v>11</v>
      </c>
      <c r="D266" t="s">
        <v>28</v>
      </c>
      <c r="E266" t="s">
        <v>203</v>
      </c>
      <c r="F266" t="s">
        <v>313</v>
      </c>
      <c r="G266" t="s">
        <v>41</v>
      </c>
      <c r="H266" t="s">
        <v>314</v>
      </c>
      <c r="I266">
        <v>43647</v>
      </c>
      <c r="J266" t="s">
        <v>20</v>
      </c>
      <c r="K266">
        <v>0</v>
      </c>
      <c r="L266">
        <v>0</v>
      </c>
      <c r="M266">
        <v>1</v>
      </c>
      <c r="N266">
        <v>1</v>
      </c>
      <c r="O266">
        <v>0</v>
      </c>
      <c r="P266">
        <v>1</v>
      </c>
    </row>
    <row r="267" spans="1:16" x14ac:dyDescent="0.25">
      <c r="A267" t="s">
        <v>88</v>
      </c>
      <c r="B267" t="s">
        <v>17</v>
      </c>
      <c r="C267" t="s">
        <v>11</v>
      </c>
      <c r="D267" t="s">
        <v>28</v>
      </c>
      <c r="E267" t="s">
        <v>105</v>
      </c>
      <c r="F267" t="s">
        <v>313</v>
      </c>
      <c r="G267" t="s">
        <v>42</v>
      </c>
      <c r="H267" t="s">
        <v>317</v>
      </c>
      <c r="I267">
        <v>43684</v>
      </c>
      <c r="J267" t="s">
        <v>13</v>
      </c>
      <c r="K267">
        <v>0</v>
      </c>
      <c r="L267">
        <v>0</v>
      </c>
      <c r="M267">
        <v>1</v>
      </c>
      <c r="N267">
        <v>1</v>
      </c>
      <c r="O267">
        <v>0</v>
      </c>
      <c r="P267">
        <v>1</v>
      </c>
    </row>
    <row r="268" spans="1:16" x14ac:dyDescent="0.25">
      <c r="A268" t="s">
        <v>88</v>
      </c>
      <c r="B268" t="s">
        <v>17</v>
      </c>
      <c r="C268" t="s">
        <v>11</v>
      </c>
      <c r="D268" t="s">
        <v>28</v>
      </c>
      <c r="E268" t="s">
        <v>214</v>
      </c>
      <c r="F268" t="s">
        <v>313</v>
      </c>
      <c r="G268" t="s">
        <v>42</v>
      </c>
      <c r="H268" t="s">
        <v>317</v>
      </c>
      <c r="I268">
        <v>43684</v>
      </c>
      <c r="J268" t="s">
        <v>20</v>
      </c>
      <c r="K268">
        <v>0</v>
      </c>
      <c r="L268">
        <v>0</v>
      </c>
      <c r="M268">
        <v>1</v>
      </c>
      <c r="N268">
        <v>1</v>
      </c>
      <c r="O268">
        <v>0</v>
      </c>
      <c r="P268">
        <v>1</v>
      </c>
    </row>
    <row r="269" spans="1:16" x14ac:dyDescent="0.25">
      <c r="A269" t="s">
        <v>88</v>
      </c>
      <c r="B269" t="s">
        <v>17</v>
      </c>
      <c r="C269" t="s">
        <v>11</v>
      </c>
      <c r="D269" t="s">
        <v>28</v>
      </c>
      <c r="E269" t="s">
        <v>389</v>
      </c>
      <c r="F269">
        <v>2019</v>
      </c>
      <c r="G269" t="s">
        <v>42</v>
      </c>
      <c r="H269" t="s">
        <v>347</v>
      </c>
      <c r="I269">
        <v>43684</v>
      </c>
      <c r="J269" t="s">
        <v>13</v>
      </c>
      <c r="K269">
        <v>0</v>
      </c>
      <c r="L269">
        <v>0</v>
      </c>
      <c r="M269">
        <v>1</v>
      </c>
      <c r="N269">
        <v>1</v>
      </c>
      <c r="O269">
        <v>0</v>
      </c>
      <c r="P269">
        <v>1</v>
      </c>
    </row>
    <row r="270" spans="1:16" x14ac:dyDescent="0.25">
      <c r="A270" t="s">
        <v>88</v>
      </c>
      <c r="B270" t="s">
        <v>17</v>
      </c>
      <c r="C270" t="s">
        <v>11</v>
      </c>
      <c r="D270" t="s">
        <v>28</v>
      </c>
      <c r="E270" t="s">
        <v>353</v>
      </c>
      <c r="F270">
        <v>2019</v>
      </c>
      <c r="G270" t="s">
        <v>42</v>
      </c>
      <c r="H270" t="s">
        <v>347</v>
      </c>
      <c r="I270">
        <v>43684</v>
      </c>
      <c r="J270" t="s">
        <v>20</v>
      </c>
      <c r="K270">
        <v>0</v>
      </c>
      <c r="L270">
        <v>0</v>
      </c>
      <c r="M270">
        <v>1</v>
      </c>
      <c r="N270">
        <v>1</v>
      </c>
      <c r="O270">
        <v>0</v>
      </c>
      <c r="P270">
        <v>1</v>
      </c>
    </row>
    <row r="271" spans="1:16" x14ac:dyDescent="0.25">
      <c r="A271" t="s">
        <v>88</v>
      </c>
      <c r="B271" t="s">
        <v>17</v>
      </c>
      <c r="C271" t="s">
        <v>11</v>
      </c>
      <c r="D271" t="s">
        <v>28</v>
      </c>
      <c r="E271" t="s">
        <v>326</v>
      </c>
      <c r="F271" t="s">
        <v>313</v>
      </c>
      <c r="G271" t="s">
        <v>26</v>
      </c>
      <c r="H271" t="s">
        <v>317</v>
      </c>
      <c r="I271">
        <v>43710</v>
      </c>
      <c r="J271" t="s">
        <v>13</v>
      </c>
      <c r="K271">
        <v>0</v>
      </c>
      <c r="L271">
        <v>0</v>
      </c>
      <c r="M271">
        <v>1</v>
      </c>
      <c r="N271">
        <v>1</v>
      </c>
      <c r="O271">
        <v>0</v>
      </c>
      <c r="P271">
        <v>1</v>
      </c>
    </row>
    <row r="272" spans="1:16" x14ac:dyDescent="0.25">
      <c r="A272" t="s">
        <v>88</v>
      </c>
      <c r="B272" t="s">
        <v>17</v>
      </c>
      <c r="C272" t="s">
        <v>11</v>
      </c>
      <c r="D272" t="s">
        <v>28</v>
      </c>
      <c r="E272" t="s">
        <v>325</v>
      </c>
      <c r="F272" t="s">
        <v>313</v>
      </c>
      <c r="G272" t="s">
        <v>26</v>
      </c>
      <c r="H272" t="s">
        <v>317</v>
      </c>
      <c r="I272">
        <v>43710</v>
      </c>
      <c r="J272" t="s">
        <v>20</v>
      </c>
      <c r="K272">
        <v>0</v>
      </c>
      <c r="L272">
        <v>0</v>
      </c>
      <c r="M272">
        <v>1</v>
      </c>
      <c r="N272">
        <v>1</v>
      </c>
      <c r="O272">
        <v>0</v>
      </c>
      <c r="P272">
        <v>1</v>
      </c>
    </row>
    <row r="273" spans="1:16" x14ac:dyDescent="0.25">
      <c r="A273" t="s">
        <v>88</v>
      </c>
      <c r="B273" t="s">
        <v>17</v>
      </c>
      <c r="C273" t="s">
        <v>11</v>
      </c>
      <c r="D273" t="s">
        <v>28</v>
      </c>
      <c r="E273" t="s">
        <v>106</v>
      </c>
      <c r="F273" t="s">
        <v>313</v>
      </c>
      <c r="G273" t="s">
        <v>26</v>
      </c>
      <c r="H273" t="s">
        <v>317</v>
      </c>
      <c r="I273">
        <v>43710</v>
      </c>
      <c r="J273" t="s">
        <v>13</v>
      </c>
      <c r="K273">
        <v>0</v>
      </c>
      <c r="L273">
        <v>0</v>
      </c>
      <c r="M273">
        <v>1</v>
      </c>
      <c r="N273">
        <v>1</v>
      </c>
      <c r="O273">
        <v>0</v>
      </c>
      <c r="P273">
        <v>1</v>
      </c>
    </row>
    <row r="274" spans="1:16" x14ac:dyDescent="0.25">
      <c r="A274" t="s">
        <v>88</v>
      </c>
      <c r="B274" t="s">
        <v>17</v>
      </c>
      <c r="C274" t="s">
        <v>11</v>
      </c>
      <c r="D274" t="s">
        <v>28</v>
      </c>
      <c r="E274" t="s">
        <v>322</v>
      </c>
      <c r="F274" t="s">
        <v>313</v>
      </c>
      <c r="G274" t="s">
        <v>12</v>
      </c>
      <c r="H274" t="s">
        <v>317</v>
      </c>
      <c r="I274">
        <v>43739</v>
      </c>
      <c r="J274" t="s">
        <v>13</v>
      </c>
      <c r="K274">
        <v>0</v>
      </c>
      <c r="L274">
        <v>0</v>
      </c>
      <c r="M274">
        <v>1</v>
      </c>
      <c r="N274">
        <v>1</v>
      </c>
      <c r="O274">
        <v>0</v>
      </c>
      <c r="P274">
        <v>1</v>
      </c>
    </row>
    <row r="275" spans="1:16" x14ac:dyDescent="0.25">
      <c r="A275" t="s">
        <v>88</v>
      </c>
      <c r="B275" t="s">
        <v>17</v>
      </c>
      <c r="C275" t="s">
        <v>11</v>
      </c>
      <c r="D275" t="s">
        <v>28</v>
      </c>
      <c r="E275" t="s">
        <v>390</v>
      </c>
      <c r="F275" t="s">
        <v>313</v>
      </c>
      <c r="G275" t="s">
        <v>12</v>
      </c>
      <c r="H275" t="s">
        <v>317</v>
      </c>
      <c r="I275">
        <v>43739</v>
      </c>
      <c r="J275" t="s">
        <v>13</v>
      </c>
      <c r="K275">
        <v>0</v>
      </c>
      <c r="L275">
        <v>0</v>
      </c>
      <c r="M275">
        <v>1</v>
      </c>
      <c r="N275">
        <v>1</v>
      </c>
      <c r="O275">
        <v>0</v>
      </c>
      <c r="P275">
        <v>1</v>
      </c>
    </row>
    <row r="276" spans="1:16" x14ac:dyDescent="0.25">
      <c r="A276" t="s">
        <v>88</v>
      </c>
      <c r="B276" t="s">
        <v>17</v>
      </c>
      <c r="C276" t="s">
        <v>11</v>
      </c>
      <c r="D276" t="s">
        <v>28</v>
      </c>
      <c r="E276" t="s">
        <v>203</v>
      </c>
      <c r="F276" t="s">
        <v>313</v>
      </c>
      <c r="G276" t="s">
        <v>12</v>
      </c>
      <c r="H276" t="s">
        <v>317</v>
      </c>
      <c r="I276">
        <v>43739</v>
      </c>
      <c r="J276" t="s">
        <v>20</v>
      </c>
      <c r="K276">
        <v>0</v>
      </c>
      <c r="L276">
        <v>0</v>
      </c>
      <c r="M276">
        <v>1</v>
      </c>
      <c r="N276">
        <v>1</v>
      </c>
      <c r="O276">
        <v>0</v>
      </c>
      <c r="P276">
        <v>1</v>
      </c>
    </row>
    <row r="277" spans="1:16" x14ac:dyDescent="0.25">
      <c r="A277" t="s">
        <v>88</v>
      </c>
      <c r="B277" t="s">
        <v>17</v>
      </c>
      <c r="C277" t="s">
        <v>11</v>
      </c>
      <c r="D277" t="s">
        <v>28</v>
      </c>
      <c r="E277" t="s">
        <v>391</v>
      </c>
      <c r="F277" t="s">
        <v>313</v>
      </c>
      <c r="G277" t="s">
        <v>19</v>
      </c>
      <c r="H277" t="s">
        <v>323</v>
      </c>
      <c r="I277">
        <v>43774</v>
      </c>
      <c r="J277" t="s">
        <v>13</v>
      </c>
      <c r="K277">
        <v>0</v>
      </c>
      <c r="L277">
        <v>0</v>
      </c>
      <c r="M277">
        <v>1</v>
      </c>
      <c r="N277">
        <v>1</v>
      </c>
      <c r="O277">
        <v>0</v>
      </c>
      <c r="P277">
        <v>1</v>
      </c>
    </row>
    <row r="278" spans="1:16" x14ac:dyDescent="0.25">
      <c r="A278" t="s">
        <v>88</v>
      </c>
      <c r="B278" t="s">
        <v>17</v>
      </c>
      <c r="C278" t="s">
        <v>11</v>
      </c>
      <c r="D278" t="s">
        <v>28</v>
      </c>
      <c r="E278" t="s">
        <v>326</v>
      </c>
      <c r="F278" t="s">
        <v>313</v>
      </c>
      <c r="G278" t="s">
        <v>19</v>
      </c>
      <c r="H278" t="s">
        <v>323</v>
      </c>
      <c r="I278">
        <v>43774</v>
      </c>
      <c r="J278" t="s">
        <v>13</v>
      </c>
      <c r="K278">
        <v>0</v>
      </c>
      <c r="L278">
        <v>0</v>
      </c>
      <c r="M278">
        <v>1</v>
      </c>
      <c r="N278">
        <v>1</v>
      </c>
      <c r="O278">
        <v>0</v>
      </c>
      <c r="P278">
        <v>1</v>
      </c>
    </row>
    <row r="279" spans="1:16" x14ac:dyDescent="0.25">
      <c r="A279" t="s">
        <v>88</v>
      </c>
      <c r="B279" t="s">
        <v>17</v>
      </c>
      <c r="C279" t="s">
        <v>11</v>
      </c>
      <c r="D279" t="s">
        <v>28</v>
      </c>
      <c r="E279" t="s">
        <v>329</v>
      </c>
      <c r="F279" t="s">
        <v>313</v>
      </c>
      <c r="G279" t="s">
        <v>19</v>
      </c>
      <c r="H279" t="s">
        <v>323</v>
      </c>
      <c r="I279">
        <v>43774</v>
      </c>
      <c r="J279" t="s">
        <v>20</v>
      </c>
      <c r="K279">
        <v>0</v>
      </c>
      <c r="L279">
        <v>0</v>
      </c>
      <c r="M279">
        <v>1</v>
      </c>
      <c r="N279">
        <v>1</v>
      </c>
      <c r="O279">
        <v>0</v>
      </c>
      <c r="P279">
        <v>1</v>
      </c>
    </row>
    <row r="280" spans="1:16" x14ac:dyDescent="0.25">
      <c r="A280" t="s">
        <v>88</v>
      </c>
      <c r="B280" t="s">
        <v>17</v>
      </c>
      <c r="C280" t="s">
        <v>11</v>
      </c>
      <c r="D280" t="s">
        <v>28</v>
      </c>
      <c r="E280" t="s">
        <v>392</v>
      </c>
      <c r="F280" t="s">
        <v>313</v>
      </c>
      <c r="G280" t="s">
        <v>16</v>
      </c>
      <c r="H280" t="s">
        <v>323</v>
      </c>
      <c r="I280">
        <v>43801</v>
      </c>
      <c r="J280" t="s">
        <v>13</v>
      </c>
      <c r="K280">
        <v>0</v>
      </c>
      <c r="L280">
        <v>0</v>
      </c>
      <c r="M280">
        <v>1</v>
      </c>
      <c r="N280">
        <v>1</v>
      </c>
      <c r="O280">
        <v>0</v>
      </c>
      <c r="P280">
        <v>1</v>
      </c>
    </row>
    <row r="281" spans="1:16" x14ac:dyDescent="0.25">
      <c r="A281" t="s">
        <v>88</v>
      </c>
      <c r="B281" t="s">
        <v>17</v>
      </c>
      <c r="C281" t="s">
        <v>11</v>
      </c>
      <c r="D281" t="s">
        <v>28</v>
      </c>
      <c r="E281" t="s">
        <v>393</v>
      </c>
      <c r="F281" t="s">
        <v>313</v>
      </c>
      <c r="G281" t="s">
        <v>16</v>
      </c>
      <c r="H281" t="s">
        <v>323</v>
      </c>
      <c r="I281">
        <v>43801</v>
      </c>
      <c r="J281" t="s">
        <v>20</v>
      </c>
      <c r="K281">
        <v>0</v>
      </c>
      <c r="L281">
        <v>0</v>
      </c>
      <c r="M281">
        <v>1</v>
      </c>
      <c r="N281">
        <v>1</v>
      </c>
      <c r="O281">
        <v>0</v>
      </c>
      <c r="P281">
        <v>1</v>
      </c>
    </row>
    <row r="282" spans="1:16" x14ac:dyDescent="0.25">
      <c r="A282" t="s">
        <v>88</v>
      </c>
      <c r="B282" t="s">
        <v>17</v>
      </c>
      <c r="C282" t="s">
        <v>11</v>
      </c>
      <c r="D282" t="s">
        <v>28</v>
      </c>
      <c r="E282" t="s">
        <v>394</v>
      </c>
      <c r="F282" t="s">
        <v>313</v>
      </c>
      <c r="G282" t="s">
        <v>16</v>
      </c>
      <c r="H282" t="s">
        <v>323</v>
      </c>
      <c r="I282">
        <v>43801</v>
      </c>
      <c r="J282" t="s">
        <v>13</v>
      </c>
      <c r="K282">
        <v>0</v>
      </c>
      <c r="L282">
        <v>0</v>
      </c>
      <c r="M282">
        <v>1</v>
      </c>
      <c r="N282">
        <v>1</v>
      </c>
      <c r="O282">
        <v>0</v>
      </c>
      <c r="P282">
        <v>1</v>
      </c>
    </row>
    <row r="283" spans="1:16" x14ac:dyDescent="0.25">
      <c r="A283" t="s">
        <v>88</v>
      </c>
      <c r="B283" t="s">
        <v>17</v>
      </c>
      <c r="C283" t="s">
        <v>11</v>
      </c>
      <c r="D283" t="s">
        <v>28</v>
      </c>
      <c r="E283" t="s">
        <v>329</v>
      </c>
      <c r="F283" t="s">
        <v>313</v>
      </c>
      <c r="G283" t="s">
        <v>16</v>
      </c>
      <c r="H283" t="s">
        <v>323</v>
      </c>
      <c r="I283">
        <v>43801</v>
      </c>
      <c r="J283" t="s">
        <v>20</v>
      </c>
      <c r="K283">
        <v>0</v>
      </c>
      <c r="L283">
        <v>0</v>
      </c>
      <c r="M283">
        <v>1</v>
      </c>
      <c r="N283">
        <v>1</v>
      </c>
      <c r="O283">
        <v>0</v>
      </c>
      <c r="P283">
        <v>1</v>
      </c>
    </row>
    <row r="284" spans="1:16" x14ac:dyDescent="0.25">
      <c r="A284" t="s">
        <v>88</v>
      </c>
      <c r="B284" t="s">
        <v>17</v>
      </c>
      <c r="C284" t="s">
        <v>149</v>
      </c>
      <c r="D284" t="s">
        <v>150</v>
      </c>
      <c r="E284" t="s">
        <v>263</v>
      </c>
      <c r="F284" t="s">
        <v>86</v>
      </c>
      <c r="G284" t="s">
        <v>22</v>
      </c>
      <c r="H284" t="s">
        <v>123</v>
      </c>
      <c r="I284">
        <v>43801</v>
      </c>
      <c r="J284" t="s">
        <v>13</v>
      </c>
      <c r="K284">
        <v>0</v>
      </c>
      <c r="L284">
        <v>0</v>
      </c>
      <c r="M284">
        <v>1</v>
      </c>
      <c r="N284">
        <v>1</v>
      </c>
      <c r="O284">
        <v>0</v>
      </c>
      <c r="P284">
        <v>1</v>
      </c>
    </row>
    <row r="285" spans="1:16" x14ac:dyDescent="0.25">
      <c r="A285" t="s">
        <v>88</v>
      </c>
      <c r="B285" t="s">
        <v>17</v>
      </c>
      <c r="C285" t="s">
        <v>151</v>
      </c>
      <c r="D285" t="s">
        <v>150</v>
      </c>
      <c r="E285" t="s">
        <v>264</v>
      </c>
      <c r="F285" t="s">
        <v>86</v>
      </c>
      <c r="G285" t="s">
        <v>38</v>
      </c>
      <c r="H285" t="s">
        <v>123</v>
      </c>
      <c r="I285">
        <v>43801</v>
      </c>
      <c r="J285" t="s">
        <v>13</v>
      </c>
      <c r="K285">
        <v>0</v>
      </c>
      <c r="L285">
        <v>0</v>
      </c>
      <c r="M285">
        <v>1</v>
      </c>
      <c r="N285">
        <v>1</v>
      </c>
      <c r="O285">
        <v>0</v>
      </c>
      <c r="P285">
        <v>1</v>
      </c>
    </row>
    <row r="286" spans="1:16" x14ac:dyDescent="0.25">
      <c r="A286" t="s">
        <v>88</v>
      </c>
      <c r="B286" t="s">
        <v>17</v>
      </c>
      <c r="C286" t="s">
        <v>149</v>
      </c>
      <c r="D286" t="s">
        <v>150</v>
      </c>
      <c r="E286" t="s">
        <v>265</v>
      </c>
      <c r="F286" t="s">
        <v>86</v>
      </c>
      <c r="G286" t="s">
        <v>38</v>
      </c>
      <c r="H286" t="s">
        <v>123</v>
      </c>
      <c r="I286">
        <v>43801</v>
      </c>
      <c r="J286" t="s">
        <v>13</v>
      </c>
      <c r="K286">
        <v>0</v>
      </c>
      <c r="L286">
        <v>0</v>
      </c>
      <c r="M286">
        <v>1</v>
      </c>
      <c r="N286">
        <v>1</v>
      </c>
      <c r="O286">
        <v>0</v>
      </c>
      <c r="P286">
        <v>1</v>
      </c>
    </row>
    <row r="287" spans="1:16" x14ac:dyDescent="0.25">
      <c r="A287" t="s">
        <v>88</v>
      </c>
      <c r="B287" t="s">
        <v>17</v>
      </c>
      <c r="C287" t="s">
        <v>151</v>
      </c>
      <c r="D287" t="s">
        <v>150</v>
      </c>
      <c r="E287" t="s">
        <v>395</v>
      </c>
      <c r="F287" t="s">
        <v>313</v>
      </c>
      <c r="G287" t="s">
        <v>39</v>
      </c>
      <c r="H287" t="s">
        <v>314</v>
      </c>
      <c r="I287">
        <v>43801</v>
      </c>
      <c r="J287" t="s">
        <v>20</v>
      </c>
      <c r="K287">
        <v>0</v>
      </c>
      <c r="L287">
        <v>4</v>
      </c>
      <c r="M287">
        <v>1</v>
      </c>
      <c r="N287">
        <v>0</v>
      </c>
      <c r="O287">
        <v>0</v>
      </c>
      <c r="P287">
        <v>4</v>
      </c>
    </row>
    <row r="288" spans="1:16" x14ac:dyDescent="0.25">
      <c r="A288" t="s">
        <v>165</v>
      </c>
      <c r="B288" t="s">
        <v>17</v>
      </c>
      <c r="C288" t="s">
        <v>73</v>
      </c>
      <c r="D288" t="s">
        <v>81</v>
      </c>
      <c r="E288" t="s">
        <v>94</v>
      </c>
      <c r="F288" t="s">
        <v>86</v>
      </c>
      <c r="G288" t="s">
        <v>27</v>
      </c>
      <c r="H288" t="s">
        <v>123</v>
      </c>
      <c r="I288">
        <v>43581</v>
      </c>
      <c r="J288" t="s">
        <v>20</v>
      </c>
      <c r="K288">
        <v>0</v>
      </c>
      <c r="L288">
        <v>1</v>
      </c>
      <c r="M288">
        <v>1</v>
      </c>
      <c r="N288">
        <v>0</v>
      </c>
      <c r="O288">
        <v>0</v>
      </c>
      <c r="P288">
        <v>1</v>
      </c>
    </row>
    <row r="289" spans="1:16" x14ac:dyDescent="0.25">
      <c r="A289" t="s">
        <v>91</v>
      </c>
      <c r="B289" t="s">
        <v>17</v>
      </c>
      <c r="C289" t="s">
        <v>149</v>
      </c>
      <c r="D289" t="s">
        <v>150</v>
      </c>
      <c r="E289" t="s">
        <v>204</v>
      </c>
      <c r="F289" t="s">
        <v>86</v>
      </c>
      <c r="G289" t="s">
        <v>22</v>
      </c>
      <c r="H289" t="s">
        <v>123</v>
      </c>
      <c r="I289">
        <v>43801</v>
      </c>
      <c r="J289" t="s">
        <v>13</v>
      </c>
      <c r="K289">
        <v>0</v>
      </c>
      <c r="L289">
        <v>0</v>
      </c>
      <c r="M289">
        <v>1</v>
      </c>
      <c r="N289">
        <v>1</v>
      </c>
      <c r="O289">
        <v>0</v>
      </c>
      <c r="P289">
        <v>1</v>
      </c>
    </row>
    <row r="290" spans="1:16" x14ac:dyDescent="0.25">
      <c r="A290" t="s">
        <v>91</v>
      </c>
      <c r="B290" t="s">
        <v>17</v>
      </c>
      <c r="C290" t="s">
        <v>151</v>
      </c>
      <c r="D290" t="s">
        <v>150</v>
      </c>
      <c r="E290" t="s">
        <v>266</v>
      </c>
      <c r="F290" t="s">
        <v>86</v>
      </c>
      <c r="G290" t="s">
        <v>22</v>
      </c>
      <c r="H290" t="s">
        <v>123</v>
      </c>
      <c r="I290">
        <v>43801</v>
      </c>
      <c r="J290" t="s">
        <v>13</v>
      </c>
      <c r="K290">
        <v>0</v>
      </c>
      <c r="L290">
        <v>0</v>
      </c>
      <c r="M290">
        <v>1</v>
      </c>
      <c r="N290">
        <v>1</v>
      </c>
      <c r="O290">
        <v>0</v>
      </c>
      <c r="P290">
        <v>1</v>
      </c>
    </row>
    <row r="291" spans="1:16" x14ac:dyDescent="0.25">
      <c r="A291" t="s">
        <v>91</v>
      </c>
      <c r="B291" t="s">
        <v>17</v>
      </c>
      <c r="C291" t="s">
        <v>151</v>
      </c>
      <c r="D291" t="s">
        <v>150</v>
      </c>
      <c r="E291" t="s">
        <v>396</v>
      </c>
      <c r="F291" t="s">
        <v>313</v>
      </c>
      <c r="G291" t="s">
        <v>36</v>
      </c>
      <c r="H291" t="s">
        <v>314</v>
      </c>
      <c r="I291">
        <v>43801</v>
      </c>
      <c r="J291" t="s">
        <v>13</v>
      </c>
      <c r="K291">
        <v>0</v>
      </c>
      <c r="L291">
        <v>0</v>
      </c>
      <c r="M291">
        <v>1</v>
      </c>
      <c r="N291">
        <v>1</v>
      </c>
      <c r="O291">
        <v>0</v>
      </c>
      <c r="P291">
        <v>1</v>
      </c>
    </row>
    <row r="292" spans="1:16" x14ac:dyDescent="0.25">
      <c r="A292" t="s">
        <v>91</v>
      </c>
      <c r="B292" t="s">
        <v>17</v>
      </c>
      <c r="C292" t="s">
        <v>151</v>
      </c>
      <c r="D292" t="s">
        <v>150</v>
      </c>
      <c r="E292" t="s">
        <v>397</v>
      </c>
      <c r="F292" t="s">
        <v>313</v>
      </c>
      <c r="G292" t="s">
        <v>19</v>
      </c>
      <c r="H292" t="s">
        <v>323</v>
      </c>
      <c r="I292">
        <v>43801</v>
      </c>
      <c r="J292" t="s">
        <v>13</v>
      </c>
      <c r="K292">
        <v>0</v>
      </c>
      <c r="L292">
        <v>0</v>
      </c>
      <c r="M292">
        <v>1</v>
      </c>
      <c r="N292">
        <v>1</v>
      </c>
      <c r="O292">
        <v>0</v>
      </c>
      <c r="P292">
        <v>1</v>
      </c>
    </row>
    <row r="293" spans="1:16" x14ac:dyDescent="0.25">
      <c r="A293" t="s">
        <v>398</v>
      </c>
      <c r="B293" t="s">
        <v>10</v>
      </c>
      <c r="C293" t="s">
        <v>15</v>
      </c>
      <c r="D293" t="s">
        <v>142</v>
      </c>
      <c r="E293" t="s">
        <v>399</v>
      </c>
      <c r="F293" t="s">
        <v>313</v>
      </c>
      <c r="G293" t="s">
        <v>26</v>
      </c>
      <c r="H293" t="s">
        <v>317</v>
      </c>
      <c r="I293">
        <v>43733</v>
      </c>
      <c r="J293" t="s">
        <v>13</v>
      </c>
      <c r="K293">
        <v>0</v>
      </c>
      <c r="L293">
        <v>0</v>
      </c>
      <c r="M293">
        <v>1</v>
      </c>
      <c r="N293">
        <v>1</v>
      </c>
      <c r="O293">
        <v>0</v>
      </c>
      <c r="P293">
        <v>1</v>
      </c>
    </row>
    <row r="294" spans="1:16" x14ac:dyDescent="0.25">
      <c r="A294" t="s">
        <v>400</v>
      </c>
      <c r="B294" t="s">
        <v>34</v>
      </c>
      <c r="C294" t="s">
        <v>11</v>
      </c>
      <c r="D294" t="s">
        <v>124</v>
      </c>
      <c r="E294" t="s">
        <v>401</v>
      </c>
      <c r="F294" t="s">
        <v>313</v>
      </c>
      <c r="G294" t="s">
        <v>36</v>
      </c>
      <c r="H294" t="s">
        <v>314</v>
      </c>
      <c r="I294">
        <v>43560</v>
      </c>
      <c r="J294" t="s">
        <v>13</v>
      </c>
      <c r="K294">
        <v>0</v>
      </c>
      <c r="L294">
        <v>0</v>
      </c>
      <c r="M294">
        <v>1</v>
      </c>
      <c r="N294">
        <v>2</v>
      </c>
      <c r="O294">
        <v>0</v>
      </c>
      <c r="P294">
        <v>2</v>
      </c>
    </row>
    <row r="295" spans="1:16" x14ac:dyDescent="0.25">
      <c r="A295" t="s">
        <v>400</v>
      </c>
      <c r="B295" t="s">
        <v>34</v>
      </c>
      <c r="C295" t="s">
        <v>15</v>
      </c>
      <c r="D295" t="s">
        <v>51</v>
      </c>
      <c r="E295" t="s">
        <v>402</v>
      </c>
      <c r="F295" t="s">
        <v>313</v>
      </c>
      <c r="G295" t="s">
        <v>36</v>
      </c>
      <c r="H295" t="s">
        <v>314</v>
      </c>
      <c r="I295">
        <v>43560</v>
      </c>
      <c r="J295" t="s">
        <v>13</v>
      </c>
      <c r="K295">
        <v>0</v>
      </c>
      <c r="L295">
        <v>4</v>
      </c>
      <c r="M295">
        <v>1</v>
      </c>
      <c r="N295">
        <v>1</v>
      </c>
      <c r="O295">
        <v>0</v>
      </c>
      <c r="P295">
        <v>4</v>
      </c>
    </row>
    <row r="296" spans="1:16" x14ac:dyDescent="0.25">
      <c r="A296" t="s">
        <v>400</v>
      </c>
      <c r="B296" t="s">
        <v>14</v>
      </c>
      <c r="C296" t="s">
        <v>403</v>
      </c>
      <c r="D296" t="s">
        <v>51</v>
      </c>
      <c r="E296" t="s">
        <v>404</v>
      </c>
      <c r="F296" t="s">
        <v>313</v>
      </c>
      <c r="G296" t="s">
        <v>41</v>
      </c>
      <c r="H296" t="s">
        <v>314</v>
      </c>
      <c r="I296">
        <v>43628</v>
      </c>
      <c r="J296" t="s">
        <v>13</v>
      </c>
      <c r="K296">
        <v>0</v>
      </c>
      <c r="L296">
        <v>1</v>
      </c>
      <c r="M296">
        <v>0</v>
      </c>
      <c r="N296">
        <v>0</v>
      </c>
      <c r="O296">
        <v>0</v>
      </c>
      <c r="P296">
        <v>1</v>
      </c>
    </row>
    <row r="297" spans="1:16" x14ac:dyDescent="0.25">
      <c r="A297" t="s">
        <v>400</v>
      </c>
      <c r="B297" t="s">
        <v>17</v>
      </c>
      <c r="C297" t="s">
        <v>11</v>
      </c>
      <c r="D297" t="s">
        <v>28</v>
      </c>
      <c r="E297" t="s">
        <v>329</v>
      </c>
      <c r="F297">
        <v>2019</v>
      </c>
      <c r="G297" t="s">
        <v>42</v>
      </c>
      <c r="H297" t="s">
        <v>347</v>
      </c>
      <c r="I297">
        <v>43684</v>
      </c>
      <c r="J297" t="s">
        <v>20</v>
      </c>
      <c r="K297">
        <v>0</v>
      </c>
      <c r="L297">
        <v>0</v>
      </c>
      <c r="M297">
        <v>1</v>
      </c>
      <c r="N297">
        <v>1</v>
      </c>
      <c r="O297">
        <v>0</v>
      </c>
      <c r="P297">
        <v>1</v>
      </c>
    </row>
    <row r="298" spans="1:16" x14ac:dyDescent="0.25">
      <c r="A298" t="s">
        <v>400</v>
      </c>
      <c r="B298" t="s">
        <v>34</v>
      </c>
      <c r="C298" t="s">
        <v>11</v>
      </c>
      <c r="D298" t="s">
        <v>405</v>
      </c>
      <c r="E298" t="s">
        <v>406</v>
      </c>
      <c r="F298" t="s">
        <v>313</v>
      </c>
      <c r="G298" t="s">
        <v>26</v>
      </c>
      <c r="H298" t="s">
        <v>317</v>
      </c>
      <c r="I298">
        <v>43741</v>
      </c>
      <c r="J298" t="s">
        <v>13</v>
      </c>
      <c r="K298">
        <v>0</v>
      </c>
      <c r="L298">
        <v>0</v>
      </c>
      <c r="M298">
        <v>0</v>
      </c>
      <c r="N298">
        <v>2</v>
      </c>
      <c r="O298">
        <v>0</v>
      </c>
      <c r="P298">
        <v>2</v>
      </c>
    </row>
    <row r="299" spans="1:16" x14ac:dyDescent="0.25">
      <c r="A299" t="s">
        <v>400</v>
      </c>
      <c r="B299" t="s">
        <v>14</v>
      </c>
      <c r="C299" t="s">
        <v>15</v>
      </c>
      <c r="D299" t="s">
        <v>51</v>
      </c>
      <c r="E299" t="s">
        <v>407</v>
      </c>
      <c r="F299" t="s">
        <v>313</v>
      </c>
      <c r="G299" t="s">
        <v>41</v>
      </c>
      <c r="H299" t="s">
        <v>314</v>
      </c>
      <c r="I299">
        <v>43628</v>
      </c>
      <c r="J299" t="s">
        <v>13</v>
      </c>
      <c r="K299">
        <v>0</v>
      </c>
      <c r="L299">
        <v>1</v>
      </c>
      <c r="M299">
        <v>0</v>
      </c>
      <c r="N299">
        <v>0</v>
      </c>
      <c r="O299">
        <v>0</v>
      </c>
      <c r="P299">
        <v>1</v>
      </c>
    </row>
    <row r="300" spans="1:16" ht="90" x14ac:dyDescent="0.25">
      <c r="A300" t="s">
        <v>400</v>
      </c>
      <c r="B300" t="s">
        <v>14</v>
      </c>
      <c r="C300" t="s">
        <v>30</v>
      </c>
      <c r="D300" t="s">
        <v>51</v>
      </c>
      <c r="E300" s="44" t="s">
        <v>408</v>
      </c>
      <c r="F300" t="s">
        <v>313</v>
      </c>
      <c r="G300" t="s">
        <v>41</v>
      </c>
      <c r="H300" t="s">
        <v>409</v>
      </c>
      <c r="I300">
        <v>43628</v>
      </c>
      <c r="J300" t="s">
        <v>13</v>
      </c>
      <c r="K300">
        <v>0</v>
      </c>
      <c r="L300">
        <v>1</v>
      </c>
      <c r="M300">
        <v>0</v>
      </c>
      <c r="N300">
        <v>0</v>
      </c>
      <c r="O300">
        <v>0</v>
      </c>
      <c r="P300">
        <v>1</v>
      </c>
    </row>
    <row r="301" spans="1:16" x14ac:dyDescent="0.25">
      <c r="A301" t="s">
        <v>400</v>
      </c>
      <c r="B301" t="s">
        <v>14</v>
      </c>
      <c r="C301" t="s">
        <v>11</v>
      </c>
      <c r="D301" t="s">
        <v>124</v>
      </c>
      <c r="E301" t="s">
        <v>410</v>
      </c>
      <c r="F301" t="s">
        <v>313</v>
      </c>
      <c r="G301" t="s">
        <v>41</v>
      </c>
      <c r="H301" t="s">
        <v>409</v>
      </c>
      <c r="I301">
        <v>43628</v>
      </c>
      <c r="J301" t="s">
        <v>13</v>
      </c>
      <c r="K301">
        <v>0</v>
      </c>
      <c r="L301">
        <v>0</v>
      </c>
      <c r="M301">
        <v>0</v>
      </c>
      <c r="N301">
        <v>1</v>
      </c>
      <c r="O301">
        <v>0</v>
      </c>
      <c r="P301">
        <v>1</v>
      </c>
    </row>
    <row r="302" spans="1:16" x14ac:dyDescent="0.25">
      <c r="A302" t="s">
        <v>166</v>
      </c>
      <c r="B302" t="s">
        <v>17</v>
      </c>
      <c r="C302" t="s">
        <v>73</v>
      </c>
      <c r="D302" t="s">
        <v>81</v>
      </c>
      <c r="E302" t="s">
        <v>94</v>
      </c>
      <c r="F302" t="s">
        <v>86</v>
      </c>
      <c r="G302" t="s">
        <v>27</v>
      </c>
      <c r="H302" t="s">
        <v>123</v>
      </c>
      <c r="I302">
        <v>43581</v>
      </c>
      <c r="J302" t="s">
        <v>20</v>
      </c>
      <c r="K302">
        <v>0</v>
      </c>
      <c r="L302">
        <v>1</v>
      </c>
      <c r="M302">
        <v>1</v>
      </c>
      <c r="N302">
        <v>0</v>
      </c>
      <c r="O302">
        <v>0</v>
      </c>
      <c r="P302">
        <v>1</v>
      </c>
    </row>
    <row r="303" spans="1:16" x14ac:dyDescent="0.25">
      <c r="A303" t="s">
        <v>167</v>
      </c>
      <c r="B303" t="s">
        <v>17</v>
      </c>
      <c r="C303" t="s">
        <v>11</v>
      </c>
      <c r="D303" t="s">
        <v>18</v>
      </c>
      <c r="E303" t="s">
        <v>216</v>
      </c>
      <c r="F303" t="s">
        <v>86</v>
      </c>
      <c r="G303" t="s">
        <v>217</v>
      </c>
      <c r="H303" t="s">
        <v>104</v>
      </c>
      <c r="I303">
        <v>43622</v>
      </c>
      <c r="J303" t="s">
        <v>20</v>
      </c>
      <c r="K303">
        <v>0</v>
      </c>
      <c r="L303">
        <v>0</v>
      </c>
      <c r="M303">
        <v>1</v>
      </c>
      <c r="N303">
        <v>1</v>
      </c>
      <c r="O303">
        <v>0</v>
      </c>
      <c r="P303">
        <v>1</v>
      </c>
    </row>
    <row r="304" spans="1:16" x14ac:dyDescent="0.25">
      <c r="A304" t="s">
        <v>167</v>
      </c>
      <c r="B304" t="s">
        <v>17</v>
      </c>
      <c r="C304" t="s">
        <v>73</v>
      </c>
      <c r="D304" t="s">
        <v>81</v>
      </c>
      <c r="E304" t="s">
        <v>94</v>
      </c>
      <c r="F304" t="s">
        <v>86</v>
      </c>
      <c r="G304" t="s">
        <v>27</v>
      </c>
      <c r="H304" t="s">
        <v>123</v>
      </c>
      <c r="I304">
        <v>43581</v>
      </c>
      <c r="J304" t="s">
        <v>20</v>
      </c>
      <c r="K304">
        <v>0</v>
      </c>
      <c r="L304">
        <v>1</v>
      </c>
      <c r="M304">
        <v>1</v>
      </c>
      <c r="N304">
        <v>0</v>
      </c>
      <c r="O304">
        <v>0</v>
      </c>
      <c r="P304">
        <v>1</v>
      </c>
    </row>
    <row r="305" spans="1:16" x14ac:dyDescent="0.25">
      <c r="A305" t="s">
        <v>46</v>
      </c>
      <c r="B305" t="s">
        <v>17</v>
      </c>
      <c r="C305" t="s">
        <v>11</v>
      </c>
      <c r="D305" t="s">
        <v>18</v>
      </c>
      <c r="E305" t="s">
        <v>267</v>
      </c>
      <c r="F305" t="s">
        <v>86</v>
      </c>
      <c r="G305" t="s">
        <v>232</v>
      </c>
      <c r="H305" t="s">
        <v>121</v>
      </c>
      <c r="I305">
        <v>43468</v>
      </c>
      <c r="J305" t="s">
        <v>20</v>
      </c>
      <c r="K305">
        <v>0</v>
      </c>
      <c r="L305">
        <v>0</v>
      </c>
      <c r="M305">
        <v>1</v>
      </c>
      <c r="N305">
        <v>1</v>
      </c>
      <c r="O305">
        <v>0</v>
      </c>
      <c r="P305">
        <v>1</v>
      </c>
    </row>
    <row r="306" spans="1:16" x14ac:dyDescent="0.25">
      <c r="A306" t="s">
        <v>46</v>
      </c>
      <c r="B306" t="s">
        <v>17</v>
      </c>
      <c r="C306" t="s">
        <v>11</v>
      </c>
      <c r="D306" t="s">
        <v>28</v>
      </c>
      <c r="E306" t="s">
        <v>393</v>
      </c>
      <c r="F306" t="s">
        <v>313</v>
      </c>
      <c r="G306" t="s">
        <v>16</v>
      </c>
      <c r="H306" t="s">
        <v>323</v>
      </c>
      <c r="I306">
        <v>43801</v>
      </c>
      <c r="J306" t="s">
        <v>20</v>
      </c>
      <c r="K306">
        <v>0</v>
      </c>
      <c r="L306">
        <v>0</v>
      </c>
      <c r="M306">
        <v>1</v>
      </c>
      <c r="N306">
        <v>1</v>
      </c>
      <c r="O306">
        <v>0</v>
      </c>
      <c r="P306">
        <v>1</v>
      </c>
    </row>
    <row r="307" spans="1:16" x14ac:dyDescent="0.25">
      <c r="A307" t="s">
        <v>168</v>
      </c>
      <c r="B307" t="s">
        <v>17</v>
      </c>
      <c r="C307" t="s">
        <v>73</v>
      </c>
      <c r="D307" t="s">
        <v>81</v>
      </c>
      <c r="E307" t="s">
        <v>94</v>
      </c>
      <c r="F307" t="s">
        <v>86</v>
      </c>
      <c r="G307" t="s">
        <v>27</v>
      </c>
      <c r="H307" t="s">
        <v>123</v>
      </c>
      <c r="I307">
        <v>43581</v>
      </c>
      <c r="J307" t="s">
        <v>20</v>
      </c>
      <c r="K307">
        <v>0</v>
      </c>
      <c r="L307">
        <v>1</v>
      </c>
      <c r="M307">
        <v>1</v>
      </c>
      <c r="N307">
        <v>0</v>
      </c>
      <c r="O307">
        <v>0</v>
      </c>
      <c r="P307">
        <v>1</v>
      </c>
    </row>
    <row r="308" spans="1:16" x14ac:dyDescent="0.25">
      <c r="A308" t="s">
        <v>169</v>
      </c>
      <c r="B308" t="s">
        <v>17</v>
      </c>
      <c r="C308" t="s">
        <v>73</v>
      </c>
      <c r="D308" t="s">
        <v>81</v>
      </c>
      <c r="E308" t="s">
        <v>94</v>
      </c>
      <c r="F308" t="s">
        <v>86</v>
      </c>
      <c r="G308" t="s">
        <v>27</v>
      </c>
      <c r="H308" t="s">
        <v>123</v>
      </c>
      <c r="I308">
        <v>43581</v>
      </c>
      <c r="J308" t="s">
        <v>20</v>
      </c>
      <c r="K308">
        <v>0</v>
      </c>
      <c r="L308">
        <v>1</v>
      </c>
      <c r="M308">
        <v>1</v>
      </c>
      <c r="N308">
        <v>0</v>
      </c>
      <c r="O308">
        <v>0</v>
      </c>
      <c r="P308">
        <v>1</v>
      </c>
    </row>
    <row r="309" spans="1:16" x14ac:dyDescent="0.25">
      <c r="A309" t="s">
        <v>112</v>
      </c>
      <c r="B309" t="s">
        <v>17</v>
      </c>
      <c r="C309" t="s">
        <v>30</v>
      </c>
      <c r="D309" t="s">
        <v>152</v>
      </c>
      <c r="E309" t="s">
        <v>268</v>
      </c>
      <c r="F309" t="s">
        <v>86</v>
      </c>
      <c r="G309" t="s">
        <v>23</v>
      </c>
      <c r="H309" t="s">
        <v>121</v>
      </c>
      <c r="I309">
        <v>43497</v>
      </c>
      <c r="J309" t="s">
        <v>13</v>
      </c>
      <c r="K309">
        <v>0</v>
      </c>
      <c r="L309">
        <v>0</v>
      </c>
      <c r="M309">
        <v>1</v>
      </c>
      <c r="N309">
        <v>1</v>
      </c>
      <c r="O309">
        <v>0</v>
      </c>
      <c r="P309">
        <v>1</v>
      </c>
    </row>
    <row r="310" spans="1:16" x14ac:dyDescent="0.25">
      <c r="A310" t="s">
        <v>112</v>
      </c>
      <c r="B310" t="s">
        <v>17</v>
      </c>
      <c r="C310" t="s">
        <v>30</v>
      </c>
      <c r="D310" t="s">
        <v>152</v>
      </c>
      <c r="E310" t="s">
        <v>269</v>
      </c>
      <c r="F310" t="s">
        <v>86</v>
      </c>
      <c r="G310" t="s">
        <v>23</v>
      </c>
      <c r="H310" t="s">
        <v>121</v>
      </c>
      <c r="I310">
        <v>43497</v>
      </c>
      <c r="J310" t="s">
        <v>13</v>
      </c>
      <c r="K310">
        <v>0</v>
      </c>
      <c r="L310">
        <v>0</v>
      </c>
      <c r="M310">
        <v>1</v>
      </c>
      <c r="N310">
        <v>1</v>
      </c>
      <c r="O310">
        <v>0</v>
      </c>
      <c r="P310">
        <v>1</v>
      </c>
    </row>
    <row r="311" spans="1:16" x14ac:dyDescent="0.25">
      <c r="A311" t="s">
        <v>112</v>
      </c>
      <c r="B311" t="s">
        <v>17</v>
      </c>
      <c r="C311" t="s">
        <v>30</v>
      </c>
      <c r="D311" t="s">
        <v>152</v>
      </c>
      <c r="E311" t="s">
        <v>270</v>
      </c>
      <c r="F311" t="s">
        <v>86</v>
      </c>
      <c r="G311" t="s">
        <v>23</v>
      </c>
      <c r="H311" t="s">
        <v>121</v>
      </c>
      <c r="I311">
        <v>43497</v>
      </c>
      <c r="J311" t="s">
        <v>13</v>
      </c>
      <c r="K311">
        <v>0</v>
      </c>
      <c r="L311">
        <v>0</v>
      </c>
      <c r="M311">
        <v>1</v>
      </c>
      <c r="N311">
        <v>1</v>
      </c>
      <c r="O311">
        <v>0</v>
      </c>
      <c r="P311">
        <v>1</v>
      </c>
    </row>
    <row r="312" spans="1:16" x14ac:dyDescent="0.25">
      <c r="A312" t="s">
        <v>112</v>
      </c>
      <c r="B312" t="s">
        <v>17</v>
      </c>
      <c r="C312" t="s">
        <v>30</v>
      </c>
      <c r="D312" t="s">
        <v>152</v>
      </c>
      <c r="E312" t="s">
        <v>271</v>
      </c>
      <c r="F312" t="s">
        <v>86</v>
      </c>
      <c r="G312" t="s">
        <v>23</v>
      </c>
      <c r="H312" t="s">
        <v>121</v>
      </c>
      <c r="I312">
        <v>43497</v>
      </c>
      <c r="J312" t="s">
        <v>13</v>
      </c>
      <c r="K312">
        <v>0</v>
      </c>
      <c r="L312">
        <v>0</v>
      </c>
      <c r="M312">
        <v>1</v>
      </c>
      <c r="N312">
        <v>1</v>
      </c>
      <c r="O312">
        <v>0</v>
      </c>
      <c r="P312">
        <v>1</v>
      </c>
    </row>
    <row r="313" spans="1:16" x14ac:dyDescent="0.25">
      <c r="A313" t="s">
        <v>112</v>
      </c>
      <c r="B313" t="s">
        <v>17</v>
      </c>
      <c r="C313" t="s">
        <v>30</v>
      </c>
      <c r="D313" t="s">
        <v>152</v>
      </c>
      <c r="E313" t="s">
        <v>272</v>
      </c>
      <c r="F313" t="s">
        <v>86</v>
      </c>
      <c r="G313" t="s">
        <v>23</v>
      </c>
      <c r="H313" t="s">
        <v>121</v>
      </c>
      <c r="I313">
        <v>43497</v>
      </c>
      <c r="J313" t="s">
        <v>13</v>
      </c>
      <c r="K313">
        <v>0</v>
      </c>
      <c r="L313">
        <v>0</v>
      </c>
      <c r="M313">
        <v>1</v>
      </c>
      <c r="N313">
        <v>1</v>
      </c>
      <c r="O313">
        <v>0</v>
      </c>
      <c r="P313">
        <v>1</v>
      </c>
    </row>
    <row r="314" spans="1:16" ht="270" x14ac:dyDescent="0.25">
      <c r="A314" t="s">
        <v>112</v>
      </c>
      <c r="B314" t="s">
        <v>17</v>
      </c>
      <c r="C314" t="s">
        <v>30</v>
      </c>
      <c r="D314" t="s">
        <v>152</v>
      </c>
      <c r="E314" s="44" t="s">
        <v>273</v>
      </c>
      <c r="F314" t="s">
        <v>86</v>
      </c>
      <c r="G314" t="s">
        <v>23</v>
      </c>
      <c r="H314" t="s">
        <v>121</v>
      </c>
      <c r="I314">
        <v>43497</v>
      </c>
      <c r="J314" t="s">
        <v>13</v>
      </c>
      <c r="K314">
        <v>0</v>
      </c>
      <c r="L314">
        <v>0</v>
      </c>
      <c r="M314">
        <v>1</v>
      </c>
      <c r="N314">
        <v>1</v>
      </c>
      <c r="O314">
        <v>0</v>
      </c>
      <c r="P314">
        <v>1</v>
      </c>
    </row>
    <row r="315" spans="1:16" x14ac:dyDescent="0.25">
      <c r="A315" t="s">
        <v>112</v>
      </c>
      <c r="B315" t="s">
        <v>17</v>
      </c>
      <c r="C315" t="s">
        <v>30</v>
      </c>
      <c r="D315" t="s">
        <v>152</v>
      </c>
      <c r="E315" t="s">
        <v>274</v>
      </c>
      <c r="F315" t="s">
        <v>86</v>
      </c>
      <c r="G315" t="s">
        <v>23</v>
      </c>
      <c r="H315" t="s">
        <v>121</v>
      </c>
      <c r="I315">
        <v>43497</v>
      </c>
      <c r="J315" t="s">
        <v>13</v>
      </c>
      <c r="K315">
        <v>0</v>
      </c>
      <c r="L315">
        <v>0</v>
      </c>
      <c r="M315">
        <v>1</v>
      </c>
      <c r="N315">
        <v>1</v>
      </c>
      <c r="O315">
        <v>0</v>
      </c>
      <c r="P315">
        <v>1</v>
      </c>
    </row>
    <row r="316" spans="1:16" x14ac:dyDescent="0.25">
      <c r="A316" t="s">
        <v>112</v>
      </c>
      <c r="B316" t="s">
        <v>17</v>
      </c>
      <c r="C316" t="s">
        <v>30</v>
      </c>
      <c r="D316" t="s">
        <v>35</v>
      </c>
      <c r="E316" t="s">
        <v>275</v>
      </c>
      <c r="F316" t="s">
        <v>86</v>
      </c>
      <c r="G316" t="s">
        <v>23</v>
      </c>
      <c r="H316" t="s">
        <v>121</v>
      </c>
      <c r="I316">
        <v>43497</v>
      </c>
      <c r="J316" t="s">
        <v>13</v>
      </c>
      <c r="K316">
        <v>0</v>
      </c>
      <c r="L316">
        <v>0</v>
      </c>
      <c r="M316">
        <v>1</v>
      </c>
      <c r="N316">
        <v>1</v>
      </c>
      <c r="O316">
        <v>0</v>
      </c>
      <c r="P316">
        <v>1</v>
      </c>
    </row>
    <row r="317" spans="1:16" x14ac:dyDescent="0.25">
      <c r="A317" t="s">
        <v>112</v>
      </c>
      <c r="B317" t="s">
        <v>17</v>
      </c>
      <c r="C317" t="s">
        <v>30</v>
      </c>
      <c r="D317" t="s">
        <v>35</v>
      </c>
      <c r="E317" t="s">
        <v>276</v>
      </c>
      <c r="F317" t="s">
        <v>86</v>
      </c>
      <c r="G317" t="s">
        <v>23</v>
      </c>
      <c r="H317" t="s">
        <v>121</v>
      </c>
      <c r="I317">
        <v>43497</v>
      </c>
      <c r="J317" t="s">
        <v>13</v>
      </c>
      <c r="K317">
        <v>0</v>
      </c>
      <c r="L317">
        <v>0</v>
      </c>
      <c r="M317">
        <v>1</v>
      </c>
      <c r="N317">
        <v>1</v>
      </c>
      <c r="O317">
        <v>0</v>
      </c>
      <c r="P317">
        <v>1</v>
      </c>
    </row>
    <row r="318" spans="1:16" x14ac:dyDescent="0.25">
      <c r="A318" t="s">
        <v>112</v>
      </c>
      <c r="B318" t="s">
        <v>17</v>
      </c>
      <c r="C318" t="s">
        <v>30</v>
      </c>
      <c r="D318" t="s">
        <v>35</v>
      </c>
      <c r="E318" t="s">
        <v>277</v>
      </c>
      <c r="F318" t="s">
        <v>86</v>
      </c>
      <c r="G318" t="s">
        <v>23</v>
      </c>
      <c r="H318" t="s">
        <v>121</v>
      </c>
      <c r="I318">
        <v>43497</v>
      </c>
      <c r="J318" t="s">
        <v>13</v>
      </c>
      <c r="K318">
        <v>0</v>
      </c>
      <c r="L318">
        <v>0</v>
      </c>
      <c r="M318">
        <v>1</v>
      </c>
      <c r="N318">
        <v>1</v>
      </c>
      <c r="O318">
        <v>0</v>
      </c>
      <c r="P318">
        <v>1</v>
      </c>
    </row>
    <row r="319" spans="1:16" x14ac:dyDescent="0.25">
      <c r="A319" t="s">
        <v>112</v>
      </c>
      <c r="B319" t="s">
        <v>17</v>
      </c>
      <c r="C319" t="s">
        <v>30</v>
      </c>
      <c r="D319" t="s">
        <v>35</v>
      </c>
      <c r="E319" t="s">
        <v>278</v>
      </c>
      <c r="F319" t="s">
        <v>86</v>
      </c>
      <c r="G319" t="s">
        <v>23</v>
      </c>
      <c r="H319" t="s">
        <v>121</v>
      </c>
      <c r="I319">
        <v>43497</v>
      </c>
      <c r="J319" t="s">
        <v>13</v>
      </c>
      <c r="K319">
        <v>0</v>
      </c>
      <c r="L319">
        <v>0</v>
      </c>
      <c r="M319">
        <v>1</v>
      </c>
      <c r="N319">
        <v>1</v>
      </c>
      <c r="O319">
        <v>0</v>
      </c>
      <c r="P319">
        <v>1</v>
      </c>
    </row>
    <row r="320" spans="1:16" x14ac:dyDescent="0.25">
      <c r="A320" t="s">
        <v>112</v>
      </c>
      <c r="B320" t="s">
        <v>17</v>
      </c>
      <c r="C320" t="s">
        <v>30</v>
      </c>
      <c r="D320" t="s">
        <v>35</v>
      </c>
      <c r="E320" t="s">
        <v>279</v>
      </c>
      <c r="F320" t="s">
        <v>86</v>
      </c>
      <c r="G320" t="s">
        <v>23</v>
      </c>
      <c r="H320" t="s">
        <v>121</v>
      </c>
      <c r="I320">
        <v>43497</v>
      </c>
      <c r="J320" t="s">
        <v>13</v>
      </c>
      <c r="K320">
        <v>0</v>
      </c>
      <c r="L320">
        <v>0</v>
      </c>
      <c r="M320">
        <v>1</v>
      </c>
      <c r="N320">
        <v>0</v>
      </c>
      <c r="O320">
        <v>0</v>
      </c>
      <c r="P320">
        <v>1</v>
      </c>
    </row>
    <row r="321" spans="1:16" x14ac:dyDescent="0.25">
      <c r="A321" t="s">
        <v>112</v>
      </c>
      <c r="B321" t="s">
        <v>17</v>
      </c>
      <c r="C321" t="s">
        <v>11</v>
      </c>
      <c r="D321" t="s">
        <v>28</v>
      </c>
      <c r="E321" t="s">
        <v>203</v>
      </c>
      <c r="F321" t="s">
        <v>86</v>
      </c>
      <c r="G321" t="s">
        <v>27</v>
      </c>
      <c r="H321" t="s">
        <v>123</v>
      </c>
      <c r="I321">
        <v>43535</v>
      </c>
      <c r="J321" t="s">
        <v>20</v>
      </c>
      <c r="K321">
        <v>0</v>
      </c>
      <c r="L321">
        <v>0</v>
      </c>
      <c r="M321">
        <v>1</v>
      </c>
      <c r="N321">
        <v>1</v>
      </c>
      <c r="O321">
        <v>0</v>
      </c>
      <c r="P321">
        <v>1</v>
      </c>
    </row>
    <row r="322" spans="1:16" x14ac:dyDescent="0.25">
      <c r="A322" t="s">
        <v>112</v>
      </c>
      <c r="B322" t="s">
        <v>17</v>
      </c>
      <c r="C322" t="s">
        <v>11</v>
      </c>
      <c r="D322" t="s">
        <v>28</v>
      </c>
      <c r="E322" t="s">
        <v>115</v>
      </c>
      <c r="F322" t="s">
        <v>313</v>
      </c>
      <c r="G322" t="s">
        <v>36</v>
      </c>
      <c r="H322" t="s">
        <v>314</v>
      </c>
      <c r="I322">
        <v>43586</v>
      </c>
      <c r="J322" t="s">
        <v>13</v>
      </c>
      <c r="K322">
        <v>0</v>
      </c>
      <c r="L322">
        <v>0</v>
      </c>
      <c r="M322">
        <v>1</v>
      </c>
      <c r="N322">
        <v>1</v>
      </c>
      <c r="O322">
        <v>0</v>
      </c>
      <c r="P322">
        <v>1</v>
      </c>
    </row>
    <row r="323" spans="1:16" x14ac:dyDescent="0.25">
      <c r="A323" t="s">
        <v>112</v>
      </c>
      <c r="B323" t="s">
        <v>10</v>
      </c>
      <c r="C323" t="s">
        <v>15</v>
      </c>
      <c r="D323" t="s">
        <v>315</v>
      </c>
      <c r="E323" t="s">
        <v>316</v>
      </c>
      <c r="F323" t="s">
        <v>313</v>
      </c>
      <c r="G323" t="s">
        <v>26</v>
      </c>
      <c r="H323" t="s">
        <v>317</v>
      </c>
      <c r="I323">
        <v>43748</v>
      </c>
      <c r="J323" t="s">
        <v>20</v>
      </c>
      <c r="K323">
        <v>4</v>
      </c>
      <c r="L323">
        <v>4</v>
      </c>
      <c r="M323">
        <v>1</v>
      </c>
      <c r="N323">
        <v>0</v>
      </c>
      <c r="O323">
        <v>4</v>
      </c>
      <c r="P323">
        <v>4</v>
      </c>
    </row>
    <row r="324" spans="1:16" x14ac:dyDescent="0.25">
      <c r="A324" t="s">
        <v>112</v>
      </c>
      <c r="B324" t="s">
        <v>10</v>
      </c>
      <c r="C324" t="s">
        <v>15</v>
      </c>
      <c r="D324" t="s">
        <v>318</v>
      </c>
      <c r="E324" t="s">
        <v>316</v>
      </c>
      <c r="F324" t="s">
        <v>313</v>
      </c>
      <c r="G324" t="s">
        <v>26</v>
      </c>
      <c r="H324" t="s">
        <v>317</v>
      </c>
      <c r="I324">
        <v>43748</v>
      </c>
      <c r="J324" t="s">
        <v>20</v>
      </c>
      <c r="K324">
        <v>4</v>
      </c>
      <c r="L324">
        <v>4</v>
      </c>
      <c r="M324">
        <v>1</v>
      </c>
      <c r="N324">
        <v>0</v>
      </c>
      <c r="O324">
        <v>4</v>
      </c>
      <c r="P324">
        <v>4</v>
      </c>
    </row>
    <row r="325" spans="1:16" x14ac:dyDescent="0.25">
      <c r="A325" t="s">
        <v>112</v>
      </c>
      <c r="B325" t="s">
        <v>10</v>
      </c>
      <c r="C325" t="s">
        <v>15</v>
      </c>
      <c r="D325" t="s">
        <v>51</v>
      </c>
      <c r="E325" t="s">
        <v>324</v>
      </c>
      <c r="F325" t="s">
        <v>313</v>
      </c>
      <c r="G325" t="s">
        <v>23</v>
      </c>
      <c r="H325" t="s">
        <v>323</v>
      </c>
      <c r="I325">
        <v>43814</v>
      </c>
      <c r="J325" t="s">
        <v>20</v>
      </c>
      <c r="K325">
        <v>4</v>
      </c>
      <c r="L325">
        <v>4</v>
      </c>
      <c r="M325">
        <v>1</v>
      </c>
      <c r="N325">
        <v>0</v>
      </c>
      <c r="O325">
        <v>4</v>
      </c>
      <c r="P325">
        <v>4</v>
      </c>
    </row>
    <row r="326" spans="1:16" ht="255" x14ac:dyDescent="0.25">
      <c r="A326" t="s">
        <v>90</v>
      </c>
      <c r="B326" t="s">
        <v>17</v>
      </c>
      <c r="C326" t="s">
        <v>30</v>
      </c>
      <c r="D326" t="s">
        <v>152</v>
      </c>
      <c r="E326" s="44" t="s">
        <v>280</v>
      </c>
      <c r="F326" t="s">
        <v>86</v>
      </c>
      <c r="G326" t="s">
        <v>23</v>
      </c>
      <c r="H326" t="s">
        <v>121</v>
      </c>
      <c r="I326">
        <v>43496</v>
      </c>
      <c r="J326" t="s">
        <v>13</v>
      </c>
      <c r="K326">
        <v>0</v>
      </c>
      <c r="L326">
        <v>0</v>
      </c>
      <c r="M326">
        <v>1</v>
      </c>
      <c r="N326">
        <v>1</v>
      </c>
      <c r="O326">
        <v>0</v>
      </c>
      <c r="P326">
        <v>1</v>
      </c>
    </row>
    <row r="327" spans="1:16" ht="165" x14ac:dyDescent="0.25">
      <c r="A327" t="s">
        <v>90</v>
      </c>
      <c r="B327" t="s">
        <v>17</v>
      </c>
      <c r="C327" t="s">
        <v>30</v>
      </c>
      <c r="D327" t="s">
        <v>152</v>
      </c>
      <c r="E327" s="44" t="s">
        <v>281</v>
      </c>
      <c r="F327" t="s">
        <v>86</v>
      </c>
      <c r="G327" t="s">
        <v>23</v>
      </c>
      <c r="H327" t="s">
        <v>121</v>
      </c>
      <c r="I327">
        <v>43496</v>
      </c>
      <c r="J327" t="s">
        <v>13</v>
      </c>
      <c r="K327">
        <v>0</v>
      </c>
      <c r="L327">
        <v>0</v>
      </c>
      <c r="M327">
        <v>1</v>
      </c>
      <c r="N327">
        <v>1</v>
      </c>
      <c r="O327">
        <v>0</v>
      </c>
      <c r="P327">
        <v>1</v>
      </c>
    </row>
    <row r="328" spans="1:16" x14ac:dyDescent="0.25">
      <c r="A328" t="s">
        <v>90</v>
      </c>
      <c r="B328" t="s">
        <v>17</v>
      </c>
      <c r="C328" t="s">
        <v>30</v>
      </c>
      <c r="D328" t="s">
        <v>170</v>
      </c>
      <c r="E328" t="s">
        <v>282</v>
      </c>
      <c r="F328" t="s">
        <v>86</v>
      </c>
      <c r="G328" t="s">
        <v>23</v>
      </c>
      <c r="H328" t="s">
        <v>121</v>
      </c>
      <c r="I328">
        <v>43496</v>
      </c>
      <c r="J328" t="s">
        <v>13</v>
      </c>
      <c r="K328">
        <v>0</v>
      </c>
      <c r="L328">
        <v>0</v>
      </c>
      <c r="M328">
        <v>1</v>
      </c>
      <c r="N328">
        <v>1</v>
      </c>
      <c r="O328">
        <v>0</v>
      </c>
      <c r="P328">
        <v>1</v>
      </c>
    </row>
    <row r="329" spans="1:16" x14ac:dyDescent="0.25">
      <c r="A329" t="s">
        <v>90</v>
      </c>
      <c r="B329" t="s">
        <v>17</v>
      </c>
      <c r="C329" t="s">
        <v>30</v>
      </c>
      <c r="D329" t="s">
        <v>18</v>
      </c>
      <c r="E329" t="s">
        <v>283</v>
      </c>
      <c r="F329" t="s">
        <v>86</v>
      </c>
      <c r="G329" t="s">
        <v>23</v>
      </c>
      <c r="H329" t="s">
        <v>121</v>
      </c>
      <c r="I329">
        <v>43496</v>
      </c>
      <c r="J329" t="s">
        <v>13</v>
      </c>
      <c r="K329">
        <v>0</v>
      </c>
      <c r="L329">
        <v>0</v>
      </c>
      <c r="M329">
        <v>1</v>
      </c>
      <c r="N329">
        <v>1</v>
      </c>
      <c r="O329">
        <v>0</v>
      </c>
      <c r="P329">
        <v>1</v>
      </c>
    </row>
    <row r="330" spans="1:16" x14ac:dyDescent="0.25">
      <c r="A330" t="s">
        <v>90</v>
      </c>
      <c r="B330" t="s">
        <v>17</v>
      </c>
      <c r="C330" t="s">
        <v>11</v>
      </c>
      <c r="D330" t="s">
        <v>28</v>
      </c>
      <c r="E330" t="s">
        <v>115</v>
      </c>
      <c r="F330" t="s">
        <v>313</v>
      </c>
      <c r="G330" t="s">
        <v>36</v>
      </c>
      <c r="H330" t="s">
        <v>314</v>
      </c>
      <c r="I330">
        <v>43586</v>
      </c>
      <c r="J330" t="s">
        <v>13</v>
      </c>
      <c r="K330">
        <v>0</v>
      </c>
      <c r="L330">
        <v>0</v>
      </c>
      <c r="M330">
        <v>1</v>
      </c>
      <c r="N330">
        <v>1</v>
      </c>
      <c r="O330">
        <v>0</v>
      </c>
      <c r="P330">
        <v>1</v>
      </c>
    </row>
    <row r="331" spans="1:16" x14ac:dyDescent="0.25">
      <c r="A331" t="s">
        <v>90</v>
      </c>
      <c r="B331" t="s">
        <v>17</v>
      </c>
      <c r="C331" t="s">
        <v>11</v>
      </c>
      <c r="D331" t="s">
        <v>28</v>
      </c>
      <c r="E331" t="s">
        <v>131</v>
      </c>
      <c r="F331" t="s">
        <v>313</v>
      </c>
      <c r="G331" t="s">
        <v>36</v>
      </c>
      <c r="H331" t="s">
        <v>314</v>
      </c>
      <c r="I331">
        <v>43586</v>
      </c>
      <c r="J331" t="s">
        <v>20</v>
      </c>
      <c r="K331">
        <v>0</v>
      </c>
      <c r="L331">
        <v>0</v>
      </c>
      <c r="M331">
        <v>1</v>
      </c>
      <c r="N331">
        <v>1</v>
      </c>
      <c r="O331">
        <v>0</v>
      </c>
      <c r="P331">
        <v>1</v>
      </c>
    </row>
    <row r="332" spans="1:16" x14ac:dyDescent="0.25">
      <c r="A332" t="s">
        <v>90</v>
      </c>
      <c r="B332" t="s">
        <v>17</v>
      </c>
      <c r="C332" t="s">
        <v>151</v>
      </c>
      <c r="D332" t="s">
        <v>150</v>
      </c>
      <c r="E332" t="s">
        <v>411</v>
      </c>
      <c r="F332" t="s">
        <v>313</v>
      </c>
      <c r="G332" t="s">
        <v>362</v>
      </c>
      <c r="H332" t="s">
        <v>323</v>
      </c>
      <c r="I332">
        <v>43801</v>
      </c>
      <c r="J332" t="s">
        <v>20</v>
      </c>
      <c r="K332">
        <v>4</v>
      </c>
      <c r="L332">
        <v>4</v>
      </c>
      <c r="M332">
        <v>1</v>
      </c>
      <c r="N332">
        <v>0</v>
      </c>
      <c r="O332">
        <v>0</v>
      </c>
      <c r="P332">
        <v>4</v>
      </c>
    </row>
    <row r="333" spans="1:16" x14ac:dyDescent="0.25">
      <c r="A333" t="s">
        <v>90</v>
      </c>
      <c r="B333" t="s">
        <v>17</v>
      </c>
      <c r="C333" t="s">
        <v>151</v>
      </c>
      <c r="D333" t="s">
        <v>150</v>
      </c>
      <c r="E333" t="s">
        <v>412</v>
      </c>
      <c r="F333" t="s">
        <v>313</v>
      </c>
      <c r="G333" t="s">
        <v>362</v>
      </c>
      <c r="H333" t="s">
        <v>323</v>
      </c>
      <c r="I333">
        <v>43801</v>
      </c>
      <c r="J333" t="s">
        <v>13</v>
      </c>
      <c r="K333">
        <v>0</v>
      </c>
      <c r="L333">
        <v>0</v>
      </c>
      <c r="M333">
        <v>1</v>
      </c>
      <c r="N333">
        <v>1</v>
      </c>
      <c r="O333">
        <v>0</v>
      </c>
      <c r="P333">
        <v>1</v>
      </c>
    </row>
    <row r="334" spans="1:16" x14ac:dyDescent="0.25">
      <c r="A334" t="s">
        <v>171</v>
      </c>
      <c r="B334" t="s">
        <v>10</v>
      </c>
      <c r="C334" t="s">
        <v>15</v>
      </c>
      <c r="D334" t="s">
        <v>51</v>
      </c>
      <c r="E334" t="s">
        <v>324</v>
      </c>
      <c r="F334" t="s">
        <v>313</v>
      </c>
      <c r="G334" t="s">
        <v>23</v>
      </c>
      <c r="H334" t="s">
        <v>323</v>
      </c>
      <c r="I334">
        <v>43814</v>
      </c>
      <c r="J334" t="s">
        <v>20</v>
      </c>
      <c r="K334">
        <v>4</v>
      </c>
      <c r="L334">
        <v>4</v>
      </c>
      <c r="M334">
        <v>1</v>
      </c>
      <c r="N334">
        <v>0</v>
      </c>
      <c r="O334">
        <v>4</v>
      </c>
      <c r="P334">
        <v>4</v>
      </c>
    </row>
    <row r="335" spans="1:16" x14ac:dyDescent="0.25">
      <c r="A335" t="s">
        <v>172</v>
      </c>
      <c r="B335" t="s">
        <v>17</v>
      </c>
      <c r="C335" t="s">
        <v>73</v>
      </c>
      <c r="D335" t="s">
        <v>81</v>
      </c>
      <c r="E335" t="s">
        <v>94</v>
      </c>
      <c r="F335" t="s">
        <v>86</v>
      </c>
      <c r="G335" t="s">
        <v>27</v>
      </c>
      <c r="H335" t="s">
        <v>123</v>
      </c>
      <c r="I335">
        <v>43581</v>
      </c>
      <c r="J335" t="s">
        <v>20</v>
      </c>
      <c r="K335">
        <v>0</v>
      </c>
      <c r="L335">
        <v>1</v>
      </c>
      <c r="M335">
        <v>1</v>
      </c>
      <c r="N335">
        <v>0</v>
      </c>
      <c r="O335">
        <v>0</v>
      </c>
      <c r="P335">
        <v>1</v>
      </c>
    </row>
    <row r="336" spans="1:16" x14ac:dyDescent="0.25">
      <c r="A336" t="s">
        <v>173</v>
      </c>
      <c r="B336" t="s">
        <v>17</v>
      </c>
      <c r="C336" t="s">
        <v>73</v>
      </c>
      <c r="D336" t="s">
        <v>81</v>
      </c>
      <c r="E336" t="s">
        <v>94</v>
      </c>
      <c r="F336" t="s">
        <v>86</v>
      </c>
      <c r="G336" t="s">
        <v>27</v>
      </c>
      <c r="H336" t="s">
        <v>123</v>
      </c>
      <c r="I336">
        <v>43581</v>
      </c>
      <c r="J336" t="s">
        <v>20</v>
      </c>
      <c r="K336">
        <v>0</v>
      </c>
      <c r="L336">
        <v>1</v>
      </c>
      <c r="M336">
        <v>1</v>
      </c>
      <c r="N336">
        <v>0</v>
      </c>
      <c r="O336">
        <v>0</v>
      </c>
      <c r="P336">
        <v>1</v>
      </c>
    </row>
    <row r="337" spans="1:16" x14ac:dyDescent="0.25">
      <c r="A337" t="s">
        <v>174</v>
      </c>
      <c r="B337" t="s">
        <v>17</v>
      </c>
      <c r="C337" t="s">
        <v>73</v>
      </c>
      <c r="D337" t="s">
        <v>81</v>
      </c>
      <c r="E337" t="s">
        <v>94</v>
      </c>
      <c r="F337" t="s">
        <v>86</v>
      </c>
      <c r="G337" t="s">
        <v>27</v>
      </c>
      <c r="H337" t="s">
        <v>123</v>
      </c>
      <c r="I337">
        <v>43581</v>
      </c>
      <c r="J337" t="s">
        <v>20</v>
      </c>
      <c r="K337">
        <v>0</v>
      </c>
      <c r="L337">
        <v>1</v>
      </c>
      <c r="M337">
        <v>1</v>
      </c>
      <c r="N337">
        <v>0</v>
      </c>
      <c r="O337">
        <v>0</v>
      </c>
      <c r="P337">
        <v>1</v>
      </c>
    </row>
    <row r="338" spans="1:16" ht="165" x14ac:dyDescent="0.25">
      <c r="A338" t="s">
        <v>101</v>
      </c>
      <c r="B338" t="s">
        <v>17</v>
      </c>
      <c r="C338" t="s">
        <v>30</v>
      </c>
      <c r="D338" t="s">
        <v>152</v>
      </c>
      <c r="E338" s="44" t="s">
        <v>284</v>
      </c>
      <c r="F338" t="s">
        <v>86</v>
      </c>
      <c r="G338" t="s">
        <v>23</v>
      </c>
      <c r="H338" t="s">
        <v>121</v>
      </c>
      <c r="I338">
        <v>43496</v>
      </c>
      <c r="J338" t="s">
        <v>13</v>
      </c>
      <c r="K338">
        <v>0</v>
      </c>
      <c r="L338">
        <v>0</v>
      </c>
      <c r="M338">
        <v>1</v>
      </c>
      <c r="N338">
        <v>1</v>
      </c>
      <c r="O338">
        <v>0</v>
      </c>
      <c r="P338">
        <v>1</v>
      </c>
    </row>
    <row r="339" spans="1:16" x14ac:dyDescent="0.25">
      <c r="A339" t="s">
        <v>101</v>
      </c>
      <c r="B339" t="s">
        <v>17</v>
      </c>
      <c r="C339" t="s">
        <v>30</v>
      </c>
      <c r="D339" t="s">
        <v>35</v>
      </c>
      <c r="E339" t="s">
        <v>285</v>
      </c>
      <c r="F339" t="s">
        <v>86</v>
      </c>
      <c r="G339" t="s">
        <v>23</v>
      </c>
      <c r="H339" t="s">
        <v>121</v>
      </c>
      <c r="I339">
        <v>43496</v>
      </c>
      <c r="J339" t="s">
        <v>13</v>
      </c>
      <c r="K339">
        <v>0</v>
      </c>
      <c r="L339">
        <v>0</v>
      </c>
      <c r="M339">
        <v>1</v>
      </c>
      <c r="N339">
        <v>1</v>
      </c>
      <c r="O339">
        <v>0</v>
      </c>
      <c r="P339">
        <v>1</v>
      </c>
    </row>
    <row r="340" spans="1:16" x14ac:dyDescent="0.25">
      <c r="A340" t="s">
        <v>101</v>
      </c>
      <c r="B340" t="s">
        <v>17</v>
      </c>
      <c r="C340" t="s">
        <v>30</v>
      </c>
      <c r="D340" t="s">
        <v>35</v>
      </c>
      <c r="E340" t="s">
        <v>286</v>
      </c>
      <c r="F340" t="s">
        <v>86</v>
      </c>
      <c r="G340" t="s">
        <v>23</v>
      </c>
      <c r="H340" t="s">
        <v>121</v>
      </c>
      <c r="I340">
        <v>43496</v>
      </c>
      <c r="J340" t="s">
        <v>13</v>
      </c>
      <c r="K340">
        <v>0</v>
      </c>
      <c r="L340">
        <v>0</v>
      </c>
      <c r="M340">
        <v>1</v>
      </c>
      <c r="N340">
        <v>1</v>
      </c>
      <c r="O340">
        <v>0</v>
      </c>
      <c r="P340">
        <v>1</v>
      </c>
    </row>
    <row r="341" spans="1:16" x14ac:dyDescent="0.25">
      <c r="A341" t="s">
        <v>101</v>
      </c>
      <c r="B341" t="s">
        <v>17</v>
      </c>
      <c r="C341" t="s">
        <v>30</v>
      </c>
      <c r="D341" t="s">
        <v>35</v>
      </c>
      <c r="E341" t="s">
        <v>287</v>
      </c>
      <c r="F341" t="s">
        <v>86</v>
      </c>
      <c r="G341" t="s">
        <v>23</v>
      </c>
      <c r="H341" t="s">
        <v>121</v>
      </c>
      <c r="I341">
        <v>43496</v>
      </c>
      <c r="J341" t="s">
        <v>13</v>
      </c>
      <c r="K341">
        <v>0</v>
      </c>
      <c r="L341">
        <v>0</v>
      </c>
      <c r="M341">
        <v>1</v>
      </c>
      <c r="N341">
        <v>4</v>
      </c>
      <c r="O341">
        <v>0</v>
      </c>
      <c r="P341">
        <v>4</v>
      </c>
    </row>
    <row r="342" spans="1:16" x14ac:dyDescent="0.25">
      <c r="A342" t="s">
        <v>101</v>
      </c>
      <c r="B342" t="s">
        <v>17</v>
      </c>
      <c r="C342" t="s">
        <v>30</v>
      </c>
      <c r="D342" t="s">
        <v>35</v>
      </c>
      <c r="E342" t="s">
        <v>288</v>
      </c>
      <c r="F342" t="s">
        <v>86</v>
      </c>
      <c r="G342" t="s">
        <v>23</v>
      </c>
      <c r="H342" t="s">
        <v>121</v>
      </c>
      <c r="I342">
        <v>43496</v>
      </c>
      <c r="J342" t="s">
        <v>13</v>
      </c>
      <c r="K342">
        <v>0</v>
      </c>
      <c r="L342">
        <v>0</v>
      </c>
      <c r="M342">
        <v>1</v>
      </c>
      <c r="N342">
        <v>0</v>
      </c>
      <c r="O342">
        <v>0</v>
      </c>
      <c r="P342">
        <v>1</v>
      </c>
    </row>
    <row r="343" spans="1:16" x14ac:dyDescent="0.25">
      <c r="A343" t="s">
        <v>101</v>
      </c>
      <c r="B343" t="s">
        <v>10</v>
      </c>
      <c r="C343" t="s">
        <v>15</v>
      </c>
      <c r="D343" t="s">
        <v>142</v>
      </c>
      <c r="E343" t="s">
        <v>238</v>
      </c>
      <c r="F343" t="s">
        <v>313</v>
      </c>
      <c r="G343" t="s">
        <v>26</v>
      </c>
      <c r="H343" t="s">
        <v>317</v>
      </c>
      <c r="I343">
        <v>43733</v>
      </c>
      <c r="J343" t="s">
        <v>13</v>
      </c>
      <c r="K343">
        <v>0</v>
      </c>
      <c r="L343">
        <v>0</v>
      </c>
      <c r="M343">
        <v>1</v>
      </c>
      <c r="N343">
        <v>1</v>
      </c>
      <c r="O343">
        <v>0</v>
      </c>
      <c r="P343">
        <v>1</v>
      </c>
    </row>
    <row r="344" spans="1:16" x14ac:dyDescent="0.25">
      <c r="A344" t="s">
        <v>101</v>
      </c>
      <c r="B344" t="s">
        <v>10</v>
      </c>
      <c r="C344" t="s">
        <v>15</v>
      </c>
      <c r="D344" t="s">
        <v>315</v>
      </c>
      <c r="E344" t="s">
        <v>316</v>
      </c>
      <c r="F344" t="s">
        <v>313</v>
      </c>
      <c r="G344" t="s">
        <v>26</v>
      </c>
      <c r="H344" t="s">
        <v>317</v>
      </c>
      <c r="I344">
        <v>43748</v>
      </c>
      <c r="J344" t="s">
        <v>20</v>
      </c>
      <c r="K344">
        <v>4</v>
      </c>
      <c r="L344">
        <v>4</v>
      </c>
      <c r="M344">
        <v>1</v>
      </c>
      <c r="N344">
        <v>0</v>
      </c>
      <c r="O344">
        <v>4</v>
      </c>
      <c r="P344">
        <v>4</v>
      </c>
    </row>
    <row r="345" spans="1:16" x14ac:dyDescent="0.25">
      <c r="A345" t="s">
        <v>175</v>
      </c>
      <c r="B345" t="s">
        <v>10</v>
      </c>
      <c r="C345" t="s">
        <v>73</v>
      </c>
      <c r="D345" t="s">
        <v>147</v>
      </c>
      <c r="E345" t="s">
        <v>289</v>
      </c>
      <c r="F345" t="s">
        <v>86</v>
      </c>
      <c r="G345" t="s">
        <v>41</v>
      </c>
      <c r="H345" t="s">
        <v>104</v>
      </c>
      <c r="I345">
        <v>43507</v>
      </c>
      <c r="J345" t="s">
        <v>20</v>
      </c>
      <c r="K345">
        <v>0</v>
      </c>
      <c r="L345">
        <v>1</v>
      </c>
      <c r="M345">
        <v>1</v>
      </c>
      <c r="N345">
        <v>0</v>
      </c>
      <c r="O345">
        <v>0</v>
      </c>
      <c r="P345">
        <v>1</v>
      </c>
    </row>
    <row r="346" spans="1:16" x14ac:dyDescent="0.25">
      <c r="A346" t="s">
        <v>175</v>
      </c>
      <c r="B346" t="s">
        <v>17</v>
      </c>
      <c r="C346" t="s">
        <v>15</v>
      </c>
      <c r="D346" t="s">
        <v>18</v>
      </c>
      <c r="E346" t="s">
        <v>237</v>
      </c>
      <c r="F346" t="s">
        <v>86</v>
      </c>
      <c r="G346" t="s">
        <v>217</v>
      </c>
      <c r="H346" t="s">
        <v>104</v>
      </c>
      <c r="I346">
        <v>43622</v>
      </c>
      <c r="J346" t="s">
        <v>20</v>
      </c>
      <c r="K346">
        <v>4</v>
      </c>
      <c r="L346">
        <v>4</v>
      </c>
      <c r="M346">
        <v>1</v>
      </c>
      <c r="N346">
        <v>0</v>
      </c>
      <c r="O346">
        <v>4</v>
      </c>
      <c r="P346">
        <v>4</v>
      </c>
    </row>
    <row r="347" spans="1:16" x14ac:dyDescent="0.25">
      <c r="A347" t="s">
        <v>175</v>
      </c>
      <c r="B347" t="s">
        <v>10</v>
      </c>
      <c r="C347" t="s">
        <v>11</v>
      </c>
      <c r="D347" t="s">
        <v>413</v>
      </c>
      <c r="E347" t="s">
        <v>414</v>
      </c>
      <c r="F347" t="s">
        <v>313</v>
      </c>
      <c r="G347" t="s">
        <v>42</v>
      </c>
      <c r="H347" t="s">
        <v>317</v>
      </c>
      <c r="I347">
        <v>43669</v>
      </c>
      <c r="J347" t="s">
        <v>20</v>
      </c>
      <c r="K347">
        <v>0</v>
      </c>
      <c r="L347">
        <v>1</v>
      </c>
      <c r="M347">
        <v>1</v>
      </c>
      <c r="N347">
        <v>1</v>
      </c>
      <c r="O347">
        <v>0</v>
      </c>
      <c r="P347">
        <v>1</v>
      </c>
    </row>
    <row r="348" spans="1:16" x14ac:dyDescent="0.25">
      <c r="A348" t="s">
        <v>175</v>
      </c>
      <c r="B348" t="s">
        <v>10</v>
      </c>
      <c r="C348" t="s">
        <v>15</v>
      </c>
      <c r="D348" t="s">
        <v>315</v>
      </c>
      <c r="E348" t="s">
        <v>316</v>
      </c>
      <c r="F348" t="s">
        <v>313</v>
      </c>
      <c r="G348" t="s">
        <v>26</v>
      </c>
      <c r="H348" t="s">
        <v>317</v>
      </c>
      <c r="I348">
        <v>43748</v>
      </c>
      <c r="J348" t="s">
        <v>20</v>
      </c>
      <c r="K348">
        <v>4</v>
      </c>
      <c r="L348">
        <v>4</v>
      </c>
      <c r="M348">
        <v>1</v>
      </c>
      <c r="N348">
        <v>0</v>
      </c>
      <c r="O348">
        <v>4</v>
      </c>
      <c r="P348">
        <v>4</v>
      </c>
    </row>
    <row r="349" spans="1:16" x14ac:dyDescent="0.25">
      <c r="A349" t="s">
        <v>176</v>
      </c>
      <c r="B349" t="s">
        <v>17</v>
      </c>
      <c r="C349" t="s">
        <v>73</v>
      </c>
      <c r="D349" t="s">
        <v>81</v>
      </c>
      <c r="E349" t="s">
        <v>94</v>
      </c>
      <c r="F349" t="s">
        <v>86</v>
      </c>
      <c r="G349" t="s">
        <v>27</v>
      </c>
      <c r="H349" t="s">
        <v>123</v>
      </c>
      <c r="I349">
        <v>43581</v>
      </c>
      <c r="J349" t="s">
        <v>20</v>
      </c>
      <c r="K349">
        <v>0</v>
      </c>
      <c r="L349">
        <v>1</v>
      </c>
      <c r="M349">
        <v>1</v>
      </c>
      <c r="N349">
        <v>0</v>
      </c>
      <c r="O349">
        <v>0</v>
      </c>
      <c r="P349">
        <v>1</v>
      </c>
    </row>
    <row r="350" spans="1:16" x14ac:dyDescent="0.25">
      <c r="A350" t="s">
        <v>177</v>
      </c>
      <c r="B350" t="s">
        <v>17</v>
      </c>
      <c r="C350" t="s">
        <v>73</v>
      </c>
      <c r="D350" t="s">
        <v>81</v>
      </c>
      <c r="E350" t="s">
        <v>94</v>
      </c>
      <c r="F350" t="s">
        <v>86</v>
      </c>
      <c r="G350" t="s">
        <v>27</v>
      </c>
      <c r="H350" t="s">
        <v>123</v>
      </c>
      <c r="I350">
        <v>43581</v>
      </c>
      <c r="J350" t="s">
        <v>20</v>
      </c>
      <c r="K350">
        <v>0</v>
      </c>
      <c r="L350">
        <v>1</v>
      </c>
      <c r="M350">
        <v>1</v>
      </c>
      <c r="N350">
        <v>0</v>
      </c>
      <c r="O350">
        <v>0</v>
      </c>
      <c r="P350">
        <v>1</v>
      </c>
    </row>
    <row r="351" spans="1:16" x14ac:dyDescent="0.25">
      <c r="A351" t="s">
        <v>178</v>
      </c>
      <c r="B351" t="s">
        <v>17</v>
      </c>
      <c r="C351" t="s">
        <v>73</v>
      </c>
      <c r="D351" t="s">
        <v>81</v>
      </c>
      <c r="E351" t="s">
        <v>94</v>
      </c>
      <c r="F351" t="s">
        <v>86</v>
      </c>
      <c r="G351" t="s">
        <v>27</v>
      </c>
      <c r="H351" t="s">
        <v>123</v>
      </c>
      <c r="I351">
        <v>43581</v>
      </c>
      <c r="J351" t="s">
        <v>20</v>
      </c>
      <c r="K351">
        <v>0</v>
      </c>
      <c r="L351">
        <v>1</v>
      </c>
      <c r="M351">
        <v>1</v>
      </c>
      <c r="N351">
        <v>0</v>
      </c>
      <c r="O351">
        <v>0</v>
      </c>
      <c r="P351">
        <v>1</v>
      </c>
    </row>
    <row r="352" spans="1:16" x14ac:dyDescent="0.25">
      <c r="A352" t="s">
        <v>97</v>
      </c>
      <c r="B352" t="s">
        <v>10</v>
      </c>
      <c r="C352" t="s">
        <v>15</v>
      </c>
      <c r="D352" t="s">
        <v>315</v>
      </c>
      <c r="E352" t="s">
        <v>316</v>
      </c>
      <c r="F352" t="s">
        <v>313</v>
      </c>
      <c r="G352" t="s">
        <v>26</v>
      </c>
      <c r="H352" t="s">
        <v>317</v>
      </c>
      <c r="I352">
        <v>43748</v>
      </c>
      <c r="J352" t="s">
        <v>20</v>
      </c>
      <c r="K352">
        <v>4</v>
      </c>
      <c r="L352">
        <v>4</v>
      </c>
      <c r="M352">
        <v>1</v>
      </c>
      <c r="N352">
        <v>0</v>
      </c>
      <c r="O352">
        <v>4</v>
      </c>
      <c r="P352">
        <v>4</v>
      </c>
    </row>
    <row r="353" spans="1:16" x14ac:dyDescent="0.25">
      <c r="A353" t="s">
        <v>97</v>
      </c>
      <c r="B353" t="s">
        <v>10</v>
      </c>
      <c r="C353" t="s">
        <v>15</v>
      </c>
      <c r="D353" t="s">
        <v>318</v>
      </c>
      <c r="E353" t="s">
        <v>316</v>
      </c>
      <c r="F353" t="s">
        <v>313</v>
      </c>
      <c r="G353" t="s">
        <v>26</v>
      </c>
      <c r="H353" t="s">
        <v>317</v>
      </c>
      <c r="I353">
        <v>43748</v>
      </c>
      <c r="J353" t="s">
        <v>20</v>
      </c>
      <c r="K353">
        <v>4</v>
      </c>
      <c r="L353">
        <v>4</v>
      </c>
      <c r="M353">
        <v>1</v>
      </c>
      <c r="N353">
        <v>0</v>
      </c>
      <c r="O353">
        <v>4</v>
      </c>
      <c r="P353">
        <v>4</v>
      </c>
    </row>
    <row r="354" spans="1:16" x14ac:dyDescent="0.25">
      <c r="A354" t="s">
        <v>97</v>
      </c>
      <c r="B354" t="s">
        <v>10</v>
      </c>
      <c r="C354" t="s">
        <v>15</v>
      </c>
      <c r="D354" t="s">
        <v>51</v>
      </c>
      <c r="E354" t="s">
        <v>324</v>
      </c>
      <c r="F354" t="s">
        <v>313</v>
      </c>
      <c r="G354" t="s">
        <v>23</v>
      </c>
      <c r="H354" t="s">
        <v>323</v>
      </c>
      <c r="I354">
        <v>43814</v>
      </c>
      <c r="J354" t="s">
        <v>20</v>
      </c>
      <c r="K354">
        <v>4</v>
      </c>
      <c r="L354">
        <v>4</v>
      </c>
      <c r="M354">
        <v>1</v>
      </c>
      <c r="N354">
        <v>0</v>
      </c>
      <c r="O354">
        <v>4</v>
      </c>
      <c r="P354">
        <v>4</v>
      </c>
    </row>
    <row r="355" spans="1:16" x14ac:dyDescent="0.25">
      <c r="A355" t="s">
        <v>179</v>
      </c>
      <c r="B355" t="s">
        <v>17</v>
      </c>
      <c r="C355" t="s">
        <v>73</v>
      </c>
      <c r="D355" t="s">
        <v>81</v>
      </c>
      <c r="E355" t="s">
        <v>94</v>
      </c>
      <c r="F355" t="s">
        <v>86</v>
      </c>
      <c r="G355" t="s">
        <v>27</v>
      </c>
      <c r="H355" t="s">
        <v>123</v>
      </c>
      <c r="I355">
        <v>43581</v>
      </c>
      <c r="J355" t="s">
        <v>20</v>
      </c>
      <c r="K355">
        <v>0</v>
      </c>
      <c r="L355">
        <v>1</v>
      </c>
      <c r="M355">
        <v>1</v>
      </c>
      <c r="N355">
        <v>0</v>
      </c>
      <c r="O355">
        <v>0</v>
      </c>
      <c r="P355">
        <v>1</v>
      </c>
    </row>
    <row r="356" spans="1:16" x14ac:dyDescent="0.25">
      <c r="A356" t="s">
        <v>180</v>
      </c>
      <c r="B356" t="s">
        <v>17</v>
      </c>
      <c r="C356" t="s">
        <v>73</v>
      </c>
      <c r="D356" t="s">
        <v>81</v>
      </c>
      <c r="E356" t="s">
        <v>94</v>
      </c>
      <c r="F356" t="s">
        <v>86</v>
      </c>
      <c r="G356" t="s">
        <v>27</v>
      </c>
      <c r="H356" t="s">
        <v>123</v>
      </c>
      <c r="I356">
        <v>43581</v>
      </c>
      <c r="J356" t="s">
        <v>20</v>
      </c>
      <c r="K356">
        <v>0</v>
      </c>
      <c r="L356">
        <v>1</v>
      </c>
      <c r="M356">
        <v>1</v>
      </c>
      <c r="N356">
        <v>0</v>
      </c>
      <c r="O356">
        <v>0</v>
      </c>
      <c r="P356">
        <v>1</v>
      </c>
    </row>
    <row r="357" spans="1:16" x14ac:dyDescent="0.25">
      <c r="A357" t="s">
        <v>181</v>
      </c>
      <c r="B357" t="s">
        <v>17</v>
      </c>
      <c r="C357" t="s">
        <v>73</v>
      </c>
      <c r="D357" t="s">
        <v>81</v>
      </c>
      <c r="E357" t="s">
        <v>94</v>
      </c>
      <c r="F357" t="s">
        <v>86</v>
      </c>
      <c r="G357" t="s">
        <v>27</v>
      </c>
      <c r="H357" t="s">
        <v>123</v>
      </c>
      <c r="I357">
        <v>43581</v>
      </c>
      <c r="J357" t="s">
        <v>20</v>
      </c>
      <c r="K357">
        <v>0</v>
      </c>
      <c r="L357">
        <v>1</v>
      </c>
      <c r="M357">
        <v>1</v>
      </c>
      <c r="N357">
        <v>0</v>
      </c>
      <c r="O357">
        <v>0</v>
      </c>
      <c r="P357">
        <v>1</v>
      </c>
    </row>
    <row r="358" spans="1:16" x14ac:dyDescent="0.25">
      <c r="A358" t="s">
        <v>182</v>
      </c>
      <c r="B358" t="s">
        <v>17</v>
      </c>
      <c r="C358" t="s">
        <v>11</v>
      </c>
      <c r="D358" t="s">
        <v>28</v>
      </c>
      <c r="E358" t="s">
        <v>128</v>
      </c>
      <c r="F358" t="s">
        <v>86</v>
      </c>
      <c r="G358" t="s">
        <v>23</v>
      </c>
      <c r="H358" t="s">
        <v>121</v>
      </c>
      <c r="I358">
        <v>43483</v>
      </c>
      <c r="J358" t="s">
        <v>20</v>
      </c>
      <c r="K358">
        <v>0</v>
      </c>
      <c r="L358">
        <v>0</v>
      </c>
      <c r="M358">
        <v>1</v>
      </c>
      <c r="N358">
        <v>1</v>
      </c>
      <c r="O358">
        <v>0</v>
      </c>
      <c r="P358">
        <v>1</v>
      </c>
    </row>
    <row r="359" spans="1:16" x14ac:dyDescent="0.25">
      <c r="A359" t="s">
        <v>182</v>
      </c>
      <c r="B359" t="s">
        <v>17</v>
      </c>
      <c r="C359" t="s">
        <v>30</v>
      </c>
      <c r="D359" t="s">
        <v>35</v>
      </c>
      <c r="E359" t="s">
        <v>290</v>
      </c>
      <c r="F359" t="s">
        <v>86</v>
      </c>
      <c r="G359" t="s">
        <v>23</v>
      </c>
      <c r="H359" t="s">
        <v>121</v>
      </c>
      <c r="I359">
        <v>43494</v>
      </c>
      <c r="J359" t="s">
        <v>13</v>
      </c>
      <c r="K359">
        <v>0</v>
      </c>
      <c r="L359">
        <v>0</v>
      </c>
      <c r="M359">
        <v>1</v>
      </c>
      <c r="N359">
        <v>4</v>
      </c>
      <c r="O359">
        <v>0</v>
      </c>
      <c r="P359">
        <v>4</v>
      </c>
    </row>
    <row r="360" spans="1:16" x14ac:dyDescent="0.25">
      <c r="A360" t="s">
        <v>182</v>
      </c>
      <c r="B360" t="s">
        <v>17</v>
      </c>
      <c r="C360" t="s">
        <v>11</v>
      </c>
      <c r="D360" t="s">
        <v>28</v>
      </c>
      <c r="E360" t="s">
        <v>106</v>
      </c>
      <c r="F360" t="s">
        <v>86</v>
      </c>
      <c r="G360" t="s">
        <v>27</v>
      </c>
      <c r="H360" t="s">
        <v>123</v>
      </c>
      <c r="I360">
        <v>43535</v>
      </c>
      <c r="J360" t="s">
        <v>13</v>
      </c>
      <c r="K360">
        <v>0</v>
      </c>
      <c r="L360">
        <v>0</v>
      </c>
      <c r="M360">
        <v>1</v>
      </c>
      <c r="N360">
        <v>1</v>
      </c>
      <c r="O360">
        <v>0</v>
      </c>
      <c r="P360">
        <v>1</v>
      </c>
    </row>
    <row r="361" spans="1:16" x14ac:dyDescent="0.25">
      <c r="A361" t="s">
        <v>182</v>
      </c>
      <c r="B361" t="s">
        <v>14</v>
      </c>
      <c r="C361" t="s">
        <v>29</v>
      </c>
      <c r="D361" t="s">
        <v>118</v>
      </c>
      <c r="E361" t="s">
        <v>291</v>
      </c>
      <c r="F361" t="s">
        <v>86</v>
      </c>
      <c r="G361" t="s">
        <v>38</v>
      </c>
      <c r="H361" t="s">
        <v>123</v>
      </c>
      <c r="I361">
        <v>43549</v>
      </c>
      <c r="J361" t="s">
        <v>13</v>
      </c>
      <c r="K361">
        <v>0</v>
      </c>
      <c r="L361">
        <v>0</v>
      </c>
      <c r="M361">
        <v>1</v>
      </c>
      <c r="N361">
        <v>0</v>
      </c>
      <c r="O361">
        <v>0</v>
      </c>
      <c r="P361">
        <v>1</v>
      </c>
    </row>
    <row r="362" spans="1:16" x14ac:dyDescent="0.25">
      <c r="A362" t="s">
        <v>182</v>
      </c>
      <c r="B362" t="s">
        <v>17</v>
      </c>
      <c r="C362" t="s">
        <v>11</v>
      </c>
      <c r="D362" t="s">
        <v>28</v>
      </c>
      <c r="E362" t="s">
        <v>134</v>
      </c>
      <c r="F362" t="s">
        <v>86</v>
      </c>
      <c r="G362" t="s">
        <v>38</v>
      </c>
      <c r="H362" t="s">
        <v>123</v>
      </c>
      <c r="I362">
        <v>43564</v>
      </c>
      <c r="J362" t="s">
        <v>20</v>
      </c>
      <c r="K362">
        <v>0</v>
      </c>
      <c r="L362">
        <v>0</v>
      </c>
      <c r="M362">
        <v>1</v>
      </c>
      <c r="N362">
        <v>1</v>
      </c>
      <c r="O362">
        <v>0</v>
      </c>
      <c r="P362">
        <v>1</v>
      </c>
    </row>
    <row r="363" spans="1:16" x14ac:dyDescent="0.25">
      <c r="A363" t="s">
        <v>182</v>
      </c>
      <c r="B363" t="s">
        <v>17</v>
      </c>
      <c r="C363" t="s">
        <v>11</v>
      </c>
      <c r="D363" t="s">
        <v>28</v>
      </c>
      <c r="E363" t="s">
        <v>99</v>
      </c>
      <c r="F363" t="s">
        <v>313</v>
      </c>
      <c r="G363" t="s">
        <v>36</v>
      </c>
      <c r="H363" t="s">
        <v>314</v>
      </c>
      <c r="I363">
        <v>43586</v>
      </c>
      <c r="J363" t="s">
        <v>13</v>
      </c>
      <c r="K363">
        <v>0</v>
      </c>
      <c r="L363">
        <v>0</v>
      </c>
      <c r="M363">
        <v>1</v>
      </c>
      <c r="N363">
        <v>1</v>
      </c>
      <c r="O363">
        <v>0</v>
      </c>
      <c r="P363">
        <v>1</v>
      </c>
    </row>
    <row r="364" spans="1:16" x14ac:dyDescent="0.25">
      <c r="A364" t="s">
        <v>182</v>
      </c>
      <c r="B364" t="s">
        <v>17</v>
      </c>
      <c r="C364" t="s">
        <v>11</v>
      </c>
      <c r="D364" t="s">
        <v>28</v>
      </c>
      <c r="E364" t="s">
        <v>134</v>
      </c>
      <c r="F364" t="s">
        <v>313</v>
      </c>
      <c r="G364" t="s">
        <v>36</v>
      </c>
      <c r="H364" t="s">
        <v>314</v>
      </c>
      <c r="I364">
        <v>43586</v>
      </c>
      <c r="J364" t="s">
        <v>20</v>
      </c>
      <c r="K364">
        <v>0</v>
      </c>
      <c r="L364">
        <v>0</v>
      </c>
      <c r="M364">
        <v>1</v>
      </c>
      <c r="N364">
        <v>1</v>
      </c>
      <c r="O364">
        <v>0</v>
      </c>
      <c r="P364">
        <v>1</v>
      </c>
    </row>
    <row r="365" spans="1:16" x14ac:dyDescent="0.25">
      <c r="A365" t="s">
        <v>182</v>
      </c>
      <c r="B365" t="s">
        <v>17</v>
      </c>
      <c r="C365" t="s">
        <v>11</v>
      </c>
      <c r="D365" t="s">
        <v>28</v>
      </c>
      <c r="E365" t="s">
        <v>115</v>
      </c>
      <c r="F365" t="s">
        <v>313</v>
      </c>
      <c r="G365" t="s">
        <v>39</v>
      </c>
      <c r="H365" t="s">
        <v>314</v>
      </c>
      <c r="I365">
        <v>43619</v>
      </c>
      <c r="J365" t="s">
        <v>13</v>
      </c>
      <c r="K365">
        <v>0</v>
      </c>
      <c r="L365">
        <v>0</v>
      </c>
      <c r="M365">
        <v>1</v>
      </c>
      <c r="N365">
        <v>1</v>
      </c>
      <c r="O365">
        <v>0</v>
      </c>
      <c r="P365">
        <v>1</v>
      </c>
    </row>
    <row r="366" spans="1:16" x14ac:dyDescent="0.25">
      <c r="A366" t="s">
        <v>182</v>
      </c>
      <c r="B366" t="s">
        <v>17</v>
      </c>
      <c r="C366" t="s">
        <v>11</v>
      </c>
      <c r="D366" t="s">
        <v>28</v>
      </c>
      <c r="E366" t="s">
        <v>99</v>
      </c>
      <c r="F366" t="s">
        <v>313</v>
      </c>
      <c r="G366" t="s">
        <v>41</v>
      </c>
      <c r="H366" t="s">
        <v>314</v>
      </c>
      <c r="I366">
        <v>43647</v>
      </c>
      <c r="J366" t="s">
        <v>13</v>
      </c>
      <c r="K366">
        <v>0</v>
      </c>
      <c r="L366">
        <v>0</v>
      </c>
      <c r="M366">
        <v>1</v>
      </c>
      <c r="N366">
        <v>1</v>
      </c>
      <c r="O366">
        <v>0</v>
      </c>
      <c r="P366">
        <v>1</v>
      </c>
    </row>
    <row r="367" spans="1:16" x14ac:dyDescent="0.25">
      <c r="A367" t="s">
        <v>182</v>
      </c>
      <c r="B367" t="s">
        <v>17</v>
      </c>
      <c r="C367" t="s">
        <v>11</v>
      </c>
      <c r="D367" t="s">
        <v>28</v>
      </c>
      <c r="E367" t="s">
        <v>415</v>
      </c>
      <c r="F367">
        <v>2019</v>
      </c>
      <c r="G367" t="s">
        <v>42</v>
      </c>
      <c r="H367" t="s">
        <v>347</v>
      </c>
      <c r="I367">
        <v>43684</v>
      </c>
      <c r="J367" t="s">
        <v>13</v>
      </c>
      <c r="K367">
        <v>0</v>
      </c>
      <c r="L367">
        <v>0</v>
      </c>
      <c r="M367">
        <v>1</v>
      </c>
      <c r="N367">
        <v>1</v>
      </c>
      <c r="O367">
        <v>0</v>
      </c>
      <c r="P367">
        <v>1</v>
      </c>
    </row>
    <row r="368" spans="1:16" x14ac:dyDescent="0.25">
      <c r="A368" t="s">
        <v>182</v>
      </c>
      <c r="B368" t="s">
        <v>17</v>
      </c>
      <c r="C368" t="s">
        <v>11</v>
      </c>
      <c r="D368" t="s">
        <v>28</v>
      </c>
      <c r="E368" t="s">
        <v>325</v>
      </c>
      <c r="F368">
        <v>2019</v>
      </c>
      <c r="G368" t="s">
        <v>42</v>
      </c>
      <c r="H368" t="s">
        <v>347</v>
      </c>
      <c r="I368">
        <v>43684</v>
      </c>
      <c r="J368" t="s">
        <v>20</v>
      </c>
      <c r="K368">
        <v>0</v>
      </c>
      <c r="L368">
        <v>0</v>
      </c>
      <c r="M368">
        <v>1</v>
      </c>
      <c r="N368">
        <v>1</v>
      </c>
      <c r="O368">
        <v>0</v>
      </c>
      <c r="P368">
        <v>1</v>
      </c>
    </row>
    <row r="369" spans="1:16" x14ac:dyDescent="0.25">
      <c r="A369" t="s">
        <v>182</v>
      </c>
      <c r="B369" t="s">
        <v>17</v>
      </c>
      <c r="C369" t="s">
        <v>11</v>
      </c>
      <c r="D369" t="s">
        <v>28</v>
      </c>
      <c r="E369" t="s">
        <v>328</v>
      </c>
      <c r="F369" t="s">
        <v>313</v>
      </c>
      <c r="G369" t="s">
        <v>26</v>
      </c>
      <c r="H369" t="s">
        <v>317</v>
      </c>
      <c r="I369">
        <v>43710</v>
      </c>
      <c r="J369" t="s">
        <v>13</v>
      </c>
      <c r="K369">
        <v>0</v>
      </c>
      <c r="L369">
        <v>0</v>
      </c>
      <c r="M369">
        <v>1</v>
      </c>
      <c r="N369">
        <v>1</v>
      </c>
      <c r="O369">
        <v>0</v>
      </c>
      <c r="P369">
        <v>1</v>
      </c>
    </row>
    <row r="370" spans="1:16" x14ac:dyDescent="0.25">
      <c r="A370" t="s">
        <v>182</v>
      </c>
      <c r="B370" t="s">
        <v>17</v>
      </c>
      <c r="C370" t="s">
        <v>11</v>
      </c>
      <c r="D370" t="s">
        <v>28</v>
      </c>
      <c r="E370" t="s">
        <v>416</v>
      </c>
      <c r="F370" t="s">
        <v>313</v>
      </c>
      <c r="G370" t="s">
        <v>26</v>
      </c>
      <c r="H370" t="s">
        <v>317</v>
      </c>
      <c r="I370">
        <v>43710</v>
      </c>
      <c r="J370" t="s">
        <v>13</v>
      </c>
      <c r="K370">
        <v>0</v>
      </c>
      <c r="L370">
        <v>0</v>
      </c>
      <c r="M370">
        <v>1</v>
      </c>
      <c r="N370">
        <v>1</v>
      </c>
      <c r="O370">
        <v>0</v>
      </c>
      <c r="P370">
        <v>1</v>
      </c>
    </row>
    <row r="371" spans="1:16" x14ac:dyDescent="0.25">
      <c r="A371" t="s">
        <v>182</v>
      </c>
      <c r="B371" t="s">
        <v>17</v>
      </c>
      <c r="C371" t="s">
        <v>11</v>
      </c>
      <c r="D371" t="s">
        <v>28</v>
      </c>
      <c r="E371" t="s">
        <v>336</v>
      </c>
      <c r="F371" t="s">
        <v>313</v>
      </c>
      <c r="G371" t="s">
        <v>12</v>
      </c>
      <c r="H371" t="s">
        <v>317</v>
      </c>
      <c r="I371">
        <v>43739</v>
      </c>
      <c r="J371" t="s">
        <v>13</v>
      </c>
      <c r="K371">
        <v>0</v>
      </c>
      <c r="L371">
        <v>0</v>
      </c>
      <c r="M371">
        <v>1</v>
      </c>
      <c r="N371">
        <v>1</v>
      </c>
      <c r="O371">
        <v>0</v>
      </c>
      <c r="P371">
        <v>1</v>
      </c>
    </row>
    <row r="372" spans="1:16" x14ac:dyDescent="0.25">
      <c r="A372" t="s">
        <v>182</v>
      </c>
      <c r="B372" t="s">
        <v>17</v>
      </c>
      <c r="C372" t="s">
        <v>11</v>
      </c>
      <c r="D372" t="s">
        <v>28</v>
      </c>
      <c r="E372" t="s">
        <v>329</v>
      </c>
      <c r="F372" t="s">
        <v>313</v>
      </c>
      <c r="G372" t="s">
        <v>19</v>
      </c>
      <c r="H372" t="s">
        <v>323</v>
      </c>
      <c r="I372">
        <v>43774</v>
      </c>
      <c r="J372" t="s">
        <v>20</v>
      </c>
      <c r="K372">
        <v>0</v>
      </c>
      <c r="L372">
        <v>0</v>
      </c>
      <c r="M372">
        <v>1</v>
      </c>
      <c r="N372">
        <v>1</v>
      </c>
      <c r="O372">
        <v>0</v>
      </c>
      <c r="P372">
        <v>1</v>
      </c>
    </row>
    <row r="373" spans="1:16" x14ac:dyDescent="0.25">
      <c r="A373" t="s">
        <v>182</v>
      </c>
      <c r="B373" t="s">
        <v>17</v>
      </c>
      <c r="C373" t="s">
        <v>11</v>
      </c>
      <c r="D373" t="s">
        <v>28</v>
      </c>
      <c r="E373" t="s">
        <v>393</v>
      </c>
      <c r="F373" t="s">
        <v>313</v>
      </c>
      <c r="G373" t="s">
        <v>16</v>
      </c>
      <c r="H373" t="s">
        <v>323</v>
      </c>
      <c r="I373">
        <v>43801</v>
      </c>
      <c r="J373" t="s">
        <v>20</v>
      </c>
      <c r="K373">
        <v>0</v>
      </c>
      <c r="L373">
        <v>0</v>
      </c>
      <c r="M373">
        <v>1</v>
      </c>
      <c r="N373">
        <v>1</v>
      </c>
      <c r="O373">
        <v>0</v>
      </c>
      <c r="P373">
        <v>1</v>
      </c>
    </row>
    <row r="374" spans="1:16" x14ac:dyDescent="0.25">
      <c r="A374" t="s">
        <v>182</v>
      </c>
      <c r="B374" t="s">
        <v>17</v>
      </c>
      <c r="C374" t="s">
        <v>11</v>
      </c>
      <c r="D374" t="s">
        <v>28</v>
      </c>
      <c r="E374" t="s">
        <v>417</v>
      </c>
      <c r="F374" t="s">
        <v>313</v>
      </c>
      <c r="G374" t="s">
        <v>16</v>
      </c>
      <c r="H374" t="s">
        <v>323</v>
      </c>
      <c r="I374">
        <v>43801</v>
      </c>
      <c r="J374" t="s">
        <v>13</v>
      </c>
      <c r="K374">
        <v>0</v>
      </c>
      <c r="L374">
        <v>0</v>
      </c>
      <c r="M374">
        <v>1</v>
      </c>
      <c r="N374">
        <v>1</v>
      </c>
      <c r="O374">
        <v>0</v>
      </c>
      <c r="P374">
        <v>1</v>
      </c>
    </row>
    <row r="375" spans="1:16" x14ac:dyDescent="0.25">
      <c r="A375" t="s">
        <v>182</v>
      </c>
      <c r="B375" t="s">
        <v>17</v>
      </c>
      <c r="C375" t="s">
        <v>151</v>
      </c>
      <c r="D375" t="s">
        <v>150</v>
      </c>
      <c r="E375" t="s">
        <v>292</v>
      </c>
      <c r="F375" t="s">
        <v>86</v>
      </c>
      <c r="G375" t="s">
        <v>22</v>
      </c>
      <c r="H375" t="s">
        <v>123</v>
      </c>
      <c r="I375">
        <v>43801</v>
      </c>
      <c r="J375" t="s">
        <v>20</v>
      </c>
      <c r="K375">
        <v>0</v>
      </c>
      <c r="L375">
        <v>4</v>
      </c>
      <c r="M375">
        <v>1</v>
      </c>
      <c r="N375">
        <v>0</v>
      </c>
      <c r="O375">
        <v>0</v>
      </c>
      <c r="P375">
        <v>4</v>
      </c>
    </row>
    <row r="376" spans="1:16" x14ac:dyDescent="0.25">
      <c r="A376" t="s">
        <v>182</v>
      </c>
      <c r="B376" t="s">
        <v>17</v>
      </c>
      <c r="C376" t="s">
        <v>149</v>
      </c>
      <c r="D376" t="s">
        <v>150</v>
      </c>
      <c r="E376" t="s">
        <v>418</v>
      </c>
      <c r="F376" t="s">
        <v>313</v>
      </c>
      <c r="G376" t="s">
        <v>39</v>
      </c>
      <c r="H376" t="s">
        <v>314</v>
      </c>
      <c r="I376">
        <v>43801</v>
      </c>
      <c r="J376" t="s">
        <v>13</v>
      </c>
      <c r="K376">
        <v>0</v>
      </c>
      <c r="L376">
        <v>0</v>
      </c>
      <c r="M376">
        <v>1</v>
      </c>
      <c r="N376">
        <v>1</v>
      </c>
      <c r="O376">
        <v>0</v>
      </c>
      <c r="P376">
        <v>1</v>
      </c>
    </row>
    <row r="377" spans="1:16" x14ac:dyDescent="0.25">
      <c r="A377" t="s">
        <v>182</v>
      </c>
      <c r="B377" t="s">
        <v>17</v>
      </c>
      <c r="C377" t="s">
        <v>151</v>
      </c>
      <c r="D377" t="s">
        <v>150</v>
      </c>
      <c r="E377" t="s">
        <v>419</v>
      </c>
      <c r="F377" t="s">
        <v>313</v>
      </c>
      <c r="G377" t="s">
        <v>42</v>
      </c>
      <c r="H377" t="s">
        <v>317</v>
      </c>
      <c r="I377">
        <v>43801</v>
      </c>
      <c r="J377" t="s">
        <v>20</v>
      </c>
      <c r="K377">
        <v>0</v>
      </c>
      <c r="L377">
        <v>4</v>
      </c>
      <c r="M377">
        <v>1</v>
      </c>
      <c r="N377">
        <v>0</v>
      </c>
      <c r="O377">
        <v>0</v>
      </c>
      <c r="P377">
        <v>4</v>
      </c>
    </row>
    <row r="378" spans="1:16" x14ac:dyDescent="0.25">
      <c r="A378" t="s">
        <v>182</v>
      </c>
      <c r="B378" t="s">
        <v>17</v>
      </c>
      <c r="C378" t="s">
        <v>149</v>
      </c>
      <c r="D378" t="s">
        <v>150</v>
      </c>
      <c r="E378" t="s">
        <v>420</v>
      </c>
      <c r="F378" t="s">
        <v>313</v>
      </c>
      <c r="G378" t="s">
        <v>362</v>
      </c>
      <c r="H378" t="s">
        <v>323</v>
      </c>
      <c r="I378">
        <v>43801</v>
      </c>
      <c r="J378" t="s">
        <v>13</v>
      </c>
      <c r="K378">
        <v>0</v>
      </c>
      <c r="L378">
        <v>0</v>
      </c>
      <c r="M378">
        <v>1</v>
      </c>
      <c r="N378">
        <v>1</v>
      </c>
      <c r="O378">
        <v>0</v>
      </c>
      <c r="P378">
        <v>1</v>
      </c>
    </row>
    <row r="379" spans="1:16" x14ac:dyDescent="0.25">
      <c r="A379" t="s">
        <v>421</v>
      </c>
      <c r="B379" t="s">
        <v>10</v>
      </c>
      <c r="C379" t="s">
        <v>73</v>
      </c>
      <c r="D379" t="s">
        <v>147</v>
      </c>
      <c r="E379" t="s">
        <v>312</v>
      </c>
      <c r="F379" t="s">
        <v>313</v>
      </c>
      <c r="G379" t="s">
        <v>41</v>
      </c>
      <c r="H379" t="s">
        <v>314</v>
      </c>
      <c r="I379">
        <v>43627</v>
      </c>
      <c r="J379" t="s">
        <v>20</v>
      </c>
      <c r="K379">
        <v>0</v>
      </c>
      <c r="L379">
        <v>1</v>
      </c>
      <c r="M379">
        <v>1</v>
      </c>
      <c r="N379">
        <v>0</v>
      </c>
      <c r="O379">
        <v>0</v>
      </c>
      <c r="P379">
        <v>1</v>
      </c>
    </row>
    <row r="380" spans="1:16" x14ac:dyDescent="0.25">
      <c r="A380" t="s">
        <v>421</v>
      </c>
      <c r="B380" t="s">
        <v>10</v>
      </c>
      <c r="C380" t="s">
        <v>15</v>
      </c>
      <c r="D380" t="s">
        <v>315</v>
      </c>
      <c r="E380" t="s">
        <v>316</v>
      </c>
      <c r="F380" t="s">
        <v>313</v>
      </c>
      <c r="G380" t="s">
        <v>26</v>
      </c>
      <c r="H380" t="s">
        <v>317</v>
      </c>
      <c r="I380">
        <v>43748</v>
      </c>
      <c r="J380" t="s">
        <v>20</v>
      </c>
      <c r="K380">
        <v>4</v>
      </c>
      <c r="L380">
        <v>4</v>
      </c>
      <c r="M380">
        <v>1</v>
      </c>
      <c r="N380">
        <v>0</v>
      </c>
      <c r="O380">
        <v>4</v>
      </c>
      <c r="P380">
        <v>4</v>
      </c>
    </row>
    <row r="381" spans="1:16" x14ac:dyDescent="0.25">
      <c r="A381" t="s">
        <v>421</v>
      </c>
      <c r="B381" t="s">
        <v>10</v>
      </c>
      <c r="C381" t="s">
        <v>15</v>
      </c>
      <c r="D381" t="s">
        <v>318</v>
      </c>
      <c r="E381" t="s">
        <v>316</v>
      </c>
      <c r="F381" t="s">
        <v>313</v>
      </c>
      <c r="G381" t="s">
        <v>26</v>
      </c>
      <c r="H381" t="s">
        <v>317</v>
      </c>
      <c r="I381">
        <v>43748</v>
      </c>
      <c r="J381" t="s">
        <v>20</v>
      </c>
      <c r="K381">
        <v>4</v>
      </c>
      <c r="L381">
        <v>4</v>
      </c>
      <c r="M381">
        <v>1</v>
      </c>
      <c r="N381">
        <v>0</v>
      </c>
      <c r="O381">
        <v>4</v>
      </c>
      <c r="P381">
        <v>4</v>
      </c>
    </row>
    <row r="382" spans="1:16" x14ac:dyDescent="0.25">
      <c r="A382" t="s">
        <v>40</v>
      </c>
      <c r="B382" t="s">
        <v>17</v>
      </c>
      <c r="C382" t="s">
        <v>11</v>
      </c>
      <c r="D382" t="s">
        <v>28</v>
      </c>
      <c r="E382" t="s">
        <v>99</v>
      </c>
      <c r="F382" t="s">
        <v>313</v>
      </c>
      <c r="G382" t="s">
        <v>36</v>
      </c>
      <c r="H382" t="s">
        <v>314</v>
      </c>
      <c r="I382">
        <v>43586</v>
      </c>
      <c r="J382" t="s">
        <v>13</v>
      </c>
      <c r="K382">
        <v>0</v>
      </c>
      <c r="L382">
        <v>0</v>
      </c>
      <c r="M382">
        <v>1</v>
      </c>
      <c r="N382">
        <v>1</v>
      </c>
      <c r="O382">
        <v>0</v>
      </c>
      <c r="P382">
        <v>1</v>
      </c>
    </row>
    <row r="383" spans="1:16" x14ac:dyDescent="0.25">
      <c r="A383" t="s">
        <v>40</v>
      </c>
      <c r="B383" t="s">
        <v>17</v>
      </c>
      <c r="C383" t="s">
        <v>11</v>
      </c>
      <c r="D383" t="s">
        <v>28</v>
      </c>
      <c r="E383" t="s">
        <v>106</v>
      </c>
      <c r="F383" t="s">
        <v>313</v>
      </c>
      <c r="G383" t="s">
        <v>36</v>
      </c>
      <c r="H383" t="s">
        <v>314</v>
      </c>
      <c r="I383">
        <v>43586</v>
      </c>
      <c r="J383" t="s">
        <v>13</v>
      </c>
      <c r="K383">
        <v>0</v>
      </c>
      <c r="L383">
        <v>0</v>
      </c>
      <c r="M383">
        <v>1</v>
      </c>
      <c r="N383">
        <v>1</v>
      </c>
      <c r="O383">
        <v>0</v>
      </c>
      <c r="P383">
        <v>1</v>
      </c>
    </row>
    <row r="384" spans="1:16" x14ac:dyDescent="0.25">
      <c r="A384" t="s">
        <v>40</v>
      </c>
      <c r="B384" t="s">
        <v>17</v>
      </c>
      <c r="C384" t="s">
        <v>11</v>
      </c>
      <c r="D384" t="s">
        <v>28</v>
      </c>
      <c r="E384" t="s">
        <v>322</v>
      </c>
      <c r="F384">
        <v>2019</v>
      </c>
      <c r="G384" t="s">
        <v>42</v>
      </c>
      <c r="H384" t="s">
        <v>347</v>
      </c>
      <c r="I384">
        <v>43684</v>
      </c>
      <c r="J384" t="s">
        <v>13</v>
      </c>
      <c r="K384">
        <v>0</v>
      </c>
      <c r="L384">
        <v>0</v>
      </c>
      <c r="M384">
        <v>1</v>
      </c>
      <c r="N384">
        <v>1</v>
      </c>
      <c r="O384">
        <v>0</v>
      </c>
      <c r="P384">
        <v>1</v>
      </c>
    </row>
    <row r="385" spans="1:16" x14ac:dyDescent="0.25">
      <c r="A385" t="s">
        <v>103</v>
      </c>
      <c r="B385" t="s">
        <v>10</v>
      </c>
      <c r="C385" t="s">
        <v>73</v>
      </c>
      <c r="D385" t="s">
        <v>147</v>
      </c>
      <c r="E385" t="s">
        <v>289</v>
      </c>
      <c r="F385" t="s">
        <v>86</v>
      </c>
      <c r="G385" t="s">
        <v>41</v>
      </c>
      <c r="H385" t="s">
        <v>104</v>
      </c>
      <c r="I385">
        <v>43507</v>
      </c>
      <c r="J385" t="s">
        <v>20</v>
      </c>
      <c r="K385">
        <v>0</v>
      </c>
      <c r="L385">
        <v>1</v>
      </c>
      <c r="M385">
        <v>1</v>
      </c>
      <c r="N385">
        <v>0</v>
      </c>
      <c r="O385">
        <v>0</v>
      </c>
      <c r="P385">
        <v>1</v>
      </c>
    </row>
    <row r="386" spans="1:16" x14ac:dyDescent="0.25">
      <c r="A386" t="s">
        <v>103</v>
      </c>
      <c r="B386" t="s">
        <v>17</v>
      </c>
      <c r="C386" t="s">
        <v>15</v>
      </c>
      <c r="D386" t="s">
        <v>18</v>
      </c>
      <c r="E386" t="s">
        <v>237</v>
      </c>
      <c r="F386" t="s">
        <v>86</v>
      </c>
      <c r="G386" t="s">
        <v>217</v>
      </c>
      <c r="H386" t="s">
        <v>104</v>
      </c>
      <c r="I386">
        <v>43622</v>
      </c>
      <c r="J386" t="s">
        <v>20</v>
      </c>
      <c r="K386">
        <v>4</v>
      </c>
      <c r="L386">
        <v>4</v>
      </c>
      <c r="M386">
        <v>1</v>
      </c>
      <c r="N386">
        <v>0</v>
      </c>
      <c r="O386">
        <v>4</v>
      </c>
      <c r="P386">
        <v>4</v>
      </c>
    </row>
    <row r="387" spans="1:16" x14ac:dyDescent="0.25">
      <c r="A387" t="s">
        <v>125</v>
      </c>
      <c r="B387" t="s">
        <v>17</v>
      </c>
      <c r="C387" t="s">
        <v>15</v>
      </c>
      <c r="D387" t="s">
        <v>81</v>
      </c>
      <c r="E387" t="s">
        <v>94</v>
      </c>
      <c r="F387" t="s">
        <v>86</v>
      </c>
      <c r="G387" t="s">
        <v>27</v>
      </c>
      <c r="H387" t="s">
        <v>123</v>
      </c>
      <c r="I387">
        <v>43581</v>
      </c>
      <c r="J387" t="s">
        <v>13</v>
      </c>
      <c r="K387">
        <v>0</v>
      </c>
      <c r="L387">
        <v>1</v>
      </c>
      <c r="M387">
        <v>1</v>
      </c>
      <c r="N387">
        <v>0</v>
      </c>
      <c r="O387">
        <v>0</v>
      </c>
      <c r="P387">
        <v>1</v>
      </c>
    </row>
    <row r="388" spans="1:16" x14ac:dyDescent="0.25">
      <c r="A388" t="s">
        <v>125</v>
      </c>
      <c r="B388" t="s">
        <v>17</v>
      </c>
      <c r="C388" t="s">
        <v>11</v>
      </c>
      <c r="D388" t="s">
        <v>18</v>
      </c>
      <c r="E388" t="s">
        <v>216</v>
      </c>
      <c r="F388" t="s">
        <v>86</v>
      </c>
      <c r="G388" t="s">
        <v>217</v>
      </c>
      <c r="H388" t="s">
        <v>104</v>
      </c>
      <c r="I388">
        <v>43622</v>
      </c>
      <c r="J388" t="s">
        <v>20</v>
      </c>
      <c r="K388">
        <v>0</v>
      </c>
      <c r="L388">
        <v>0</v>
      </c>
      <c r="M388">
        <v>1</v>
      </c>
      <c r="N388">
        <v>1</v>
      </c>
      <c r="O388">
        <v>0</v>
      </c>
      <c r="P388">
        <v>1</v>
      </c>
    </row>
    <row r="389" spans="1:16" x14ac:dyDescent="0.25">
      <c r="A389" t="s">
        <v>125</v>
      </c>
      <c r="B389" t="s">
        <v>17</v>
      </c>
      <c r="C389" t="s">
        <v>15</v>
      </c>
      <c r="D389" t="s">
        <v>18</v>
      </c>
      <c r="E389" t="s">
        <v>237</v>
      </c>
      <c r="F389" t="s">
        <v>86</v>
      </c>
      <c r="G389" t="s">
        <v>217</v>
      </c>
      <c r="H389" t="s">
        <v>104</v>
      </c>
      <c r="I389">
        <v>43622</v>
      </c>
      <c r="J389" t="s">
        <v>20</v>
      </c>
      <c r="K389">
        <v>4</v>
      </c>
      <c r="L389">
        <v>4</v>
      </c>
      <c r="M389">
        <v>1</v>
      </c>
      <c r="N389">
        <v>0</v>
      </c>
      <c r="O389">
        <v>4</v>
      </c>
      <c r="P389">
        <v>4</v>
      </c>
    </row>
    <row r="390" spans="1:16" x14ac:dyDescent="0.25">
      <c r="A390" t="s">
        <v>89</v>
      </c>
      <c r="B390" t="s">
        <v>17</v>
      </c>
      <c r="C390" t="s">
        <v>11</v>
      </c>
      <c r="D390" t="s">
        <v>28</v>
      </c>
      <c r="E390" t="s">
        <v>128</v>
      </c>
      <c r="F390" t="s">
        <v>86</v>
      </c>
      <c r="G390" t="s">
        <v>23</v>
      </c>
      <c r="H390" t="s">
        <v>121</v>
      </c>
      <c r="I390">
        <v>43483</v>
      </c>
      <c r="J390" t="s">
        <v>20</v>
      </c>
      <c r="K390">
        <v>0</v>
      </c>
      <c r="L390">
        <v>0</v>
      </c>
      <c r="M390">
        <v>1</v>
      </c>
      <c r="N390">
        <v>1</v>
      </c>
      <c r="O390">
        <v>0</v>
      </c>
      <c r="P390">
        <v>1</v>
      </c>
    </row>
    <row r="391" spans="1:16" x14ac:dyDescent="0.25">
      <c r="A391" t="s">
        <v>89</v>
      </c>
      <c r="B391" t="s">
        <v>17</v>
      </c>
      <c r="C391" t="s">
        <v>11</v>
      </c>
      <c r="D391" t="s">
        <v>28</v>
      </c>
      <c r="E391" t="s">
        <v>114</v>
      </c>
      <c r="F391" t="s">
        <v>86</v>
      </c>
      <c r="G391" t="s">
        <v>22</v>
      </c>
      <c r="H391" t="s">
        <v>123</v>
      </c>
      <c r="I391">
        <v>43500</v>
      </c>
      <c r="J391" t="s">
        <v>13</v>
      </c>
      <c r="K391">
        <v>0</v>
      </c>
      <c r="L391">
        <v>0</v>
      </c>
      <c r="M391">
        <v>1</v>
      </c>
      <c r="N391">
        <v>1</v>
      </c>
      <c r="O391">
        <v>0</v>
      </c>
      <c r="P391">
        <v>1</v>
      </c>
    </row>
    <row r="392" spans="1:16" x14ac:dyDescent="0.25">
      <c r="A392" t="s">
        <v>89</v>
      </c>
      <c r="B392" t="s">
        <v>17</v>
      </c>
      <c r="C392" t="s">
        <v>11</v>
      </c>
      <c r="D392" t="s">
        <v>28</v>
      </c>
      <c r="E392" t="s">
        <v>293</v>
      </c>
      <c r="F392" t="s">
        <v>86</v>
      </c>
      <c r="G392" t="s">
        <v>22</v>
      </c>
      <c r="H392" t="s">
        <v>123</v>
      </c>
      <c r="I392">
        <v>43500</v>
      </c>
      <c r="J392" t="s">
        <v>20</v>
      </c>
      <c r="K392">
        <v>0</v>
      </c>
      <c r="L392">
        <v>0</v>
      </c>
      <c r="M392">
        <v>1</v>
      </c>
      <c r="N392">
        <v>1</v>
      </c>
      <c r="O392">
        <v>0</v>
      </c>
      <c r="P392">
        <v>1</v>
      </c>
    </row>
    <row r="393" spans="1:16" x14ac:dyDescent="0.25">
      <c r="A393" t="s">
        <v>89</v>
      </c>
      <c r="B393" t="s">
        <v>17</v>
      </c>
      <c r="C393" t="s">
        <v>11</v>
      </c>
      <c r="D393" t="s">
        <v>28</v>
      </c>
      <c r="E393" t="s">
        <v>99</v>
      </c>
      <c r="F393" t="s">
        <v>86</v>
      </c>
      <c r="G393" t="s">
        <v>27</v>
      </c>
      <c r="H393" t="s">
        <v>123</v>
      </c>
      <c r="I393">
        <v>43535</v>
      </c>
      <c r="J393" t="s">
        <v>13</v>
      </c>
      <c r="K393">
        <v>0</v>
      </c>
      <c r="L393">
        <v>0</v>
      </c>
      <c r="M393">
        <v>1</v>
      </c>
      <c r="N393">
        <v>1</v>
      </c>
      <c r="O393">
        <v>0</v>
      </c>
      <c r="P393">
        <v>1</v>
      </c>
    </row>
    <row r="394" spans="1:16" x14ac:dyDescent="0.25">
      <c r="A394" t="s">
        <v>89</v>
      </c>
      <c r="B394" t="s">
        <v>17</v>
      </c>
      <c r="C394" t="s">
        <v>11</v>
      </c>
      <c r="D394" t="s">
        <v>28</v>
      </c>
      <c r="E394" t="s">
        <v>115</v>
      </c>
      <c r="F394" t="s">
        <v>86</v>
      </c>
      <c r="G394" t="s">
        <v>38</v>
      </c>
      <c r="H394" t="s">
        <v>123</v>
      </c>
      <c r="I394">
        <v>43564</v>
      </c>
      <c r="J394" t="s">
        <v>13</v>
      </c>
      <c r="K394">
        <v>0</v>
      </c>
      <c r="L394">
        <v>0</v>
      </c>
      <c r="M394">
        <v>1</v>
      </c>
      <c r="N394">
        <v>1</v>
      </c>
      <c r="O394">
        <v>0</v>
      </c>
      <c r="P394">
        <v>1</v>
      </c>
    </row>
    <row r="395" spans="1:16" x14ac:dyDescent="0.25">
      <c r="A395" t="s">
        <v>89</v>
      </c>
      <c r="B395" t="s">
        <v>17</v>
      </c>
      <c r="C395" t="s">
        <v>11</v>
      </c>
      <c r="D395" t="s">
        <v>28</v>
      </c>
      <c r="E395" t="s">
        <v>294</v>
      </c>
      <c r="F395" t="s">
        <v>86</v>
      </c>
      <c r="G395" t="s">
        <v>38</v>
      </c>
      <c r="H395" t="s">
        <v>123</v>
      </c>
      <c r="I395">
        <v>43564</v>
      </c>
      <c r="J395" t="s">
        <v>20</v>
      </c>
      <c r="K395">
        <v>0</v>
      </c>
      <c r="L395">
        <v>0</v>
      </c>
      <c r="M395">
        <v>1</v>
      </c>
      <c r="N395">
        <v>1</v>
      </c>
      <c r="O395">
        <v>0</v>
      </c>
      <c r="P395">
        <v>1</v>
      </c>
    </row>
    <row r="396" spans="1:16" x14ac:dyDescent="0.25">
      <c r="A396" t="s">
        <v>89</v>
      </c>
      <c r="B396" t="s">
        <v>17</v>
      </c>
      <c r="C396" t="s">
        <v>11</v>
      </c>
      <c r="D396" t="s">
        <v>28</v>
      </c>
      <c r="E396" t="s">
        <v>422</v>
      </c>
      <c r="F396" t="s">
        <v>313</v>
      </c>
      <c r="G396" t="s">
        <v>36</v>
      </c>
      <c r="H396" t="s">
        <v>314</v>
      </c>
      <c r="I396">
        <v>43586</v>
      </c>
      <c r="J396" t="s">
        <v>13</v>
      </c>
      <c r="K396">
        <v>0</v>
      </c>
      <c r="L396">
        <v>0</v>
      </c>
      <c r="M396">
        <v>1</v>
      </c>
      <c r="N396">
        <v>1</v>
      </c>
      <c r="O396">
        <v>0</v>
      </c>
      <c r="P396">
        <v>1</v>
      </c>
    </row>
    <row r="397" spans="1:16" x14ac:dyDescent="0.25">
      <c r="A397" t="s">
        <v>89</v>
      </c>
      <c r="B397" t="s">
        <v>17</v>
      </c>
      <c r="C397" t="s">
        <v>11</v>
      </c>
      <c r="D397" t="s">
        <v>28</v>
      </c>
      <c r="E397" t="s">
        <v>115</v>
      </c>
      <c r="F397" t="s">
        <v>313</v>
      </c>
      <c r="G397" t="s">
        <v>39</v>
      </c>
      <c r="H397" t="s">
        <v>314</v>
      </c>
      <c r="I397">
        <v>43619</v>
      </c>
      <c r="J397" t="s">
        <v>13</v>
      </c>
      <c r="K397">
        <v>0</v>
      </c>
      <c r="L397">
        <v>0</v>
      </c>
      <c r="M397">
        <v>1</v>
      </c>
      <c r="N397">
        <v>1</v>
      </c>
      <c r="O397">
        <v>0</v>
      </c>
      <c r="P397">
        <v>1</v>
      </c>
    </row>
    <row r="398" spans="1:16" x14ac:dyDescent="0.25">
      <c r="A398" t="s">
        <v>89</v>
      </c>
      <c r="B398" t="s">
        <v>17</v>
      </c>
      <c r="C398" t="s">
        <v>11</v>
      </c>
      <c r="D398" t="s">
        <v>28</v>
      </c>
      <c r="E398" t="s">
        <v>423</v>
      </c>
      <c r="F398" t="s">
        <v>313</v>
      </c>
      <c r="G398" t="s">
        <v>39</v>
      </c>
      <c r="H398" t="s">
        <v>314</v>
      </c>
      <c r="I398">
        <v>43619</v>
      </c>
      <c r="J398" t="s">
        <v>20</v>
      </c>
      <c r="K398">
        <v>0</v>
      </c>
      <c r="L398">
        <v>0</v>
      </c>
      <c r="M398">
        <v>1</v>
      </c>
      <c r="N398">
        <v>1</v>
      </c>
      <c r="O398">
        <v>0</v>
      </c>
      <c r="P398">
        <v>1</v>
      </c>
    </row>
    <row r="399" spans="1:16" x14ac:dyDescent="0.25">
      <c r="A399" t="s">
        <v>89</v>
      </c>
      <c r="B399" t="s">
        <v>17</v>
      </c>
      <c r="C399" t="s">
        <v>15</v>
      </c>
      <c r="D399" t="s">
        <v>18</v>
      </c>
      <c r="E399" t="s">
        <v>237</v>
      </c>
      <c r="F399" t="s">
        <v>86</v>
      </c>
      <c r="G399" t="s">
        <v>217</v>
      </c>
      <c r="H399" t="s">
        <v>121</v>
      </c>
      <c r="I399">
        <v>43622</v>
      </c>
      <c r="J399" t="s">
        <v>13</v>
      </c>
      <c r="K399">
        <v>4</v>
      </c>
      <c r="L399">
        <v>4</v>
      </c>
      <c r="M399">
        <v>1</v>
      </c>
      <c r="N399">
        <v>0</v>
      </c>
      <c r="O399">
        <v>4</v>
      </c>
      <c r="P399">
        <v>4</v>
      </c>
    </row>
    <row r="400" spans="1:16" x14ac:dyDescent="0.25">
      <c r="A400" t="s">
        <v>89</v>
      </c>
      <c r="B400" t="s">
        <v>17</v>
      </c>
      <c r="C400" t="s">
        <v>11</v>
      </c>
      <c r="D400" t="s">
        <v>28</v>
      </c>
      <c r="E400" t="s">
        <v>133</v>
      </c>
      <c r="F400" t="s">
        <v>313</v>
      </c>
      <c r="G400" t="s">
        <v>41</v>
      </c>
      <c r="H400" t="s">
        <v>314</v>
      </c>
      <c r="I400">
        <v>43647</v>
      </c>
      <c r="J400" t="s">
        <v>20</v>
      </c>
      <c r="K400">
        <v>0</v>
      </c>
      <c r="L400">
        <v>0</v>
      </c>
      <c r="M400">
        <v>1</v>
      </c>
      <c r="N400">
        <v>1</v>
      </c>
      <c r="O400">
        <v>0</v>
      </c>
      <c r="P400">
        <v>1</v>
      </c>
    </row>
    <row r="401" spans="1:16" x14ac:dyDescent="0.25">
      <c r="A401" t="s">
        <v>89</v>
      </c>
      <c r="B401" t="s">
        <v>17</v>
      </c>
      <c r="C401" t="s">
        <v>11</v>
      </c>
      <c r="D401" t="s">
        <v>28</v>
      </c>
      <c r="E401" t="s">
        <v>105</v>
      </c>
      <c r="F401" t="s">
        <v>313</v>
      </c>
      <c r="G401" t="s">
        <v>42</v>
      </c>
      <c r="H401" t="s">
        <v>317</v>
      </c>
      <c r="I401">
        <v>43684</v>
      </c>
      <c r="J401" t="s">
        <v>13</v>
      </c>
      <c r="K401">
        <v>0</v>
      </c>
      <c r="L401">
        <v>0</v>
      </c>
      <c r="M401">
        <v>1</v>
      </c>
      <c r="N401">
        <v>1</v>
      </c>
      <c r="O401">
        <v>0</v>
      </c>
      <c r="P401">
        <v>1</v>
      </c>
    </row>
    <row r="402" spans="1:16" x14ac:dyDescent="0.25">
      <c r="A402" t="s">
        <v>89</v>
      </c>
      <c r="B402" t="s">
        <v>17</v>
      </c>
      <c r="C402" t="s">
        <v>11</v>
      </c>
      <c r="D402" t="s">
        <v>28</v>
      </c>
      <c r="E402" t="s">
        <v>203</v>
      </c>
      <c r="F402" t="s">
        <v>313</v>
      </c>
      <c r="G402" t="s">
        <v>42</v>
      </c>
      <c r="H402" t="s">
        <v>317</v>
      </c>
      <c r="I402">
        <v>43684</v>
      </c>
      <c r="J402" t="s">
        <v>20</v>
      </c>
      <c r="K402">
        <v>0</v>
      </c>
      <c r="L402">
        <v>0</v>
      </c>
      <c r="M402">
        <v>1</v>
      </c>
      <c r="N402">
        <v>1</v>
      </c>
      <c r="O402">
        <v>0</v>
      </c>
      <c r="P402">
        <v>1</v>
      </c>
    </row>
    <row r="403" spans="1:16" x14ac:dyDescent="0.25">
      <c r="A403" t="s">
        <v>89</v>
      </c>
      <c r="B403" t="s">
        <v>17</v>
      </c>
      <c r="C403" t="s">
        <v>11</v>
      </c>
      <c r="D403" t="s">
        <v>28</v>
      </c>
      <c r="E403" t="s">
        <v>322</v>
      </c>
      <c r="F403">
        <v>2019</v>
      </c>
      <c r="G403" t="s">
        <v>42</v>
      </c>
      <c r="H403" t="s">
        <v>347</v>
      </c>
      <c r="I403">
        <v>43684</v>
      </c>
      <c r="J403" t="s">
        <v>13</v>
      </c>
      <c r="K403">
        <v>0</v>
      </c>
      <c r="L403">
        <v>0</v>
      </c>
      <c r="M403">
        <v>1</v>
      </c>
      <c r="N403">
        <v>1</v>
      </c>
      <c r="O403">
        <v>0</v>
      </c>
      <c r="P403">
        <v>1</v>
      </c>
    </row>
    <row r="404" spans="1:16" x14ac:dyDescent="0.25">
      <c r="A404" t="s">
        <v>89</v>
      </c>
      <c r="B404" t="s">
        <v>17</v>
      </c>
      <c r="C404" t="s">
        <v>11</v>
      </c>
      <c r="D404" t="s">
        <v>28</v>
      </c>
      <c r="E404" t="s">
        <v>424</v>
      </c>
      <c r="F404">
        <v>2019</v>
      </c>
      <c r="G404" t="s">
        <v>42</v>
      </c>
      <c r="H404" t="s">
        <v>347</v>
      </c>
      <c r="I404">
        <v>43684</v>
      </c>
      <c r="J404" t="s">
        <v>20</v>
      </c>
      <c r="K404">
        <v>0</v>
      </c>
      <c r="L404">
        <v>0</v>
      </c>
      <c r="M404">
        <v>1</v>
      </c>
      <c r="N404">
        <v>1</v>
      </c>
      <c r="O404">
        <v>0</v>
      </c>
      <c r="P404">
        <v>1</v>
      </c>
    </row>
    <row r="405" spans="1:16" x14ac:dyDescent="0.25">
      <c r="A405" t="s">
        <v>89</v>
      </c>
      <c r="B405" t="s">
        <v>17</v>
      </c>
      <c r="C405" t="s">
        <v>11</v>
      </c>
      <c r="D405" t="s">
        <v>28</v>
      </c>
      <c r="E405" t="s">
        <v>322</v>
      </c>
      <c r="F405" t="s">
        <v>313</v>
      </c>
      <c r="G405" t="s">
        <v>26</v>
      </c>
      <c r="H405" t="s">
        <v>317</v>
      </c>
      <c r="I405">
        <v>43710</v>
      </c>
      <c r="J405" t="s">
        <v>13</v>
      </c>
      <c r="K405">
        <v>0</v>
      </c>
      <c r="L405">
        <v>0</v>
      </c>
      <c r="M405">
        <v>1</v>
      </c>
      <c r="N405">
        <v>1</v>
      </c>
      <c r="O405">
        <v>0</v>
      </c>
      <c r="P405">
        <v>1</v>
      </c>
    </row>
    <row r="406" spans="1:16" x14ac:dyDescent="0.25">
      <c r="A406" t="s">
        <v>89</v>
      </c>
      <c r="B406" t="s">
        <v>17</v>
      </c>
      <c r="C406" t="s">
        <v>11</v>
      </c>
      <c r="D406" t="s">
        <v>28</v>
      </c>
      <c r="E406" t="s">
        <v>325</v>
      </c>
      <c r="F406" t="s">
        <v>313</v>
      </c>
      <c r="G406" t="s">
        <v>26</v>
      </c>
      <c r="H406" t="s">
        <v>317</v>
      </c>
      <c r="I406">
        <v>43710</v>
      </c>
      <c r="J406" t="s">
        <v>20</v>
      </c>
      <c r="K406">
        <v>0</v>
      </c>
      <c r="L406">
        <v>0</v>
      </c>
      <c r="M406">
        <v>1</v>
      </c>
      <c r="N406">
        <v>1</v>
      </c>
      <c r="O406">
        <v>0</v>
      </c>
      <c r="P406">
        <v>1</v>
      </c>
    </row>
    <row r="407" spans="1:16" x14ac:dyDescent="0.25">
      <c r="A407" t="s">
        <v>89</v>
      </c>
      <c r="B407" t="s">
        <v>17</v>
      </c>
      <c r="C407" t="s">
        <v>11</v>
      </c>
      <c r="D407" t="s">
        <v>28</v>
      </c>
      <c r="E407" t="s">
        <v>105</v>
      </c>
      <c r="F407" t="s">
        <v>313</v>
      </c>
      <c r="G407" t="s">
        <v>19</v>
      </c>
      <c r="H407" t="s">
        <v>323</v>
      </c>
      <c r="I407">
        <v>43774</v>
      </c>
      <c r="J407" t="s">
        <v>13</v>
      </c>
      <c r="K407">
        <v>0</v>
      </c>
      <c r="L407">
        <v>0</v>
      </c>
      <c r="M407">
        <v>1</v>
      </c>
      <c r="N407">
        <v>1</v>
      </c>
      <c r="O407">
        <v>0</v>
      </c>
      <c r="P407">
        <v>1</v>
      </c>
    </row>
    <row r="408" spans="1:16" x14ac:dyDescent="0.25">
      <c r="A408" t="s">
        <v>89</v>
      </c>
      <c r="B408" t="s">
        <v>17</v>
      </c>
      <c r="C408" t="s">
        <v>11</v>
      </c>
      <c r="D408" t="s">
        <v>28</v>
      </c>
      <c r="E408" t="s">
        <v>329</v>
      </c>
      <c r="F408" t="s">
        <v>313</v>
      </c>
      <c r="G408" t="s">
        <v>19</v>
      </c>
      <c r="H408" t="s">
        <v>323</v>
      </c>
      <c r="I408">
        <v>43774</v>
      </c>
      <c r="J408" t="s">
        <v>20</v>
      </c>
      <c r="K408">
        <v>0</v>
      </c>
      <c r="L408">
        <v>0</v>
      </c>
      <c r="M408">
        <v>1</v>
      </c>
      <c r="N408">
        <v>1</v>
      </c>
      <c r="O408">
        <v>0</v>
      </c>
      <c r="P408">
        <v>1</v>
      </c>
    </row>
    <row r="409" spans="1:16" x14ac:dyDescent="0.25">
      <c r="A409" t="s">
        <v>89</v>
      </c>
      <c r="B409" t="s">
        <v>17</v>
      </c>
      <c r="C409" t="s">
        <v>11</v>
      </c>
      <c r="D409" t="s">
        <v>28</v>
      </c>
      <c r="E409" t="s">
        <v>425</v>
      </c>
      <c r="F409" t="s">
        <v>313</v>
      </c>
      <c r="G409" t="s">
        <v>16</v>
      </c>
      <c r="H409" t="s">
        <v>323</v>
      </c>
      <c r="I409">
        <v>43801</v>
      </c>
      <c r="J409" t="s">
        <v>13</v>
      </c>
      <c r="K409">
        <v>0</v>
      </c>
      <c r="L409">
        <v>0</v>
      </c>
      <c r="M409">
        <v>1</v>
      </c>
      <c r="N409">
        <v>1</v>
      </c>
      <c r="O409">
        <v>0</v>
      </c>
      <c r="P409">
        <v>1</v>
      </c>
    </row>
    <row r="410" spans="1:16" x14ac:dyDescent="0.25">
      <c r="A410" t="s">
        <v>426</v>
      </c>
      <c r="B410" t="s">
        <v>10</v>
      </c>
      <c r="C410" t="s">
        <v>15</v>
      </c>
      <c r="D410" t="s">
        <v>142</v>
      </c>
      <c r="E410" t="s">
        <v>319</v>
      </c>
      <c r="F410" t="s">
        <v>313</v>
      </c>
      <c r="G410" t="s">
        <v>26</v>
      </c>
      <c r="H410" t="s">
        <v>317</v>
      </c>
      <c r="I410">
        <v>43733</v>
      </c>
      <c r="J410" t="s">
        <v>13</v>
      </c>
      <c r="K410">
        <v>0</v>
      </c>
      <c r="L410">
        <v>0</v>
      </c>
      <c r="M410">
        <v>1</v>
      </c>
      <c r="N410">
        <v>1</v>
      </c>
      <c r="O410">
        <v>0</v>
      </c>
      <c r="P410">
        <v>1</v>
      </c>
    </row>
    <row r="411" spans="1:16" x14ac:dyDescent="0.25">
      <c r="A411" t="s">
        <v>49</v>
      </c>
      <c r="B411" t="s">
        <v>10</v>
      </c>
      <c r="C411" t="s">
        <v>15</v>
      </c>
      <c r="D411" t="s">
        <v>142</v>
      </c>
      <c r="E411" t="s">
        <v>295</v>
      </c>
      <c r="F411" t="s">
        <v>86</v>
      </c>
      <c r="G411" t="s">
        <v>12</v>
      </c>
      <c r="H411" t="s">
        <v>87</v>
      </c>
      <c r="I411">
        <v>43507</v>
      </c>
      <c r="J411" t="s">
        <v>13</v>
      </c>
      <c r="K411">
        <v>0</v>
      </c>
      <c r="L411">
        <v>0</v>
      </c>
      <c r="M411">
        <v>1</v>
      </c>
      <c r="N411">
        <v>1</v>
      </c>
      <c r="O411">
        <v>0</v>
      </c>
      <c r="P411">
        <v>1</v>
      </c>
    </row>
    <row r="412" spans="1:16" x14ac:dyDescent="0.25">
      <c r="A412" t="s">
        <v>49</v>
      </c>
      <c r="B412" t="s">
        <v>10</v>
      </c>
      <c r="C412" t="s">
        <v>15</v>
      </c>
      <c r="D412" t="s">
        <v>143</v>
      </c>
      <c r="E412" t="s">
        <v>296</v>
      </c>
      <c r="F412" t="s">
        <v>86</v>
      </c>
      <c r="G412" t="s">
        <v>16</v>
      </c>
      <c r="H412" t="s">
        <v>121</v>
      </c>
      <c r="I412">
        <v>43507</v>
      </c>
      <c r="J412" t="s">
        <v>20</v>
      </c>
      <c r="K412">
        <v>4</v>
      </c>
      <c r="L412">
        <v>4</v>
      </c>
      <c r="M412">
        <v>1</v>
      </c>
      <c r="N412">
        <v>0</v>
      </c>
      <c r="O412">
        <v>4</v>
      </c>
      <c r="P412">
        <v>4</v>
      </c>
    </row>
    <row r="413" spans="1:16" x14ac:dyDescent="0.25">
      <c r="A413" t="s">
        <v>49</v>
      </c>
      <c r="B413" t="s">
        <v>10</v>
      </c>
      <c r="C413" t="s">
        <v>15</v>
      </c>
      <c r="D413" t="s">
        <v>142</v>
      </c>
      <c r="E413" t="s">
        <v>319</v>
      </c>
      <c r="F413" t="s">
        <v>313</v>
      </c>
      <c r="G413" t="s">
        <v>26</v>
      </c>
      <c r="H413" t="s">
        <v>317</v>
      </c>
      <c r="I413">
        <v>43733</v>
      </c>
      <c r="J413" t="s">
        <v>13</v>
      </c>
      <c r="K413">
        <v>0</v>
      </c>
      <c r="L413">
        <v>0</v>
      </c>
      <c r="M413">
        <v>1</v>
      </c>
      <c r="N413">
        <v>1</v>
      </c>
      <c r="O413">
        <v>0</v>
      </c>
      <c r="P413">
        <v>1</v>
      </c>
    </row>
    <row r="414" spans="1:16" x14ac:dyDescent="0.25">
      <c r="A414" t="s">
        <v>49</v>
      </c>
      <c r="B414" t="s">
        <v>10</v>
      </c>
      <c r="C414" t="s">
        <v>15</v>
      </c>
      <c r="D414" t="s">
        <v>315</v>
      </c>
      <c r="E414" t="s">
        <v>316</v>
      </c>
      <c r="F414" t="s">
        <v>313</v>
      </c>
      <c r="G414" t="s">
        <v>26</v>
      </c>
      <c r="H414" t="s">
        <v>317</v>
      </c>
      <c r="I414">
        <v>43748</v>
      </c>
      <c r="J414" t="s">
        <v>20</v>
      </c>
      <c r="K414">
        <v>4</v>
      </c>
      <c r="L414">
        <v>4</v>
      </c>
      <c r="M414">
        <v>1</v>
      </c>
      <c r="N414">
        <v>0</v>
      </c>
      <c r="O414">
        <v>4</v>
      </c>
      <c r="P414">
        <v>4</v>
      </c>
    </row>
    <row r="415" spans="1:16" x14ac:dyDescent="0.25">
      <c r="A415" t="s">
        <v>49</v>
      </c>
      <c r="B415" t="s">
        <v>10</v>
      </c>
      <c r="C415" t="s">
        <v>15</v>
      </c>
      <c r="D415" t="s">
        <v>51</v>
      </c>
      <c r="E415" t="s">
        <v>324</v>
      </c>
      <c r="F415" t="s">
        <v>313</v>
      </c>
      <c r="G415" t="s">
        <v>23</v>
      </c>
      <c r="H415" t="s">
        <v>323</v>
      </c>
      <c r="I415">
        <v>43814</v>
      </c>
      <c r="J415" t="s">
        <v>20</v>
      </c>
      <c r="K415">
        <v>4</v>
      </c>
      <c r="L415">
        <v>4</v>
      </c>
      <c r="M415">
        <v>1</v>
      </c>
      <c r="N415">
        <v>0</v>
      </c>
      <c r="O415">
        <v>4</v>
      </c>
      <c r="P415">
        <v>4</v>
      </c>
    </row>
    <row r="416" spans="1:16" x14ac:dyDescent="0.25">
      <c r="A416" t="s">
        <v>83</v>
      </c>
      <c r="B416" t="s">
        <v>17</v>
      </c>
      <c r="C416" t="s">
        <v>11</v>
      </c>
      <c r="D416" t="s">
        <v>28</v>
      </c>
      <c r="E416" t="s">
        <v>329</v>
      </c>
      <c r="F416" t="s">
        <v>313</v>
      </c>
      <c r="G416" t="s">
        <v>26</v>
      </c>
      <c r="H416" t="s">
        <v>317</v>
      </c>
      <c r="I416">
        <v>43710</v>
      </c>
      <c r="J416" t="s">
        <v>20</v>
      </c>
      <c r="K416">
        <v>0</v>
      </c>
      <c r="L416">
        <v>0</v>
      </c>
      <c r="M416">
        <v>1</v>
      </c>
      <c r="N416">
        <v>1</v>
      </c>
      <c r="O416">
        <v>0</v>
      </c>
      <c r="P416">
        <v>1</v>
      </c>
    </row>
    <row r="417" spans="1:16" x14ac:dyDescent="0.25">
      <c r="A417" t="s">
        <v>98</v>
      </c>
      <c r="B417" t="s">
        <v>17</v>
      </c>
      <c r="C417" t="s">
        <v>15</v>
      </c>
      <c r="D417" t="s">
        <v>18</v>
      </c>
      <c r="E417" t="s">
        <v>297</v>
      </c>
      <c r="F417" t="s">
        <v>86</v>
      </c>
      <c r="G417" t="s">
        <v>232</v>
      </c>
      <c r="H417" t="s">
        <v>121</v>
      </c>
      <c r="I417">
        <v>43468</v>
      </c>
      <c r="J417" t="s">
        <v>20</v>
      </c>
      <c r="K417">
        <v>4</v>
      </c>
      <c r="L417">
        <v>4</v>
      </c>
      <c r="M417">
        <v>1</v>
      </c>
      <c r="N417">
        <v>0</v>
      </c>
      <c r="O417">
        <v>4</v>
      </c>
      <c r="P417">
        <v>4</v>
      </c>
    </row>
    <row r="418" spans="1:16" x14ac:dyDescent="0.25">
      <c r="A418" t="s">
        <v>98</v>
      </c>
      <c r="B418" t="s">
        <v>10</v>
      </c>
      <c r="C418" t="s">
        <v>15</v>
      </c>
      <c r="D418" t="s">
        <v>142</v>
      </c>
      <c r="E418" t="s">
        <v>199</v>
      </c>
      <c r="F418" t="s">
        <v>86</v>
      </c>
      <c r="G418" t="s">
        <v>12</v>
      </c>
      <c r="H418" t="s">
        <v>87</v>
      </c>
      <c r="I418">
        <v>43507</v>
      </c>
      <c r="J418" t="s">
        <v>13</v>
      </c>
      <c r="K418">
        <v>0</v>
      </c>
      <c r="L418">
        <v>0</v>
      </c>
      <c r="M418">
        <v>1</v>
      </c>
      <c r="N418">
        <v>1</v>
      </c>
      <c r="O418">
        <v>0</v>
      </c>
      <c r="P418">
        <v>1</v>
      </c>
    </row>
    <row r="419" spans="1:16" x14ac:dyDescent="0.25">
      <c r="A419" t="s">
        <v>98</v>
      </c>
      <c r="B419" t="s">
        <v>17</v>
      </c>
      <c r="C419" t="s">
        <v>15</v>
      </c>
      <c r="D419" t="s">
        <v>18</v>
      </c>
      <c r="E419" t="s">
        <v>237</v>
      </c>
      <c r="F419" t="s">
        <v>86</v>
      </c>
      <c r="G419" t="s">
        <v>217</v>
      </c>
      <c r="H419" t="s">
        <v>104</v>
      </c>
      <c r="I419">
        <v>43622</v>
      </c>
      <c r="J419" t="s">
        <v>20</v>
      </c>
      <c r="K419">
        <v>4</v>
      </c>
      <c r="L419">
        <v>4</v>
      </c>
      <c r="M419">
        <v>1</v>
      </c>
      <c r="N419">
        <v>0</v>
      </c>
      <c r="O419">
        <v>4</v>
      </c>
      <c r="P419">
        <v>4</v>
      </c>
    </row>
    <row r="420" spans="1:16" x14ac:dyDescent="0.25">
      <c r="A420" t="s">
        <v>98</v>
      </c>
      <c r="B420" t="s">
        <v>10</v>
      </c>
      <c r="C420" t="s">
        <v>15</v>
      </c>
      <c r="D420" t="s">
        <v>142</v>
      </c>
      <c r="E420" t="s">
        <v>427</v>
      </c>
      <c r="F420" t="s">
        <v>313</v>
      </c>
      <c r="G420" t="s">
        <v>26</v>
      </c>
      <c r="H420" t="s">
        <v>317</v>
      </c>
      <c r="I420">
        <v>43733</v>
      </c>
      <c r="J420" t="s">
        <v>13</v>
      </c>
      <c r="K420">
        <v>0</v>
      </c>
      <c r="L420">
        <v>0</v>
      </c>
      <c r="M420">
        <v>1</v>
      </c>
      <c r="N420">
        <v>1</v>
      </c>
      <c r="O420">
        <v>0</v>
      </c>
      <c r="P420">
        <v>1</v>
      </c>
    </row>
    <row r="421" spans="1:16" x14ac:dyDescent="0.25">
      <c r="A421" t="s">
        <v>183</v>
      </c>
      <c r="B421" t="s">
        <v>17</v>
      </c>
      <c r="C421" t="s">
        <v>15</v>
      </c>
      <c r="D421" t="s">
        <v>81</v>
      </c>
      <c r="E421" t="s">
        <v>94</v>
      </c>
      <c r="F421" t="s">
        <v>86</v>
      </c>
      <c r="G421" t="s">
        <v>27</v>
      </c>
      <c r="H421" t="s">
        <v>123</v>
      </c>
      <c r="I421">
        <v>43581</v>
      </c>
      <c r="J421" t="s">
        <v>13</v>
      </c>
      <c r="K421">
        <v>0</v>
      </c>
      <c r="L421">
        <v>1</v>
      </c>
      <c r="M421">
        <v>1</v>
      </c>
      <c r="N421">
        <v>0</v>
      </c>
      <c r="O421">
        <v>0</v>
      </c>
      <c r="P421">
        <v>1</v>
      </c>
    </row>
    <row r="422" spans="1:16" x14ac:dyDescent="0.25">
      <c r="A422" t="s">
        <v>184</v>
      </c>
      <c r="B422" t="s">
        <v>17</v>
      </c>
      <c r="C422" t="s">
        <v>15</v>
      </c>
      <c r="D422" t="s">
        <v>18</v>
      </c>
      <c r="E422" t="s">
        <v>297</v>
      </c>
      <c r="F422" t="s">
        <v>86</v>
      </c>
      <c r="G422" t="s">
        <v>232</v>
      </c>
      <c r="H422" t="s">
        <v>121</v>
      </c>
      <c r="I422">
        <v>43468</v>
      </c>
      <c r="J422" t="s">
        <v>20</v>
      </c>
      <c r="K422">
        <v>4</v>
      </c>
      <c r="L422">
        <v>4</v>
      </c>
      <c r="M422">
        <v>1</v>
      </c>
      <c r="N422">
        <v>0</v>
      </c>
      <c r="O422">
        <v>4</v>
      </c>
      <c r="P422">
        <v>4</v>
      </c>
    </row>
    <row r="423" spans="1:16" x14ac:dyDescent="0.25">
      <c r="A423" t="s">
        <v>24</v>
      </c>
      <c r="B423" t="s">
        <v>17</v>
      </c>
      <c r="C423" t="s">
        <v>11</v>
      </c>
      <c r="D423" t="s">
        <v>28</v>
      </c>
      <c r="E423" t="s">
        <v>105</v>
      </c>
      <c r="F423" t="s">
        <v>86</v>
      </c>
      <c r="G423" t="s">
        <v>38</v>
      </c>
      <c r="H423" t="s">
        <v>123</v>
      </c>
      <c r="I423">
        <v>43564</v>
      </c>
      <c r="J423" t="s">
        <v>13</v>
      </c>
      <c r="K423">
        <v>0</v>
      </c>
      <c r="L423">
        <v>0</v>
      </c>
      <c r="M423">
        <v>1</v>
      </c>
      <c r="N423">
        <v>1</v>
      </c>
      <c r="O423">
        <v>0</v>
      </c>
      <c r="P423">
        <v>1</v>
      </c>
    </row>
    <row r="424" spans="1:16" ht="90" x14ac:dyDescent="0.25">
      <c r="A424" t="s">
        <v>24</v>
      </c>
      <c r="B424" t="s">
        <v>17</v>
      </c>
      <c r="C424" t="s">
        <v>11</v>
      </c>
      <c r="D424" t="s">
        <v>28</v>
      </c>
      <c r="E424" s="44" t="s">
        <v>432</v>
      </c>
      <c r="F424" t="s">
        <v>313</v>
      </c>
      <c r="G424" t="s">
        <v>12</v>
      </c>
      <c r="H424" t="s">
        <v>317</v>
      </c>
      <c r="I424">
        <v>43739</v>
      </c>
      <c r="J424" t="s">
        <v>13</v>
      </c>
      <c r="K424">
        <v>0</v>
      </c>
      <c r="L424">
        <v>0</v>
      </c>
      <c r="M424">
        <v>1</v>
      </c>
      <c r="N424">
        <v>1</v>
      </c>
      <c r="O424">
        <v>0</v>
      </c>
      <c r="P424">
        <v>1</v>
      </c>
    </row>
    <row r="425" spans="1:16" ht="90" x14ac:dyDescent="0.25">
      <c r="A425" t="s">
        <v>24</v>
      </c>
      <c r="B425" t="s">
        <v>17</v>
      </c>
      <c r="C425" t="s">
        <v>11</v>
      </c>
      <c r="D425" t="s">
        <v>28</v>
      </c>
      <c r="E425" s="44" t="s">
        <v>365</v>
      </c>
      <c r="F425" t="s">
        <v>313</v>
      </c>
      <c r="G425" t="s">
        <v>19</v>
      </c>
      <c r="H425" t="s">
        <v>323</v>
      </c>
      <c r="I425">
        <v>43774</v>
      </c>
      <c r="J425" t="s">
        <v>13</v>
      </c>
      <c r="K425">
        <v>0</v>
      </c>
      <c r="L425">
        <v>0</v>
      </c>
      <c r="M425">
        <v>1</v>
      </c>
      <c r="N425">
        <v>1</v>
      </c>
      <c r="O425">
        <v>0</v>
      </c>
      <c r="P425">
        <v>1</v>
      </c>
    </row>
    <row r="426" spans="1:16" x14ac:dyDescent="0.25">
      <c r="A426" t="s">
        <v>185</v>
      </c>
      <c r="B426" t="s">
        <v>17</v>
      </c>
      <c r="C426" t="s">
        <v>11</v>
      </c>
      <c r="D426" t="s">
        <v>28</v>
      </c>
      <c r="E426" t="s">
        <v>99</v>
      </c>
      <c r="F426" t="s">
        <v>86</v>
      </c>
      <c r="G426" t="s">
        <v>23</v>
      </c>
      <c r="H426" t="s">
        <v>121</v>
      </c>
      <c r="I426">
        <v>43483</v>
      </c>
      <c r="J426" t="s">
        <v>13</v>
      </c>
      <c r="K426">
        <v>0</v>
      </c>
      <c r="L426">
        <v>0</v>
      </c>
      <c r="M426">
        <v>1</v>
      </c>
      <c r="N426">
        <v>1</v>
      </c>
      <c r="O426">
        <v>0</v>
      </c>
      <c r="P426">
        <v>1</v>
      </c>
    </row>
    <row r="427" spans="1:16" x14ac:dyDescent="0.25">
      <c r="A427" t="s">
        <v>185</v>
      </c>
      <c r="B427" t="s">
        <v>17</v>
      </c>
      <c r="C427" t="s">
        <v>11</v>
      </c>
      <c r="D427" t="s">
        <v>28</v>
      </c>
      <c r="E427" t="s">
        <v>99</v>
      </c>
      <c r="F427" t="s">
        <v>86</v>
      </c>
      <c r="G427" t="s">
        <v>22</v>
      </c>
      <c r="H427" t="s">
        <v>123</v>
      </c>
      <c r="I427">
        <v>43500</v>
      </c>
      <c r="J427" t="s">
        <v>13</v>
      </c>
      <c r="K427">
        <v>0</v>
      </c>
      <c r="L427">
        <v>0</v>
      </c>
      <c r="M427">
        <v>1</v>
      </c>
      <c r="N427">
        <v>1</v>
      </c>
      <c r="O427">
        <v>0</v>
      </c>
      <c r="P427">
        <v>1</v>
      </c>
    </row>
    <row r="428" spans="1:16" x14ac:dyDescent="0.25">
      <c r="A428" t="s">
        <v>185</v>
      </c>
      <c r="B428" t="s">
        <v>17</v>
      </c>
      <c r="C428" t="s">
        <v>11</v>
      </c>
      <c r="D428" t="s">
        <v>28</v>
      </c>
      <c r="E428" t="s">
        <v>134</v>
      </c>
      <c r="F428" t="s">
        <v>86</v>
      </c>
      <c r="G428" t="s">
        <v>22</v>
      </c>
      <c r="H428" t="s">
        <v>123</v>
      </c>
      <c r="I428">
        <v>43500</v>
      </c>
      <c r="J428" t="s">
        <v>20</v>
      </c>
      <c r="K428">
        <v>0</v>
      </c>
      <c r="L428">
        <v>0</v>
      </c>
      <c r="M428">
        <v>1</v>
      </c>
      <c r="N428">
        <v>1</v>
      </c>
      <c r="O428">
        <v>0</v>
      </c>
      <c r="P428">
        <v>1</v>
      </c>
    </row>
    <row r="429" spans="1:16" x14ac:dyDescent="0.25">
      <c r="A429" t="s">
        <v>185</v>
      </c>
      <c r="B429" t="s">
        <v>17</v>
      </c>
      <c r="C429" t="s">
        <v>11</v>
      </c>
      <c r="D429" t="s">
        <v>28</v>
      </c>
      <c r="E429" t="s">
        <v>122</v>
      </c>
      <c r="F429" t="s">
        <v>86</v>
      </c>
      <c r="G429" t="s">
        <v>27</v>
      </c>
      <c r="H429" t="s">
        <v>123</v>
      </c>
      <c r="I429">
        <v>43535</v>
      </c>
      <c r="J429" t="s">
        <v>13</v>
      </c>
      <c r="K429">
        <v>0</v>
      </c>
      <c r="L429">
        <v>0</v>
      </c>
      <c r="M429">
        <v>1</v>
      </c>
      <c r="N429">
        <v>1</v>
      </c>
      <c r="O429">
        <v>0</v>
      </c>
      <c r="P429">
        <v>1</v>
      </c>
    </row>
    <row r="430" spans="1:16" x14ac:dyDescent="0.25">
      <c r="A430" t="s">
        <v>185</v>
      </c>
      <c r="B430" t="s">
        <v>17</v>
      </c>
      <c r="C430" t="s">
        <v>11</v>
      </c>
      <c r="D430" t="s">
        <v>28</v>
      </c>
      <c r="E430" t="s">
        <v>122</v>
      </c>
      <c r="F430" t="s">
        <v>86</v>
      </c>
      <c r="G430" t="s">
        <v>38</v>
      </c>
      <c r="H430" t="s">
        <v>123</v>
      </c>
      <c r="I430">
        <v>43564</v>
      </c>
      <c r="J430" t="s">
        <v>13</v>
      </c>
      <c r="K430">
        <v>0</v>
      </c>
      <c r="L430">
        <v>0</v>
      </c>
      <c r="M430">
        <v>1</v>
      </c>
      <c r="N430">
        <v>1</v>
      </c>
      <c r="O430">
        <v>0</v>
      </c>
      <c r="P430">
        <v>1</v>
      </c>
    </row>
    <row r="431" spans="1:16" x14ac:dyDescent="0.25">
      <c r="A431" t="s">
        <v>185</v>
      </c>
      <c r="B431" t="s">
        <v>17</v>
      </c>
      <c r="C431" t="s">
        <v>11</v>
      </c>
      <c r="D431" t="s">
        <v>28</v>
      </c>
      <c r="E431" t="s">
        <v>133</v>
      </c>
      <c r="F431" t="s">
        <v>86</v>
      </c>
      <c r="G431" t="s">
        <v>38</v>
      </c>
      <c r="H431" t="s">
        <v>123</v>
      </c>
      <c r="I431">
        <v>43564</v>
      </c>
      <c r="J431" t="s">
        <v>20</v>
      </c>
      <c r="K431">
        <v>0</v>
      </c>
      <c r="L431">
        <v>0</v>
      </c>
      <c r="M431">
        <v>1</v>
      </c>
      <c r="N431">
        <v>1</v>
      </c>
      <c r="O431">
        <v>0</v>
      </c>
      <c r="P431">
        <v>1</v>
      </c>
    </row>
    <row r="432" spans="1:16" x14ac:dyDescent="0.25">
      <c r="A432" t="s">
        <v>185</v>
      </c>
      <c r="B432" t="s">
        <v>17</v>
      </c>
      <c r="C432" t="s">
        <v>11</v>
      </c>
      <c r="D432" t="s">
        <v>28</v>
      </c>
      <c r="E432" t="s">
        <v>113</v>
      </c>
      <c r="F432" t="s">
        <v>313</v>
      </c>
      <c r="G432" t="s">
        <v>36</v>
      </c>
      <c r="H432" t="s">
        <v>314</v>
      </c>
      <c r="I432">
        <v>43586</v>
      </c>
      <c r="J432" t="s">
        <v>13</v>
      </c>
      <c r="K432">
        <v>0</v>
      </c>
      <c r="L432">
        <v>0</v>
      </c>
      <c r="M432">
        <v>1</v>
      </c>
      <c r="N432">
        <v>1</v>
      </c>
      <c r="O432">
        <v>0</v>
      </c>
      <c r="P432">
        <v>1</v>
      </c>
    </row>
    <row r="433" spans="1:16" x14ac:dyDescent="0.25">
      <c r="A433" t="s">
        <v>185</v>
      </c>
      <c r="B433" t="s">
        <v>17</v>
      </c>
      <c r="C433" t="s">
        <v>11</v>
      </c>
      <c r="D433" t="s">
        <v>28</v>
      </c>
      <c r="E433" t="s">
        <v>433</v>
      </c>
      <c r="F433" t="s">
        <v>313</v>
      </c>
      <c r="G433" t="s">
        <v>36</v>
      </c>
      <c r="H433" t="s">
        <v>314</v>
      </c>
      <c r="I433">
        <v>43586</v>
      </c>
      <c r="J433" t="s">
        <v>20</v>
      </c>
      <c r="K433">
        <v>0</v>
      </c>
      <c r="L433">
        <v>0</v>
      </c>
      <c r="M433">
        <v>1</v>
      </c>
      <c r="N433">
        <v>1</v>
      </c>
      <c r="O433">
        <v>0</v>
      </c>
      <c r="P433">
        <v>1</v>
      </c>
    </row>
    <row r="434" spans="1:16" x14ac:dyDescent="0.25">
      <c r="A434" t="s">
        <v>185</v>
      </c>
      <c r="B434" t="s">
        <v>17</v>
      </c>
      <c r="C434" t="s">
        <v>11</v>
      </c>
      <c r="D434" t="s">
        <v>28</v>
      </c>
      <c r="E434" t="s">
        <v>122</v>
      </c>
      <c r="F434" t="s">
        <v>313</v>
      </c>
      <c r="G434" t="s">
        <v>39</v>
      </c>
      <c r="H434" t="s">
        <v>314</v>
      </c>
      <c r="I434">
        <v>43619</v>
      </c>
      <c r="J434" t="s">
        <v>13</v>
      </c>
      <c r="K434">
        <v>0</v>
      </c>
      <c r="L434">
        <v>0</v>
      </c>
      <c r="M434">
        <v>1</v>
      </c>
      <c r="N434">
        <v>1</v>
      </c>
      <c r="O434">
        <v>0</v>
      </c>
      <c r="P434">
        <v>1</v>
      </c>
    </row>
    <row r="435" spans="1:16" x14ac:dyDescent="0.25">
      <c r="A435" t="s">
        <v>185</v>
      </c>
      <c r="B435" t="s">
        <v>17</v>
      </c>
      <c r="C435" t="s">
        <v>11</v>
      </c>
      <c r="D435" t="s">
        <v>28</v>
      </c>
      <c r="E435" t="s">
        <v>127</v>
      </c>
      <c r="F435" t="s">
        <v>313</v>
      </c>
      <c r="G435" t="s">
        <v>39</v>
      </c>
      <c r="H435" t="s">
        <v>314</v>
      </c>
      <c r="I435">
        <v>43619</v>
      </c>
      <c r="J435" t="s">
        <v>20</v>
      </c>
      <c r="K435">
        <v>0</v>
      </c>
      <c r="L435">
        <v>0</v>
      </c>
      <c r="M435">
        <v>1</v>
      </c>
      <c r="N435">
        <v>1</v>
      </c>
      <c r="O435">
        <v>0</v>
      </c>
      <c r="P435">
        <v>1</v>
      </c>
    </row>
    <row r="436" spans="1:16" x14ac:dyDescent="0.25">
      <c r="A436" t="s">
        <v>185</v>
      </c>
      <c r="B436" t="s">
        <v>17</v>
      </c>
      <c r="C436" t="s">
        <v>11</v>
      </c>
      <c r="D436" t="s">
        <v>28</v>
      </c>
      <c r="E436" t="s">
        <v>105</v>
      </c>
      <c r="F436" t="s">
        <v>313</v>
      </c>
      <c r="G436" t="s">
        <v>39</v>
      </c>
      <c r="H436" t="s">
        <v>314</v>
      </c>
      <c r="I436">
        <v>43619</v>
      </c>
      <c r="J436" t="s">
        <v>13</v>
      </c>
      <c r="K436">
        <v>0</v>
      </c>
      <c r="L436">
        <v>0</v>
      </c>
      <c r="M436">
        <v>1</v>
      </c>
      <c r="N436">
        <v>1</v>
      </c>
      <c r="O436">
        <v>0</v>
      </c>
      <c r="P436">
        <v>1</v>
      </c>
    </row>
    <row r="437" spans="1:16" x14ac:dyDescent="0.25">
      <c r="A437" t="s">
        <v>185</v>
      </c>
      <c r="B437" t="s">
        <v>17</v>
      </c>
      <c r="C437" t="s">
        <v>11</v>
      </c>
      <c r="D437" t="s">
        <v>28</v>
      </c>
      <c r="E437" t="s">
        <v>129</v>
      </c>
      <c r="F437" t="s">
        <v>313</v>
      </c>
      <c r="G437" t="s">
        <v>41</v>
      </c>
      <c r="H437" t="s">
        <v>314</v>
      </c>
      <c r="I437">
        <v>43647</v>
      </c>
      <c r="J437" t="s">
        <v>13</v>
      </c>
      <c r="K437">
        <v>0</v>
      </c>
      <c r="L437">
        <v>0</v>
      </c>
      <c r="M437">
        <v>1</v>
      </c>
      <c r="N437">
        <v>1</v>
      </c>
      <c r="O437">
        <v>0</v>
      </c>
      <c r="P437">
        <v>1</v>
      </c>
    </row>
    <row r="438" spans="1:16" x14ac:dyDescent="0.25">
      <c r="A438" t="s">
        <v>185</v>
      </c>
      <c r="B438" t="s">
        <v>17</v>
      </c>
      <c r="C438" t="s">
        <v>11</v>
      </c>
      <c r="D438" t="s">
        <v>28</v>
      </c>
      <c r="E438" t="s">
        <v>434</v>
      </c>
      <c r="F438" t="s">
        <v>313</v>
      </c>
      <c r="G438" t="s">
        <v>41</v>
      </c>
      <c r="H438" t="s">
        <v>314</v>
      </c>
      <c r="I438">
        <v>43647</v>
      </c>
      <c r="J438" t="s">
        <v>20</v>
      </c>
      <c r="K438">
        <v>0</v>
      </c>
      <c r="L438">
        <v>0</v>
      </c>
      <c r="M438">
        <v>1</v>
      </c>
      <c r="N438">
        <v>1</v>
      </c>
      <c r="O438">
        <v>0</v>
      </c>
      <c r="P438">
        <v>1</v>
      </c>
    </row>
    <row r="439" spans="1:16" x14ac:dyDescent="0.25">
      <c r="A439" t="s">
        <v>185</v>
      </c>
      <c r="B439" t="s">
        <v>17</v>
      </c>
      <c r="C439" t="s">
        <v>11</v>
      </c>
      <c r="D439" t="s">
        <v>28</v>
      </c>
      <c r="E439" t="s">
        <v>203</v>
      </c>
      <c r="F439" t="s">
        <v>313</v>
      </c>
      <c r="G439" t="s">
        <v>41</v>
      </c>
      <c r="H439" t="s">
        <v>314</v>
      </c>
      <c r="I439">
        <v>43647</v>
      </c>
      <c r="J439" t="s">
        <v>20</v>
      </c>
      <c r="K439">
        <v>0</v>
      </c>
      <c r="L439">
        <v>0</v>
      </c>
      <c r="M439">
        <v>1</v>
      </c>
      <c r="N439">
        <v>1</v>
      </c>
      <c r="O439">
        <v>0</v>
      </c>
      <c r="P439">
        <v>1</v>
      </c>
    </row>
    <row r="440" spans="1:16" x14ac:dyDescent="0.25">
      <c r="A440" t="s">
        <v>185</v>
      </c>
      <c r="B440" t="s">
        <v>17</v>
      </c>
      <c r="C440" t="s">
        <v>11</v>
      </c>
      <c r="D440" t="s">
        <v>28</v>
      </c>
      <c r="E440" t="s">
        <v>336</v>
      </c>
      <c r="F440" t="s">
        <v>313</v>
      </c>
      <c r="G440" t="s">
        <v>42</v>
      </c>
      <c r="H440" t="s">
        <v>317</v>
      </c>
      <c r="I440">
        <v>43684</v>
      </c>
      <c r="J440" t="s">
        <v>13</v>
      </c>
      <c r="K440">
        <v>0</v>
      </c>
      <c r="L440">
        <v>0</v>
      </c>
      <c r="M440">
        <v>1</v>
      </c>
      <c r="N440">
        <v>1</v>
      </c>
      <c r="O440">
        <v>0</v>
      </c>
      <c r="P440">
        <v>1</v>
      </c>
    </row>
    <row r="441" spans="1:16" x14ac:dyDescent="0.25">
      <c r="A441" t="s">
        <v>185</v>
      </c>
      <c r="B441" t="s">
        <v>17</v>
      </c>
      <c r="C441" t="s">
        <v>11</v>
      </c>
      <c r="D441" t="s">
        <v>28</v>
      </c>
      <c r="E441" t="s">
        <v>351</v>
      </c>
      <c r="F441" t="s">
        <v>313</v>
      </c>
      <c r="G441" t="s">
        <v>42</v>
      </c>
      <c r="H441" t="s">
        <v>317</v>
      </c>
      <c r="I441">
        <v>43684</v>
      </c>
      <c r="J441" t="s">
        <v>20</v>
      </c>
      <c r="K441">
        <v>0</v>
      </c>
      <c r="L441">
        <v>0</v>
      </c>
      <c r="M441">
        <v>1</v>
      </c>
      <c r="N441">
        <v>1</v>
      </c>
      <c r="O441">
        <v>0</v>
      </c>
      <c r="P441">
        <v>1</v>
      </c>
    </row>
    <row r="442" spans="1:16" x14ac:dyDescent="0.25">
      <c r="A442" t="s">
        <v>185</v>
      </c>
      <c r="B442" t="s">
        <v>17</v>
      </c>
      <c r="C442" t="s">
        <v>11</v>
      </c>
      <c r="D442" t="s">
        <v>28</v>
      </c>
      <c r="E442" t="s">
        <v>435</v>
      </c>
      <c r="F442" t="s">
        <v>313</v>
      </c>
      <c r="G442" t="s">
        <v>26</v>
      </c>
      <c r="H442" t="s">
        <v>317</v>
      </c>
      <c r="I442">
        <v>43710</v>
      </c>
      <c r="J442" t="s">
        <v>13</v>
      </c>
      <c r="K442">
        <v>0</v>
      </c>
      <c r="L442">
        <v>0</v>
      </c>
      <c r="M442">
        <v>1</v>
      </c>
      <c r="N442">
        <v>1</v>
      </c>
      <c r="O442">
        <v>0</v>
      </c>
      <c r="P442">
        <v>1</v>
      </c>
    </row>
    <row r="443" spans="1:16" x14ac:dyDescent="0.25">
      <c r="A443" t="s">
        <v>185</v>
      </c>
      <c r="B443" t="s">
        <v>17</v>
      </c>
      <c r="C443" t="s">
        <v>11</v>
      </c>
      <c r="D443" t="s">
        <v>28</v>
      </c>
      <c r="E443" t="s">
        <v>349</v>
      </c>
      <c r="F443" t="s">
        <v>313</v>
      </c>
      <c r="G443" t="s">
        <v>26</v>
      </c>
      <c r="H443" t="s">
        <v>317</v>
      </c>
      <c r="I443">
        <v>43710</v>
      </c>
      <c r="J443" t="s">
        <v>20</v>
      </c>
      <c r="K443">
        <v>0</v>
      </c>
      <c r="L443">
        <v>0</v>
      </c>
      <c r="M443">
        <v>1</v>
      </c>
      <c r="N443">
        <v>1</v>
      </c>
      <c r="O443">
        <v>0</v>
      </c>
      <c r="P443">
        <v>1</v>
      </c>
    </row>
    <row r="444" spans="1:16" x14ac:dyDescent="0.25">
      <c r="A444" t="s">
        <v>185</v>
      </c>
      <c r="B444" t="s">
        <v>17</v>
      </c>
      <c r="C444" t="s">
        <v>11</v>
      </c>
      <c r="D444" t="s">
        <v>28</v>
      </c>
      <c r="E444" t="s">
        <v>106</v>
      </c>
      <c r="F444" t="s">
        <v>313</v>
      </c>
      <c r="G444" t="s">
        <v>26</v>
      </c>
      <c r="H444" t="s">
        <v>317</v>
      </c>
      <c r="I444">
        <v>43710</v>
      </c>
      <c r="J444" t="s">
        <v>13</v>
      </c>
      <c r="K444">
        <v>0</v>
      </c>
      <c r="L444">
        <v>0</v>
      </c>
      <c r="M444">
        <v>1</v>
      </c>
      <c r="N444">
        <v>1</v>
      </c>
      <c r="O444">
        <v>0</v>
      </c>
      <c r="P444">
        <v>1</v>
      </c>
    </row>
    <row r="445" spans="1:16" ht="90" x14ac:dyDescent="0.25">
      <c r="A445" t="s">
        <v>185</v>
      </c>
      <c r="B445" t="s">
        <v>17</v>
      </c>
      <c r="C445" t="s">
        <v>11</v>
      </c>
      <c r="D445" t="s">
        <v>28</v>
      </c>
      <c r="E445" s="44" t="s">
        <v>436</v>
      </c>
      <c r="F445" t="s">
        <v>313</v>
      </c>
      <c r="G445" t="s">
        <v>12</v>
      </c>
      <c r="H445" t="s">
        <v>317</v>
      </c>
      <c r="I445">
        <v>43739</v>
      </c>
      <c r="J445" t="s">
        <v>13</v>
      </c>
      <c r="K445">
        <v>0</v>
      </c>
      <c r="L445">
        <v>0</v>
      </c>
      <c r="M445">
        <v>1</v>
      </c>
      <c r="N445">
        <v>1</v>
      </c>
      <c r="O445">
        <v>0</v>
      </c>
      <c r="P445">
        <v>1</v>
      </c>
    </row>
    <row r="446" spans="1:16" x14ac:dyDescent="0.25">
      <c r="A446" t="s">
        <v>185</v>
      </c>
      <c r="B446" t="s">
        <v>17</v>
      </c>
      <c r="C446" t="s">
        <v>11</v>
      </c>
      <c r="D446" t="s">
        <v>28</v>
      </c>
      <c r="E446" t="s">
        <v>105</v>
      </c>
      <c r="F446" t="s">
        <v>313</v>
      </c>
      <c r="G446" t="s">
        <v>12</v>
      </c>
      <c r="H446" t="s">
        <v>317</v>
      </c>
      <c r="I446">
        <v>43739</v>
      </c>
      <c r="J446" t="s">
        <v>13</v>
      </c>
      <c r="K446">
        <v>0</v>
      </c>
      <c r="L446">
        <v>0</v>
      </c>
      <c r="M446">
        <v>1</v>
      </c>
      <c r="N446">
        <v>1</v>
      </c>
      <c r="O446">
        <v>0</v>
      </c>
      <c r="P446">
        <v>1</v>
      </c>
    </row>
    <row r="447" spans="1:16" x14ac:dyDescent="0.25">
      <c r="A447" t="s">
        <v>185</v>
      </c>
      <c r="B447" t="s">
        <v>17</v>
      </c>
      <c r="C447" t="s">
        <v>11</v>
      </c>
      <c r="D447" t="s">
        <v>28</v>
      </c>
      <c r="E447" t="s">
        <v>106</v>
      </c>
      <c r="F447" t="s">
        <v>313</v>
      </c>
      <c r="G447" t="s">
        <v>19</v>
      </c>
      <c r="H447" t="s">
        <v>323</v>
      </c>
      <c r="I447">
        <v>43774</v>
      </c>
      <c r="J447" t="s">
        <v>13</v>
      </c>
      <c r="K447">
        <v>0</v>
      </c>
      <c r="L447">
        <v>0</v>
      </c>
      <c r="M447">
        <v>1</v>
      </c>
      <c r="N447">
        <v>1</v>
      </c>
      <c r="O447">
        <v>0</v>
      </c>
      <c r="P447">
        <v>1</v>
      </c>
    </row>
    <row r="448" spans="1:16" ht="90" x14ac:dyDescent="0.25">
      <c r="A448" t="s">
        <v>185</v>
      </c>
      <c r="B448" t="s">
        <v>17</v>
      </c>
      <c r="C448" t="s">
        <v>11</v>
      </c>
      <c r="D448" t="s">
        <v>28</v>
      </c>
      <c r="E448" s="44" t="s">
        <v>437</v>
      </c>
      <c r="F448" t="s">
        <v>313</v>
      </c>
      <c r="G448" t="s">
        <v>19</v>
      </c>
      <c r="H448" t="s">
        <v>323</v>
      </c>
      <c r="I448">
        <v>43774</v>
      </c>
      <c r="J448" t="s">
        <v>13</v>
      </c>
      <c r="K448">
        <v>0</v>
      </c>
      <c r="L448">
        <v>0</v>
      </c>
      <c r="M448">
        <v>1</v>
      </c>
      <c r="N448">
        <v>1</v>
      </c>
      <c r="O448">
        <v>0</v>
      </c>
      <c r="P448">
        <v>1</v>
      </c>
    </row>
    <row r="449" spans="1:16" x14ac:dyDescent="0.25">
      <c r="A449" t="s">
        <v>185</v>
      </c>
      <c r="B449" t="s">
        <v>17</v>
      </c>
      <c r="C449" t="s">
        <v>11</v>
      </c>
      <c r="D449" t="s">
        <v>28</v>
      </c>
      <c r="E449" t="s">
        <v>329</v>
      </c>
      <c r="F449" t="s">
        <v>313</v>
      </c>
      <c r="G449" t="s">
        <v>19</v>
      </c>
      <c r="H449" t="s">
        <v>323</v>
      </c>
      <c r="I449">
        <v>43774</v>
      </c>
      <c r="J449" t="s">
        <v>20</v>
      </c>
      <c r="K449">
        <v>0</v>
      </c>
      <c r="L449">
        <v>0</v>
      </c>
      <c r="M449">
        <v>1</v>
      </c>
      <c r="N449">
        <v>1</v>
      </c>
      <c r="O449">
        <v>0</v>
      </c>
      <c r="P449">
        <v>1</v>
      </c>
    </row>
    <row r="450" spans="1:16" x14ac:dyDescent="0.25">
      <c r="A450" t="s">
        <v>185</v>
      </c>
      <c r="B450" t="s">
        <v>17</v>
      </c>
      <c r="C450" t="s">
        <v>11</v>
      </c>
      <c r="D450" t="s">
        <v>28</v>
      </c>
      <c r="E450" t="s">
        <v>366</v>
      </c>
      <c r="F450" t="s">
        <v>313</v>
      </c>
      <c r="G450" t="s">
        <v>16</v>
      </c>
      <c r="H450" t="s">
        <v>323</v>
      </c>
      <c r="I450">
        <v>43801</v>
      </c>
      <c r="J450" t="s">
        <v>13</v>
      </c>
      <c r="K450">
        <v>0</v>
      </c>
      <c r="L450">
        <v>0</v>
      </c>
      <c r="M450">
        <v>1</v>
      </c>
      <c r="N450">
        <v>1</v>
      </c>
      <c r="O450">
        <v>0</v>
      </c>
      <c r="P450">
        <v>1</v>
      </c>
    </row>
    <row r="451" spans="1:16" x14ac:dyDescent="0.25">
      <c r="A451" t="s">
        <v>185</v>
      </c>
      <c r="B451" t="s">
        <v>17</v>
      </c>
      <c r="C451" t="s">
        <v>11</v>
      </c>
      <c r="D451" t="s">
        <v>28</v>
      </c>
      <c r="E451" t="s">
        <v>393</v>
      </c>
      <c r="F451" t="s">
        <v>313</v>
      </c>
      <c r="G451" t="s">
        <v>16</v>
      </c>
      <c r="H451" t="s">
        <v>323</v>
      </c>
      <c r="I451">
        <v>43801</v>
      </c>
      <c r="J451" t="s">
        <v>20</v>
      </c>
      <c r="K451">
        <v>0</v>
      </c>
      <c r="L451">
        <v>0</v>
      </c>
      <c r="M451">
        <v>1</v>
      </c>
      <c r="N451">
        <v>1</v>
      </c>
      <c r="O451">
        <v>0</v>
      </c>
      <c r="P451">
        <v>1</v>
      </c>
    </row>
    <row r="452" spans="1:16" x14ac:dyDescent="0.25">
      <c r="A452" t="s">
        <v>185</v>
      </c>
      <c r="B452" t="s">
        <v>17</v>
      </c>
      <c r="C452" t="s">
        <v>11</v>
      </c>
      <c r="D452" t="s">
        <v>28</v>
      </c>
      <c r="E452" t="s">
        <v>330</v>
      </c>
      <c r="F452" t="s">
        <v>313</v>
      </c>
      <c r="G452" t="s">
        <v>16</v>
      </c>
      <c r="H452" t="s">
        <v>323</v>
      </c>
      <c r="I452">
        <v>43801</v>
      </c>
      <c r="J452" t="s">
        <v>13</v>
      </c>
      <c r="K452">
        <v>0</v>
      </c>
      <c r="L452">
        <v>0</v>
      </c>
      <c r="M452">
        <v>1</v>
      </c>
      <c r="N452">
        <v>1</v>
      </c>
      <c r="O452">
        <v>0</v>
      </c>
      <c r="P452">
        <v>1</v>
      </c>
    </row>
    <row r="453" spans="1:16" x14ac:dyDescent="0.25">
      <c r="A453" t="s">
        <v>185</v>
      </c>
      <c r="B453" t="s">
        <v>17</v>
      </c>
      <c r="C453" t="s">
        <v>11</v>
      </c>
      <c r="D453" t="s">
        <v>28</v>
      </c>
      <c r="E453" t="s">
        <v>329</v>
      </c>
      <c r="F453" t="s">
        <v>313</v>
      </c>
      <c r="G453" t="s">
        <v>16</v>
      </c>
      <c r="H453" t="s">
        <v>323</v>
      </c>
      <c r="I453">
        <v>43801</v>
      </c>
      <c r="J453" t="s">
        <v>20</v>
      </c>
      <c r="K453">
        <v>0</v>
      </c>
      <c r="L453">
        <v>0</v>
      </c>
      <c r="M453">
        <v>1</v>
      </c>
      <c r="N453">
        <v>1</v>
      </c>
      <c r="O453">
        <v>0</v>
      </c>
      <c r="P453">
        <v>1</v>
      </c>
    </row>
    <row r="454" spans="1:16" x14ac:dyDescent="0.25">
      <c r="A454" t="s">
        <v>185</v>
      </c>
      <c r="B454" t="s">
        <v>17</v>
      </c>
      <c r="C454" t="s">
        <v>151</v>
      </c>
      <c r="D454" t="s">
        <v>150</v>
      </c>
      <c r="E454" t="s">
        <v>299</v>
      </c>
      <c r="F454" t="s">
        <v>86</v>
      </c>
      <c r="G454" t="s">
        <v>38</v>
      </c>
      <c r="H454" t="s">
        <v>123</v>
      </c>
      <c r="I454">
        <v>43801</v>
      </c>
      <c r="J454" t="s">
        <v>20</v>
      </c>
      <c r="K454">
        <v>0</v>
      </c>
      <c r="L454">
        <v>4</v>
      </c>
      <c r="M454">
        <v>1</v>
      </c>
      <c r="N454">
        <v>0</v>
      </c>
      <c r="O454">
        <v>0</v>
      </c>
      <c r="P454">
        <v>4</v>
      </c>
    </row>
    <row r="455" spans="1:16" x14ac:dyDescent="0.25">
      <c r="A455" t="s">
        <v>185</v>
      </c>
      <c r="B455" t="s">
        <v>17</v>
      </c>
      <c r="C455" t="s">
        <v>151</v>
      </c>
      <c r="D455" t="s">
        <v>150</v>
      </c>
      <c r="E455" t="s">
        <v>438</v>
      </c>
      <c r="F455" t="s">
        <v>313</v>
      </c>
      <c r="G455" t="s">
        <v>36</v>
      </c>
      <c r="H455" t="s">
        <v>314</v>
      </c>
      <c r="I455">
        <v>43801</v>
      </c>
      <c r="J455" t="s">
        <v>20</v>
      </c>
      <c r="K455">
        <v>0</v>
      </c>
      <c r="L455">
        <v>4</v>
      </c>
      <c r="M455">
        <v>1</v>
      </c>
      <c r="N455">
        <v>0</v>
      </c>
      <c r="O455">
        <v>0</v>
      </c>
      <c r="P455">
        <v>4</v>
      </c>
    </row>
    <row r="456" spans="1:16" x14ac:dyDescent="0.25">
      <c r="A456" t="s">
        <v>185</v>
      </c>
      <c r="B456" t="s">
        <v>17</v>
      </c>
      <c r="C456" t="s">
        <v>151</v>
      </c>
      <c r="D456" t="s">
        <v>150</v>
      </c>
      <c r="E456" t="s">
        <v>439</v>
      </c>
      <c r="F456" t="s">
        <v>313</v>
      </c>
      <c r="G456" t="s">
        <v>42</v>
      </c>
      <c r="H456" t="s">
        <v>317</v>
      </c>
      <c r="I456">
        <v>43801</v>
      </c>
      <c r="J456" t="s">
        <v>13</v>
      </c>
      <c r="K456">
        <v>0</v>
      </c>
      <c r="L456">
        <v>0</v>
      </c>
      <c r="M456">
        <v>1</v>
      </c>
      <c r="N456">
        <v>1</v>
      </c>
      <c r="O456">
        <v>0</v>
      </c>
      <c r="P456">
        <v>1</v>
      </c>
    </row>
    <row r="457" spans="1:16" x14ac:dyDescent="0.25">
      <c r="A457" t="s">
        <v>185</v>
      </c>
      <c r="B457" t="s">
        <v>17</v>
      </c>
      <c r="C457" t="s">
        <v>149</v>
      </c>
      <c r="D457" t="s">
        <v>150</v>
      </c>
      <c r="E457" t="s">
        <v>440</v>
      </c>
      <c r="F457" t="s">
        <v>313</v>
      </c>
      <c r="G457" t="s">
        <v>26</v>
      </c>
      <c r="H457" t="s">
        <v>317</v>
      </c>
      <c r="I457">
        <v>43801</v>
      </c>
      <c r="J457" t="s">
        <v>13</v>
      </c>
      <c r="K457">
        <v>0</v>
      </c>
      <c r="L457">
        <v>0</v>
      </c>
      <c r="M457">
        <v>1</v>
      </c>
      <c r="N457">
        <v>1</v>
      </c>
      <c r="O457">
        <v>0</v>
      </c>
      <c r="P457">
        <v>1</v>
      </c>
    </row>
    <row r="458" spans="1:16" x14ac:dyDescent="0.25">
      <c r="A458" t="s">
        <v>185</v>
      </c>
      <c r="B458" t="s">
        <v>17</v>
      </c>
      <c r="C458" t="s">
        <v>149</v>
      </c>
      <c r="D458" t="s">
        <v>150</v>
      </c>
      <c r="E458" t="s">
        <v>372</v>
      </c>
      <c r="F458" t="s">
        <v>313</v>
      </c>
      <c r="G458" t="s">
        <v>12</v>
      </c>
      <c r="H458" t="s">
        <v>317</v>
      </c>
      <c r="I458">
        <v>43801</v>
      </c>
      <c r="J458" t="s">
        <v>13</v>
      </c>
      <c r="K458">
        <v>0</v>
      </c>
      <c r="L458">
        <v>0</v>
      </c>
      <c r="M458">
        <v>1</v>
      </c>
      <c r="N458">
        <v>1</v>
      </c>
      <c r="O458">
        <v>0</v>
      </c>
      <c r="P458">
        <v>1</v>
      </c>
    </row>
    <row r="459" spans="1:16" x14ac:dyDescent="0.25">
      <c r="A459" t="s">
        <v>186</v>
      </c>
      <c r="B459" t="s">
        <v>17</v>
      </c>
      <c r="C459" t="s">
        <v>15</v>
      </c>
      <c r="D459" t="s">
        <v>18</v>
      </c>
      <c r="E459" t="s">
        <v>297</v>
      </c>
      <c r="F459" t="s">
        <v>86</v>
      </c>
      <c r="G459" t="s">
        <v>232</v>
      </c>
      <c r="H459" t="s">
        <v>121</v>
      </c>
      <c r="I459">
        <v>43468</v>
      </c>
      <c r="J459" t="s">
        <v>20</v>
      </c>
      <c r="K459">
        <v>4</v>
      </c>
      <c r="L459">
        <v>4</v>
      </c>
      <c r="M459">
        <v>1</v>
      </c>
      <c r="N459">
        <v>0</v>
      </c>
      <c r="O459">
        <v>4</v>
      </c>
      <c r="P459">
        <v>4</v>
      </c>
    </row>
    <row r="460" spans="1:16" x14ac:dyDescent="0.25">
      <c r="A460" t="s">
        <v>186</v>
      </c>
      <c r="B460" t="s">
        <v>17</v>
      </c>
      <c r="C460" t="s">
        <v>11</v>
      </c>
      <c r="D460" t="s">
        <v>28</v>
      </c>
      <c r="E460" t="s">
        <v>131</v>
      </c>
      <c r="F460" t="s">
        <v>86</v>
      </c>
      <c r="G460" t="s">
        <v>38</v>
      </c>
      <c r="H460" t="s">
        <v>123</v>
      </c>
      <c r="I460">
        <v>43564</v>
      </c>
      <c r="J460" t="s">
        <v>20</v>
      </c>
      <c r="K460">
        <v>0</v>
      </c>
      <c r="L460">
        <v>0</v>
      </c>
      <c r="M460">
        <v>1</v>
      </c>
      <c r="N460">
        <v>1</v>
      </c>
      <c r="O460">
        <v>0</v>
      </c>
      <c r="P460">
        <v>1</v>
      </c>
    </row>
    <row r="461" spans="1:16" x14ac:dyDescent="0.25">
      <c r="A461" t="s">
        <v>186</v>
      </c>
      <c r="B461" t="s">
        <v>17</v>
      </c>
      <c r="C461" t="s">
        <v>11</v>
      </c>
      <c r="D461" t="s">
        <v>28</v>
      </c>
      <c r="E461" t="s">
        <v>131</v>
      </c>
      <c r="F461" t="s">
        <v>313</v>
      </c>
      <c r="G461" t="s">
        <v>36</v>
      </c>
      <c r="H461" t="s">
        <v>314</v>
      </c>
      <c r="I461">
        <v>43586</v>
      </c>
      <c r="J461" t="s">
        <v>20</v>
      </c>
      <c r="K461">
        <v>0</v>
      </c>
      <c r="L461">
        <v>0</v>
      </c>
      <c r="M461">
        <v>1</v>
      </c>
      <c r="N461">
        <v>1</v>
      </c>
      <c r="O461">
        <v>0</v>
      </c>
      <c r="P461">
        <v>1</v>
      </c>
    </row>
    <row r="462" spans="1:16" x14ac:dyDescent="0.25">
      <c r="A462" t="s">
        <v>186</v>
      </c>
      <c r="B462" t="s">
        <v>17</v>
      </c>
      <c r="C462" t="s">
        <v>11</v>
      </c>
      <c r="D462" t="s">
        <v>28</v>
      </c>
      <c r="E462" t="s">
        <v>131</v>
      </c>
      <c r="F462" t="s">
        <v>313</v>
      </c>
      <c r="G462" t="s">
        <v>39</v>
      </c>
      <c r="H462" t="s">
        <v>314</v>
      </c>
      <c r="I462">
        <v>43619</v>
      </c>
      <c r="J462" t="s">
        <v>20</v>
      </c>
      <c r="K462">
        <v>0</v>
      </c>
      <c r="L462">
        <v>0</v>
      </c>
      <c r="M462">
        <v>1</v>
      </c>
      <c r="N462">
        <v>1</v>
      </c>
      <c r="O462">
        <v>0</v>
      </c>
      <c r="P462">
        <v>1</v>
      </c>
    </row>
    <row r="463" spans="1:16" x14ac:dyDescent="0.25">
      <c r="A463" t="s">
        <v>186</v>
      </c>
      <c r="B463" t="s">
        <v>17</v>
      </c>
      <c r="C463" t="s">
        <v>11</v>
      </c>
      <c r="D463" t="s">
        <v>28</v>
      </c>
      <c r="E463" t="s">
        <v>131</v>
      </c>
      <c r="F463" t="s">
        <v>313</v>
      </c>
      <c r="G463" t="s">
        <v>39</v>
      </c>
      <c r="H463" t="s">
        <v>314</v>
      </c>
      <c r="I463">
        <v>43619</v>
      </c>
      <c r="J463" t="s">
        <v>20</v>
      </c>
      <c r="K463">
        <v>0</v>
      </c>
      <c r="L463">
        <v>0</v>
      </c>
      <c r="M463">
        <v>1</v>
      </c>
      <c r="N463">
        <v>1</v>
      </c>
      <c r="O463">
        <v>0</v>
      </c>
      <c r="P463">
        <v>1</v>
      </c>
    </row>
    <row r="464" spans="1:16" x14ac:dyDescent="0.25">
      <c r="A464" t="s">
        <v>186</v>
      </c>
      <c r="B464" t="s">
        <v>17</v>
      </c>
      <c r="C464" t="s">
        <v>11</v>
      </c>
      <c r="D464" t="s">
        <v>28</v>
      </c>
      <c r="E464" t="s">
        <v>322</v>
      </c>
      <c r="F464" t="s">
        <v>313</v>
      </c>
      <c r="G464" t="s">
        <v>42</v>
      </c>
      <c r="H464" t="s">
        <v>317</v>
      </c>
      <c r="I464">
        <v>43684</v>
      </c>
      <c r="J464" t="s">
        <v>13</v>
      </c>
      <c r="K464">
        <v>0</v>
      </c>
      <c r="L464">
        <v>0</v>
      </c>
      <c r="M464">
        <v>1</v>
      </c>
      <c r="N464">
        <v>1</v>
      </c>
      <c r="O464">
        <v>0</v>
      </c>
      <c r="P464">
        <v>1</v>
      </c>
    </row>
    <row r="465" spans="1:16" x14ac:dyDescent="0.25">
      <c r="A465" t="s">
        <v>186</v>
      </c>
      <c r="B465" t="s">
        <v>17</v>
      </c>
      <c r="C465" t="s">
        <v>11</v>
      </c>
      <c r="D465" t="s">
        <v>28</v>
      </c>
      <c r="E465" t="s">
        <v>322</v>
      </c>
      <c r="F465" t="s">
        <v>313</v>
      </c>
      <c r="G465" t="s">
        <v>26</v>
      </c>
      <c r="H465" t="s">
        <v>317</v>
      </c>
      <c r="I465">
        <v>43710</v>
      </c>
      <c r="J465" t="s">
        <v>13</v>
      </c>
      <c r="K465">
        <v>0</v>
      </c>
      <c r="L465">
        <v>0</v>
      </c>
      <c r="M465">
        <v>1</v>
      </c>
      <c r="N465">
        <v>1</v>
      </c>
      <c r="O465">
        <v>0</v>
      </c>
      <c r="P465">
        <v>1</v>
      </c>
    </row>
    <row r="466" spans="1:16" x14ac:dyDescent="0.25">
      <c r="A466" t="s">
        <v>187</v>
      </c>
      <c r="B466" t="s">
        <v>17</v>
      </c>
      <c r="C466" t="s">
        <v>11</v>
      </c>
      <c r="D466" t="s">
        <v>18</v>
      </c>
      <c r="E466" t="s">
        <v>300</v>
      </c>
      <c r="F466" t="s">
        <v>86</v>
      </c>
      <c r="G466" t="s">
        <v>230</v>
      </c>
      <c r="H466" t="s">
        <v>104</v>
      </c>
      <c r="I466">
        <v>43622</v>
      </c>
      <c r="J466" t="s">
        <v>13</v>
      </c>
      <c r="K466">
        <v>0</v>
      </c>
      <c r="L466">
        <v>0</v>
      </c>
      <c r="M466">
        <v>1</v>
      </c>
      <c r="N466">
        <v>0</v>
      </c>
      <c r="O466">
        <v>0</v>
      </c>
      <c r="P466">
        <v>1</v>
      </c>
    </row>
    <row r="467" spans="1:16" x14ac:dyDescent="0.25">
      <c r="A467" t="s">
        <v>188</v>
      </c>
      <c r="B467" t="s">
        <v>17</v>
      </c>
      <c r="C467" t="s">
        <v>73</v>
      </c>
      <c r="D467" t="s">
        <v>81</v>
      </c>
      <c r="E467" t="s">
        <v>94</v>
      </c>
      <c r="F467" t="s">
        <v>86</v>
      </c>
      <c r="G467" t="s">
        <v>27</v>
      </c>
      <c r="H467" t="s">
        <v>123</v>
      </c>
      <c r="I467">
        <v>43581</v>
      </c>
      <c r="J467" t="s">
        <v>20</v>
      </c>
      <c r="K467">
        <v>0</v>
      </c>
      <c r="L467">
        <v>1</v>
      </c>
      <c r="M467">
        <v>1</v>
      </c>
      <c r="N467">
        <v>0</v>
      </c>
      <c r="O467">
        <v>0</v>
      </c>
      <c r="P467">
        <v>1</v>
      </c>
    </row>
    <row r="468" spans="1:16" x14ac:dyDescent="0.25">
      <c r="A468" t="s">
        <v>189</v>
      </c>
      <c r="B468" t="s">
        <v>17</v>
      </c>
      <c r="C468" t="s">
        <v>11</v>
      </c>
      <c r="D468" t="s">
        <v>18</v>
      </c>
      <c r="E468" t="s">
        <v>301</v>
      </c>
      <c r="F468" t="s">
        <v>86</v>
      </c>
      <c r="G468" t="s">
        <v>230</v>
      </c>
      <c r="H468" t="s">
        <v>104</v>
      </c>
      <c r="I468">
        <v>43622</v>
      </c>
      <c r="J468" t="s">
        <v>20</v>
      </c>
      <c r="K468">
        <v>0</v>
      </c>
      <c r="L468">
        <v>0</v>
      </c>
      <c r="M468">
        <v>1</v>
      </c>
      <c r="N468">
        <v>1</v>
      </c>
      <c r="O468">
        <v>0</v>
      </c>
      <c r="P468">
        <v>1</v>
      </c>
    </row>
    <row r="469" spans="1:16" x14ac:dyDescent="0.25">
      <c r="A469" t="s">
        <v>37</v>
      </c>
      <c r="B469" t="s">
        <v>10</v>
      </c>
      <c r="C469" t="s">
        <v>11</v>
      </c>
      <c r="D469" t="s">
        <v>413</v>
      </c>
      <c r="E469" t="s">
        <v>414</v>
      </c>
      <c r="F469" t="s">
        <v>313</v>
      </c>
      <c r="G469" t="s">
        <v>42</v>
      </c>
      <c r="H469" t="s">
        <v>317</v>
      </c>
      <c r="I469">
        <v>43669</v>
      </c>
      <c r="J469" t="s">
        <v>20</v>
      </c>
      <c r="K469">
        <v>0</v>
      </c>
      <c r="L469">
        <v>1</v>
      </c>
      <c r="M469">
        <v>1</v>
      </c>
      <c r="N469">
        <v>1</v>
      </c>
      <c r="O469">
        <v>0</v>
      </c>
      <c r="P469">
        <v>1</v>
      </c>
    </row>
    <row r="470" spans="1:16" x14ac:dyDescent="0.25">
      <c r="A470" t="s">
        <v>441</v>
      </c>
      <c r="B470" t="s">
        <v>17</v>
      </c>
      <c r="C470" t="s">
        <v>151</v>
      </c>
      <c r="D470" t="s">
        <v>150</v>
      </c>
      <c r="E470" t="s">
        <v>439</v>
      </c>
      <c r="F470" t="s">
        <v>313</v>
      </c>
      <c r="G470" t="s">
        <v>42</v>
      </c>
      <c r="H470" t="s">
        <v>317</v>
      </c>
      <c r="I470">
        <v>43801</v>
      </c>
      <c r="J470" t="s">
        <v>13</v>
      </c>
      <c r="K470">
        <v>0</v>
      </c>
      <c r="L470">
        <v>0</v>
      </c>
      <c r="M470">
        <v>1</v>
      </c>
      <c r="N470">
        <v>1</v>
      </c>
      <c r="O470">
        <v>0</v>
      </c>
      <c r="P470">
        <v>1</v>
      </c>
    </row>
    <row r="471" spans="1:16" x14ac:dyDescent="0.25">
      <c r="A471" t="s">
        <v>84</v>
      </c>
      <c r="B471" t="s">
        <v>17</v>
      </c>
      <c r="C471" t="s">
        <v>11</v>
      </c>
      <c r="D471" t="s">
        <v>118</v>
      </c>
      <c r="E471" t="s">
        <v>302</v>
      </c>
      <c r="F471" t="s">
        <v>86</v>
      </c>
      <c r="G471" t="s">
        <v>26</v>
      </c>
      <c r="H471" t="s">
        <v>87</v>
      </c>
      <c r="I471">
        <v>43472</v>
      </c>
      <c r="J471" t="s">
        <v>13</v>
      </c>
      <c r="K471">
        <v>0</v>
      </c>
      <c r="L471">
        <v>0</v>
      </c>
      <c r="M471">
        <v>1</v>
      </c>
      <c r="N471">
        <v>1</v>
      </c>
      <c r="O471">
        <v>0</v>
      </c>
      <c r="P471">
        <v>1</v>
      </c>
    </row>
    <row r="472" spans="1:16" x14ac:dyDescent="0.25">
      <c r="A472" t="s">
        <v>84</v>
      </c>
      <c r="B472" t="s">
        <v>17</v>
      </c>
      <c r="C472" t="s">
        <v>11</v>
      </c>
      <c r="D472" t="s">
        <v>28</v>
      </c>
      <c r="E472" t="s">
        <v>294</v>
      </c>
      <c r="F472" t="s">
        <v>86</v>
      </c>
      <c r="G472" t="s">
        <v>23</v>
      </c>
      <c r="H472" t="s">
        <v>121</v>
      </c>
      <c r="I472">
        <v>43483</v>
      </c>
      <c r="J472" t="s">
        <v>20</v>
      </c>
      <c r="K472">
        <v>0</v>
      </c>
      <c r="L472">
        <v>0</v>
      </c>
      <c r="M472">
        <v>1</v>
      </c>
      <c r="N472">
        <v>1</v>
      </c>
      <c r="O472">
        <v>0</v>
      </c>
      <c r="P472">
        <v>1</v>
      </c>
    </row>
    <row r="473" spans="1:16" x14ac:dyDescent="0.25">
      <c r="A473" t="s">
        <v>84</v>
      </c>
      <c r="B473" t="s">
        <v>17</v>
      </c>
      <c r="C473" t="s">
        <v>11</v>
      </c>
      <c r="D473" t="s">
        <v>28</v>
      </c>
      <c r="E473" t="s">
        <v>115</v>
      </c>
      <c r="F473" t="s">
        <v>86</v>
      </c>
      <c r="G473" t="s">
        <v>23</v>
      </c>
      <c r="H473" t="s">
        <v>121</v>
      </c>
      <c r="I473">
        <v>43483</v>
      </c>
      <c r="J473" t="s">
        <v>13</v>
      </c>
      <c r="K473">
        <v>0</v>
      </c>
      <c r="L473">
        <v>0</v>
      </c>
      <c r="M473">
        <v>1</v>
      </c>
      <c r="N473">
        <v>1</v>
      </c>
      <c r="O473">
        <v>0</v>
      </c>
      <c r="P473">
        <v>1</v>
      </c>
    </row>
    <row r="474" spans="1:16" x14ac:dyDescent="0.25">
      <c r="A474" t="s">
        <v>84</v>
      </c>
      <c r="B474" t="s">
        <v>17</v>
      </c>
      <c r="C474" t="s">
        <v>11</v>
      </c>
      <c r="D474" t="s">
        <v>28</v>
      </c>
      <c r="E474" t="s">
        <v>203</v>
      </c>
      <c r="F474" t="s">
        <v>86</v>
      </c>
      <c r="G474" t="s">
        <v>23</v>
      </c>
      <c r="H474" t="s">
        <v>121</v>
      </c>
      <c r="I474">
        <v>43483</v>
      </c>
      <c r="J474" t="s">
        <v>20</v>
      </c>
      <c r="K474">
        <v>0</v>
      </c>
      <c r="L474">
        <v>0</v>
      </c>
      <c r="M474">
        <v>1</v>
      </c>
      <c r="N474">
        <v>1</v>
      </c>
      <c r="O474">
        <v>0</v>
      </c>
      <c r="P474">
        <v>1</v>
      </c>
    </row>
    <row r="475" spans="1:16" x14ac:dyDescent="0.25">
      <c r="A475" t="s">
        <v>84</v>
      </c>
      <c r="B475" t="s">
        <v>17</v>
      </c>
      <c r="C475" t="s">
        <v>11</v>
      </c>
      <c r="D475" t="s">
        <v>28</v>
      </c>
      <c r="E475" t="s">
        <v>99</v>
      </c>
      <c r="F475" t="s">
        <v>86</v>
      </c>
      <c r="G475" t="s">
        <v>22</v>
      </c>
      <c r="H475" t="s">
        <v>123</v>
      </c>
      <c r="I475">
        <v>43500</v>
      </c>
      <c r="J475" t="s">
        <v>13</v>
      </c>
      <c r="K475">
        <v>0</v>
      </c>
      <c r="L475">
        <v>0</v>
      </c>
      <c r="M475">
        <v>1</v>
      </c>
      <c r="N475">
        <v>1</v>
      </c>
      <c r="O475">
        <v>0</v>
      </c>
      <c r="P475">
        <v>1</v>
      </c>
    </row>
    <row r="476" spans="1:16" x14ac:dyDescent="0.25">
      <c r="A476" t="s">
        <v>84</v>
      </c>
      <c r="B476" t="s">
        <v>17</v>
      </c>
      <c r="C476" t="s">
        <v>11</v>
      </c>
      <c r="D476" t="s">
        <v>28</v>
      </c>
      <c r="E476" t="s">
        <v>130</v>
      </c>
      <c r="F476" t="s">
        <v>86</v>
      </c>
      <c r="G476" t="s">
        <v>22</v>
      </c>
      <c r="H476" t="s">
        <v>123</v>
      </c>
      <c r="I476">
        <v>43500</v>
      </c>
      <c r="J476" t="s">
        <v>20</v>
      </c>
      <c r="K476">
        <v>0</v>
      </c>
      <c r="L476">
        <v>0</v>
      </c>
      <c r="M476">
        <v>1</v>
      </c>
      <c r="N476">
        <v>1</v>
      </c>
      <c r="O476">
        <v>0</v>
      </c>
      <c r="P476">
        <v>1</v>
      </c>
    </row>
    <row r="477" spans="1:16" x14ac:dyDescent="0.25">
      <c r="A477" t="s">
        <v>84</v>
      </c>
      <c r="B477" t="s">
        <v>17</v>
      </c>
      <c r="C477" t="s">
        <v>11</v>
      </c>
      <c r="D477" t="s">
        <v>28</v>
      </c>
      <c r="E477" t="s">
        <v>303</v>
      </c>
      <c r="F477" t="s">
        <v>86</v>
      </c>
      <c r="G477" t="s">
        <v>22</v>
      </c>
      <c r="H477" t="s">
        <v>123</v>
      </c>
      <c r="I477">
        <v>43500</v>
      </c>
      <c r="J477" t="s">
        <v>13</v>
      </c>
      <c r="K477">
        <v>0</v>
      </c>
      <c r="L477">
        <v>0</v>
      </c>
      <c r="M477">
        <v>1</v>
      </c>
      <c r="N477">
        <v>1</v>
      </c>
      <c r="O477">
        <v>0</v>
      </c>
      <c r="P477">
        <v>1</v>
      </c>
    </row>
    <row r="478" spans="1:16" x14ac:dyDescent="0.25">
      <c r="A478" t="s">
        <v>84</v>
      </c>
      <c r="B478" t="s">
        <v>17</v>
      </c>
      <c r="C478" t="s">
        <v>11</v>
      </c>
      <c r="D478" t="s">
        <v>28</v>
      </c>
      <c r="E478" t="s">
        <v>99</v>
      </c>
      <c r="F478" t="s">
        <v>86</v>
      </c>
      <c r="G478" t="s">
        <v>27</v>
      </c>
      <c r="H478" t="s">
        <v>123</v>
      </c>
      <c r="I478">
        <v>43535</v>
      </c>
      <c r="J478" t="s">
        <v>13</v>
      </c>
      <c r="K478">
        <v>0</v>
      </c>
      <c r="L478">
        <v>0</v>
      </c>
      <c r="M478">
        <v>1</v>
      </c>
      <c r="N478">
        <v>1</v>
      </c>
      <c r="O478">
        <v>0</v>
      </c>
      <c r="P478">
        <v>1</v>
      </c>
    </row>
    <row r="479" spans="1:16" x14ac:dyDescent="0.25">
      <c r="A479" t="s">
        <v>84</v>
      </c>
      <c r="B479" t="s">
        <v>17</v>
      </c>
      <c r="C479" t="s">
        <v>11</v>
      </c>
      <c r="D479" t="s">
        <v>28</v>
      </c>
      <c r="E479" t="s">
        <v>99</v>
      </c>
      <c r="F479" t="s">
        <v>86</v>
      </c>
      <c r="G479" t="s">
        <v>38</v>
      </c>
      <c r="H479" t="s">
        <v>123</v>
      </c>
      <c r="I479">
        <v>43564</v>
      </c>
      <c r="J479" t="s">
        <v>13</v>
      </c>
      <c r="K479">
        <v>0</v>
      </c>
      <c r="L479">
        <v>0</v>
      </c>
      <c r="M479">
        <v>1</v>
      </c>
      <c r="N479">
        <v>1</v>
      </c>
      <c r="O479">
        <v>0</v>
      </c>
      <c r="P479">
        <v>1</v>
      </c>
    </row>
    <row r="480" spans="1:16" x14ac:dyDescent="0.25">
      <c r="A480" t="s">
        <v>84</v>
      </c>
      <c r="B480" t="s">
        <v>17</v>
      </c>
      <c r="C480" t="s">
        <v>11</v>
      </c>
      <c r="D480" t="s">
        <v>28</v>
      </c>
      <c r="E480" t="s">
        <v>133</v>
      </c>
      <c r="F480" t="s">
        <v>86</v>
      </c>
      <c r="G480" t="s">
        <v>38</v>
      </c>
      <c r="H480" t="s">
        <v>123</v>
      </c>
      <c r="I480">
        <v>43564</v>
      </c>
      <c r="J480" t="s">
        <v>20</v>
      </c>
      <c r="K480">
        <v>0</v>
      </c>
      <c r="L480">
        <v>0</v>
      </c>
      <c r="M480">
        <v>1</v>
      </c>
      <c r="N480">
        <v>1</v>
      </c>
      <c r="O480">
        <v>0</v>
      </c>
      <c r="P480">
        <v>1</v>
      </c>
    </row>
    <row r="481" spans="1:16" x14ac:dyDescent="0.25">
      <c r="A481" t="s">
        <v>84</v>
      </c>
      <c r="B481" t="s">
        <v>17</v>
      </c>
      <c r="C481" t="s">
        <v>11</v>
      </c>
      <c r="D481" t="s">
        <v>28</v>
      </c>
      <c r="E481" t="s">
        <v>105</v>
      </c>
      <c r="F481" t="s">
        <v>86</v>
      </c>
      <c r="G481" t="s">
        <v>38</v>
      </c>
      <c r="H481" t="s">
        <v>123</v>
      </c>
      <c r="I481">
        <v>43564</v>
      </c>
      <c r="J481" t="s">
        <v>13</v>
      </c>
      <c r="K481">
        <v>0</v>
      </c>
      <c r="L481">
        <v>0</v>
      </c>
      <c r="M481">
        <v>1</v>
      </c>
      <c r="N481">
        <v>1</v>
      </c>
      <c r="O481">
        <v>0</v>
      </c>
      <c r="P481">
        <v>1</v>
      </c>
    </row>
    <row r="482" spans="1:16" x14ac:dyDescent="0.25">
      <c r="A482" t="s">
        <v>84</v>
      </c>
      <c r="B482" t="s">
        <v>17</v>
      </c>
      <c r="C482" t="s">
        <v>11</v>
      </c>
      <c r="D482" t="s">
        <v>28</v>
      </c>
      <c r="E482" t="s">
        <v>115</v>
      </c>
      <c r="F482" t="s">
        <v>313</v>
      </c>
      <c r="G482" t="s">
        <v>36</v>
      </c>
      <c r="H482" t="s">
        <v>314</v>
      </c>
      <c r="I482">
        <v>43586</v>
      </c>
      <c r="J482" t="s">
        <v>13</v>
      </c>
      <c r="K482">
        <v>0</v>
      </c>
      <c r="L482">
        <v>0</v>
      </c>
      <c r="M482">
        <v>1</v>
      </c>
      <c r="N482">
        <v>1</v>
      </c>
      <c r="O482">
        <v>0</v>
      </c>
      <c r="P482">
        <v>1</v>
      </c>
    </row>
    <row r="483" spans="1:16" x14ac:dyDescent="0.25">
      <c r="A483" t="s">
        <v>84</v>
      </c>
      <c r="B483" t="s">
        <v>17</v>
      </c>
      <c r="C483" t="s">
        <v>11</v>
      </c>
      <c r="D483" t="s">
        <v>28</v>
      </c>
      <c r="E483" t="s">
        <v>127</v>
      </c>
      <c r="F483" t="s">
        <v>313</v>
      </c>
      <c r="G483" t="s">
        <v>36</v>
      </c>
      <c r="H483" t="s">
        <v>314</v>
      </c>
      <c r="I483">
        <v>43586</v>
      </c>
      <c r="J483" t="s">
        <v>20</v>
      </c>
      <c r="K483">
        <v>0</v>
      </c>
      <c r="L483">
        <v>0</v>
      </c>
      <c r="M483">
        <v>1</v>
      </c>
      <c r="N483">
        <v>1</v>
      </c>
      <c r="O483">
        <v>0</v>
      </c>
      <c r="P483">
        <v>1</v>
      </c>
    </row>
    <row r="484" spans="1:16" x14ac:dyDescent="0.25">
      <c r="A484" t="s">
        <v>84</v>
      </c>
      <c r="B484" t="s">
        <v>17</v>
      </c>
      <c r="C484" t="s">
        <v>11</v>
      </c>
      <c r="D484" t="s">
        <v>28</v>
      </c>
      <c r="E484" t="s">
        <v>133</v>
      </c>
      <c r="F484" t="s">
        <v>313</v>
      </c>
      <c r="G484" t="s">
        <v>39</v>
      </c>
      <c r="H484" t="s">
        <v>314</v>
      </c>
      <c r="I484">
        <v>43619</v>
      </c>
      <c r="J484" t="s">
        <v>20</v>
      </c>
      <c r="K484">
        <v>0</v>
      </c>
      <c r="L484">
        <v>0</v>
      </c>
      <c r="M484">
        <v>1</v>
      </c>
      <c r="N484">
        <v>1</v>
      </c>
      <c r="O484">
        <v>0</v>
      </c>
      <c r="P484">
        <v>1</v>
      </c>
    </row>
    <row r="485" spans="1:16" x14ac:dyDescent="0.25">
      <c r="A485" t="s">
        <v>84</v>
      </c>
      <c r="B485" t="s">
        <v>17</v>
      </c>
      <c r="C485" t="s">
        <v>11</v>
      </c>
      <c r="D485" t="s">
        <v>28</v>
      </c>
      <c r="E485" t="s">
        <v>106</v>
      </c>
      <c r="F485" t="s">
        <v>313</v>
      </c>
      <c r="G485" t="s">
        <v>39</v>
      </c>
      <c r="H485" t="s">
        <v>314</v>
      </c>
      <c r="I485">
        <v>43619</v>
      </c>
      <c r="J485" t="s">
        <v>13</v>
      </c>
      <c r="K485">
        <v>0</v>
      </c>
      <c r="L485">
        <v>0</v>
      </c>
      <c r="M485">
        <v>1</v>
      </c>
      <c r="N485">
        <v>1</v>
      </c>
      <c r="O485">
        <v>0</v>
      </c>
      <c r="P485">
        <v>1</v>
      </c>
    </row>
    <row r="486" spans="1:16" x14ac:dyDescent="0.25">
      <c r="A486" t="s">
        <v>84</v>
      </c>
      <c r="B486" t="s">
        <v>17</v>
      </c>
      <c r="C486" t="s">
        <v>11</v>
      </c>
      <c r="D486" t="s">
        <v>28</v>
      </c>
      <c r="E486" t="s">
        <v>109</v>
      </c>
      <c r="F486" t="s">
        <v>313</v>
      </c>
      <c r="G486" t="s">
        <v>41</v>
      </c>
      <c r="H486" t="s">
        <v>314</v>
      </c>
      <c r="I486">
        <v>43647</v>
      </c>
      <c r="J486" t="s">
        <v>13</v>
      </c>
      <c r="K486">
        <v>0</v>
      </c>
      <c r="L486">
        <v>0</v>
      </c>
      <c r="M486">
        <v>1</v>
      </c>
      <c r="N486">
        <v>1</v>
      </c>
      <c r="O486">
        <v>0</v>
      </c>
      <c r="P486">
        <v>1</v>
      </c>
    </row>
    <row r="487" spans="1:16" x14ac:dyDescent="0.25">
      <c r="A487" t="s">
        <v>84</v>
      </c>
      <c r="B487" t="s">
        <v>17</v>
      </c>
      <c r="C487" t="s">
        <v>11</v>
      </c>
      <c r="D487" t="s">
        <v>28</v>
      </c>
      <c r="E487" t="s">
        <v>133</v>
      </c>
      <c r="F487" t="s">
        <v>313</v>
      </c>
      <c r="G487" t="s">
        <v>41</v>
      </c>
      <c r="H487" t="s">
        <v>314</v>
      </c>
      <c r="I487">
        <v>43647</v>
      </c>
      <c r="J487" t="s">
        <v>20</v>
      </c>
      <c r="K487">
        <v>0</v>
      </c>
      <c r="L487">
        <v>0</v>
      </c>
      <c r="M487">
        <v>1</v>
      </c>
      <c r="N487">
        <v>1</v>
      </c>
      <c r="O487">
        <v>0</v>
      </c>
      <c r="P487">
        <v>1</v>
      </c>
    </row>
    <row r="488" spans="1:16" x14ac:dyDescent="0.25">
      <c r="A488" t="s">
        <v>84</v>
      </c>
      <c r="B488" t="s">
        <v>17</v>
      </c>
      <c r="C488" t="s">
        <v>11</v>
      </c>
      <c r="D488" t="s">
        <v>28</v>
      </c>
      <c r="E488" t="s">
        <v>105</v>
      </c>
      <c r="F488" t="s">
        <v>313</v>
      </c>
      <c r="G488" t="s">
        <v>42</v>
      </c>
      <c r="H488" t="s">
        <v>317</v>
      </c>
      <c r="I488">
        <v>43684</v>
      </c>
      <c r="J488" t="s">
        <v>13</v>
      </c>
      <c r="K488">
        <v>0</v>
      </c>
      <c r="L488">
        <v>0</v>
      </c>
      <c r="M488">
        <v>1</v>
      </c>
      <c r="N488">
        <v>1</v>
      </c>
      <c r="O488">
        <v>0</v>
      </c>
      <c r="P488">
        <v>1</v>
      </c>
    </row>
    <row r="489" spans="1:16" x14ac:dyDescent="0.25">
      <c r="A489" t="s">
        <v>84</v>
      </c>
      <c r="B489" t="s">
        <v>17</v>
      </c>
      <c r="C489" t="s">
        <v>11</v>
      </c>
      <c r="D489" t="s">
        <v>28</v>
      </c>
      <c r="E489" t="s">
        <v>442</v>
      </c>
      <c r="F489" t="s">
        <v>313</v>
      </c>
      <c r="G489" t="s">
        <v>42</v>
      </c>
      <c r="H489" t="s">
        <v>317</v>
      </c>
      <c r="I489">
        <v>43684</v>
      </c>
      <c r="J489" t="s">
        <v>13</v>
      </c>
      <c r="K489">
        <v>0</v>
      </c>
      <c r="L489">
        <v>0</v>
      </c>
      <c r="M489">
        <v>1</v>
      </c>
      <c r="N489">
        <v>1</v>
      </c>
      <c r="O489">
        <v>0</v>
      </c>
      <c r="P489">
        <v>1</v>
      </c>
    </row>
    <row r="490" spans="1:16" x14ac:dyDescent="0.25">
      <c r="A490" t="s">
        <v>84</v>
      </c>
      <c r="B490" t="s">
        <v>17</v>
      </c>
      <c r="C490" t="s">
        <v>11</v>
      </c>
      <c r="D490" t="s">
        <v>28</v>
      </c>
      <c r="E490" t="s">
        <v>443</v>
      </c>
      <c r="F490" t="s">
        <v>313</v>
      </c>
      <c r="G490" t="s">
        <v>42</v>
      </c>
      <c r="H490" t="s">
        <v>317</v>
      </c>
      <c r="I490">
        <v>43684</v>
      </c>
      <c r="J490" t="s">
        <v>20</v>
      </c>
      <c r="K490">
        <v>0</v>
      </c>
      <c r="L490">
        <v>0</v>
      </c>
      <c r="M490">
        <v>1</v>
      </c>
      <c r="N490">
        <v>1</v>
      </c>
      <c r="O490">
        <v>0</v>
      </c>
      <c r="P490">
        <v>1</v>
      </c>
    </row>
    <row r="491" spans="1:16" x14ac:dyDescent="0.25">
      <c r="A491" t="s">
        <v>84</v>
      </c>
      <c r="B491" t="s">
        <v>17</v>
      </c>
      <c r="C491" t="s">
        <v>11</v>
      </c>
      <c r="D491" t="s">
        <v>28</v>
      </c>
      <c r="E491" t="s">
        <v>322</v>
      </c>
      <c r="F491" t="s">
        <v>313</v>
      </c>
      <c r="G491" t="s">
        <v>26</v>
      </c>
      <c r="H491" t="s">
        <v>317</v>
      </c>
      <c r="I491">
        <v>43710</v>
      </c>
      <c r="J491" t="s">
        <v>13</v>
      </c>
      <c r="K491">
        <v>0</v>
      </c>
      <c r="L491">
        <v>0</v>
      </c>
      <c r="M491">
        <v>1</v>
      </c>
      <c r="N491">
        <v>1</v>
      </c>
      <c r="O491">
        <v>0</v>
      </c>
      <c r="P491">
        <v>1</v>
      </c>
    </row>
    <row r="492" spans="1:16" x14ac:dyDescent="0.25">
      <c r="A492" t="s">
        <v>84</v>
      </c>
      <c r="B492" t="s">
        <v>17</v>
      </c>
      <c r="C492" t="s">
        <v>11</v>
      </c>
      <c r="D492" t="s">
        <v>28</v>
      </c>
      <c r="E492" t="s">
        <v>325</v>
      </c>
      <c r="F492" t="s">
        <v>313</v>
      </c>
      <c r="G492" t="s">
        <v>26</v>
      </c>
      <c r="H492" t="s">
        <v>317</v>
      </c>
      <c r="I492">
        <v>43710</v>
      </c>
      <c r="J492" t="s">
        <v>20</v>
      </c>
      <c r="K492">
        <v>0</v>
      </c>
      <c r="L492">
        <v>0</v>
      </c>
      <c r="M492">
        <v>1</v>
      </c>
      <c r="N492">
        <v>1</v>
      </c>
      <c r="O492">
        <v>0</v>
      </c>
      <c r="P492">
        <v>1</v>
      </c>
    </row>
    <row r="493" spans="1:16" ht="90" x14ac:dyDescent="0.25">
      <c r="A493" t="s">
        <v>84</v>
      </c>
      <c r="B493" t="s">
        <v>17</v>
      </c>
      <c r="C493" t="s">
        <v>11</v>
      </c>
      <c r="D493" t="s">
        <v>28</v>
      </c>
      <c r="E493" s="44" t="s">
        <v>444</v>
      </c>
      <c r="F493" t="s">
        <v>313</v>
      </c>
      <c r="G493" t="s">
        <v>12</v>
      </c>
      <c r="H493" t="s">
        <v>317</v>
      </c>
      <c r="I493">
        <v>43739</v>
      </c>
      <c r="J493" t="s">
        <v>13</v>
      </c>
      <c r="K493">
        <v>0</v>
      </c>
      <c r="L493">
        <v>0</v>
      </c>
      <c r="M493">
        <v>1</v>
      </c>
      <c r="N493">
        <v>1</v>
      </c>
      <c r="O493">
        <v>0</v>
      </c>
      <c r="P493">
        <v>1</v>
      </c>
    </row>
    <row r="494" spans="1:16" x14ac:dyDescent="0.25">
      <c r="A494" t="s">
        <v>84</v>
      </c>
      <c r="B494" t="s">
        <v>17</v>
      </c>
      <c r="C494" t="s">
        <v>11</v>
      </c>
      <c r="D494" t="s">
        <v>28</v>
      </c>
      <c r="E494" t="s">
        <v>329</v>
      </c>
      <c r="F494" t="s">
        <v>313</v>
      </c>
      <c r="G494" t="s">
        <v>12</v>
      </c>
      <c r="H494" t="s">
        <v>317</v>
      </c>
      <c r="I494">
        <v>43739</v>
      </c>
      <c r="J494" t="s">
        <v>13</v>
      </c>
      <c r="K494">
        <v>0</v>
      </c>
      <c r="L494">
        <v>0</v>
      </c>
      <c r="M494">
        <v>1</v>
      </c>
      <c r="N494">
        <v>1</v>
      </c>
      <c r="O494">
        <v>0</v>
      </c>
      <c r="P494">
        <v>1</v>
      </c>
    </row>
    <row r="495" spans="1:16" x14ac:dyDescent="0.25">
      <c r="A495" t="s">
        <v>84</v>
      </c>
      <c r="B495" t="s">
        <v>17</v>
      </c>
      <c r="C495" t="s">
        <v>11</v>
      </c>
      <c r="D495" t="s">
        <v>28</v>
      </c>
      <c r="E495" t="s">
        <v>105</v>
      </c>
      <c r="F495" t="s">
        <v>313</v>
      </c>
      <c r="G495" t="s">
        <v>19</v>
      </c>
      <c r="H495" t="s">
        <v>323</v>
      </c>
      <c r="I495">
        <v>43774</v>
      </c>
      <c r="J495" t="s">
        <v>13</v>
      </c>
      <c r="K495">
        <v>0</v>
      </c>
      <c r="L495">
        <v>0</v>
      </c>
      <c r="M495">
        <v>1</v>
      </c>
      <c r="N495">
        <v>1</v>
      </c>
      <c r="O495">
        <v>0</v>
      </c>
      <c r="P495">
        <v>1</v>
      </c>
    </row>
    <row r="496" spans="1:16" x14ac:dyDescent="0.25">
      <c r="A496" t="s">
        <v>84</v>
      </c>
      <c r="B496" t="s">
        <v>17</v>
      </c>
      <c r="C496" t="s">
        <v>11</v>
      </c>
      <c r="D496" t="s">
        <v>28</v>
      </c>
      <c r="E496" t="s">
        <v>445</v>
      </c>
      <c r="F496" t="s">
        <v>313</v>
      </c>
      <c r="G496" t="s">
        <v>19</v>
      </c>
      <c r="H496" t="s">
        <v>323</v>
      </c>
      <c r="I496">
        <v>43774</v>
      </c>
      <c r="J496" t="s">
        <v>13</v>
      </c>
      <c r="K496">
        <v>0</v>
      </c>
      <c r="L496">
        <v>0</v>
      </c>
      <c r="M496">
        <v>1</v>
      </c>
      <c r="N496">
        <v>1</v>
      </c>
      <c r="O496">
        <v>0</v>
      </c>
      <c r="P496">
        <v>1</v>
      </c>
    </row>
    <row r="497" spans="1:16" x14ac:dyDescent="0.25">
      <c r="A497" t="s">
        <v>84</v>
      </c>
      <c r="B497" t="s">
        <v>17</v>
      </c>
      <c r="C497" t="s">
        <v>11</v>
      </c>
      <c r="D497" t="s">
        <v>28</v>
      </c>
      <c r="E497" t="s">
        <v>329</v>
      </c>
      <c r="F497" t="s">
        <v>313</v>
      </c>
      <c r="G497" t="s">
        <v>19</v>
      </c>
      <c r="H497" t="s">
        <v>323</v>
      </c>
      <c r="I497">
        <v>43774</v>
      </c>
      <c r="J497" t="s">
        <v>20</v>
      </c>
      <c r="K497">
        <v>0</v>
      </c>
      <c r="L497">
        <v>0</v>
      </c>
      <c r="M497">
        <v>1</v>
      </c>
      <c r="N497">
        <v>1</v>
      </c>
      <c r="O497">
        <v>0</v>
      </c>
      <c r="P497">
        <v>1</v>
      </c>
    </row>
    <row r="498" spans="1:16" x14ac:dyDescent="0.25">
      <c r="A498" t="s">
        <v>84</v>
      </c>
      <c r="B498" t="s">
        <v>17</v>
      </c>
      <c r="C498" t="s">
        <v>11</v>
      </c>
      <c r="D498" t="s">
        <v>28</v>
      </c>
      <c r="E498" t="s">
        <v>393</v>
      </c>
      <c r="F498" t="s">
        <v>313</v>
      </c>
      <c r="G498" t="s">
        <v>16</v>
      </c>
      <c r="H498" t="s">
        <v>323</v>
      </c>
      <c r="I498">
        <v>43801</v>
      </c>
      <c r="J498" t="s">
        <v>20</v>
      </c>
      <c r="K498">
        <v>0</v>
      </c>
      <c r="L498">
        <v>0</v>
      </c>
      <c r="M498">
        <v>1</v>
      </c>
      <c r="N498">
        <v>1</v>
      </c>
      <c r="O498">
        <v>0</v>
      </c>
      <c r="P498">
        <v>1</v>
      </c>
    </row>
    <row r="499" spans="1:16" x14ac:dyDescent="0.25">
      <c r="A499" t="s">
        <v>84</v>
      </c>
      <c r="B499" t="s">
        <v>17</v>
      </c>
      <c r="C499" t="s">
        <v>11</v>
      </c>
      <c r="D499" t="s">
        <v>28</v>
      </c>
      <c r="E499" t="s">
        <v>446</v>
      </c>
      <c r="F499" t="s">
        <v>313</v>
      </c>
      <c r="G499" t="s">
        <v>16</v>
      </c>
      <c r="H499" t="s">
        <v>323</v>
      </c>
      <c r="I499">
        <v>43801</v>
      </c>
      <c r="J499" t="s">
        <v>13</v>
      </c>
      <c r="K499">
        <v>0</v>
      </c>
      <c r="L499">
        <v>0</v>
      </c>
      <c r="M499">
        <v>1</v>
      </c>
      <c r="N499">
        <v>1</v>
      </c>
      <c r="O499">
        <v>0</v>
      </c>
      <c r="P499">
        <v>1</v>
      </c>
    </row>
    <row r="500" spans="1:16" x14ac:dyDescent="0.25">
      <c r="A500" t="s">
        <v>84</v>
      </c>
      <c r="B500" t="s">
        <v>17</v>
      </c>
      <c r="C500" t="s">
        <v>11</v>
      </c>
      <c r="D500" t="s">
        <v>28</v>
      </c>
      <c r="E500" t="s">
        <v>447</v>
      </c>
      <c r="F500" t="s">
        <v>313</v>
      </c>
      <c r="G500" t="s">
        <v>16</v>
      </c>
      <c r="H500" t="s">
        <v>323</v>
      </c>
      <c r="I500">
        <v>43801</v>
      </c>
      <c r="J500" t="s">
        <v>20</v>
      </c>
      <c r="K500">
        <v>0</v>
      </c>
      <c r="L500">
        <v>0</v>
      </c>
      <c r="M500">
        <v>1</v>
      </c>
      <c r="N500">
        <v>1</v>
      </c>
      <c r="O500">
        <v>0</v>
      </c>
      <c r="P500">
        <v>1</v>
      </c>
    </row>
    <row r="501" spans="1:16" x14ac:dyDescent="0.25">
      <c r="A501" t="s">
        <v>84</v>
      </c>
      <c r="B501" t="s">
        <v>17</v>
      </c>
      <c r="C501" t="s">
        <v>151</v>
      </c>
      <c r="D501" t="s">
        <v>150</v>
      </c>
      <c r="E501" t="s">
        <v>304</v>
      </c>
      <c r="F501" t="s">
        <v>86</v>
      </c>
      <c r="G501" t="s">
        <v>22</v>
      </c>
      <c r="H501" t="s">
        <v>123</v>
      </c>
      <c r="I501">
        <v>43801</v>
      </c>
      <c r="J501" t="s">
        <v>13</v>
      </c>
      <c r="K501">
        <v>0</v>
      </c>
      <c r="L501">
        <v>0</v>
      </c>
      <c r="M501">
        <v>1</v>
      </c>
      <c r="N501">
        <v>1</v>
      </c>
      <c r="O501">
        <v>0</v>
      </c>
      <c r="P501">
        <v>1</v>
      </c>
    </row>
    <row r="502" spans="1:16" x14ac:dyDescent="0.25">
      <c r="A502" t="s">
        <v>84</v>
      </c>
      <c r="B502" t="s">
        <v>17</v>
      </c>
      <c r="C502" t="s">
        <v>149</v>
      </c>
      <c r="D502" t="s">
        <v>150</v>
      </c>
      <c r="E502" t="s">
        <v>448</v>
      </c>
      <c r="F502" t="s">
        <v>313</v>
      </c>
      <c r="G502" t="s">
        <v>36</v>
      </c>
      <c r="H502" t="s">
        <v>314</v>
      </c>
      <c r="I502">
        <v>43801</v>
      </c>
      <c r="J502" t="s">
        <v>13</v>
      </c>
      <c r="K502">
        <v>0</v>
      </c>
      <c r="L502">
        <v>0</v>
      </c>
      <c r="M502">
        <v>1</v>
      </c>
      <c r="N502">
        <v>1</v>
      </c>
      <c r="O502">
        <v>0</v>
      </c>
      <c r="P502">
        <v>1</v>
      </c>
    </row>
    <row r="503" spans="1:16" x14ac:dyDescent="0.25">
      <c r="A503" t="s">
        <v>84</v>
      </c>
      <c r="B503" t="s">
        <v>17</v>
      </c>
      <c r="C503" t="s">
        <v>149</v>
      </c>
      <c r="D503" t="s">
        <v>150</v>
      </c>
      <c r="E503" t="s">
        <v>449</v>
      </c>
      <c r="F503" t="s">
        <v>313</v>
      </c>
      <c r="G503" t="s">
        <v>41</v>
      </c>
      <c r="H503" t="s">
        <v>314</v>
      </c>
      <c r="I503">
        <v>43801</v>
      </c>
      <c r="J503" t="s">
        <v>13</v>
      </c>
      <c r="K503">
        <v>0</v>
      </c>
      <c r="L503">
        <v>0</v>
      </c>
      <c r="M503">
        <v>1</v>
      </c>
      <c r="N503">
        <v>1</v>
      </c>
      <c r="O503">
        <v>0</v>
      </c>
      <c r="P503">
        <v>1</v>
      </c>
    </row>
    <row r="504" spans="1:16" x14ac:dyDescent="0.25">
      <c r="A504" t="s">
        <v>190</v>
      </c>
      <c r="B504" t="s">
        <v>17</v>
      </c>
      <c r="C504" t="s">
        <v>73</v>
      </c>
      <c r="D504" t="s">
        <v>81</v>
      </c>
      <c r="E504" t="s">
        <v>94</v>
      </c>
      <c r="F504" t="s">
        <v>86</v>
      </c>
      <c r="G504" t="s">
        <v>27</v>
      </c>
      <c r="H504" t="s">
        <v>123</v>
      </c>
      <c r="I504">
        <v>43581</v>
      </c>
      <c r="J504" t="s">
        <v>20</v>
      </c>
      <c r="K504">
        <v>0</v>
      </c>
      <c r="L504">
        <v>1</v>
      </c>
      <c r="M504">
        <v>1</v>
      </c>
      <c r="N504">
        <v>0</v>
      </c>
      <c r="O504">
        <v>0</v>
      </c>
      <c r="P504">
        <v>1</v>
      </c>
    </row>
    <row r="505" spans="1:16" x14ac:dyDescent="0.25">
      <c r="A505" t="s">
        <v>31</v>
      </c>
      <c r="B505" t="s">
        <v>17</v>
      </c>
      <c r="C505" t="s">
        <v>11</v>
      </c>
      <c r="D505" t="s">
        <v>28</v>
      </c>
      <c r="E505" t="s">
        <v>131</v>
      </c>
      <c r="F505" t="s">
        <v>86</v>
      </c>
      <c r="G505" t="s">
        <v>23</v>
      </c>
      <c r="H505" t="s">
        <v>121</v>
      </c>
      <c r="I505">
        <v>43483</v>
      </c>
      <c r="J505" t="s">
        <v>20</v>
      </c>
      <c r="K505">
        <v>0</v>
      </c>
      <c r="L505">
        <v>0</v>
      </c>
      <c r="M505">
        <v>1</v>
      </c>
      <c r="N505">
        <v>1</v>
      </c>
      <c r="O505">
        <v>0</v>
      </c>
      <c r="P505">
        <v>1</v>
      </c>
    </row>
    <row r="506" spans="1:16" x14ac:dyDescent="0.25">
      <c r="A506" t="s">
        <v>31</v>
      </c>
      <c r="B506" t="s">
        <v>17</v>
      </c>
      <c r="C506" t="s">
        <v>11</v>
      </c>
      <c r="D506" t="s">
        <v>28</v>
      </c>
      <c r="E506" t="s">
        <v>131</v>
      </c>
      <c r="F506" t="s">
        <v>313</v>
      </c>
      <c r="G506" t="s">
        <v>36</v>
      </c>
      <c r="H506" t="s">
        <v>314</v>
      </c>
      <c r="I506">
        <v>43586</v>
      </c>
      <c r="J506" t="s">
        <v>20</v>
      </c>
      <c r="K506">
        <v>0</v>
      </c>
      <c r="L506">
        <v>0</v>
      </c>
      <c r="M506">
        <v>1</v>
      </c>
      <c r="N506">
        <v>1</v>
      </c>
      <c r="O506">
        <v>0</v>
      </c>
      <c r="P506">
        <v>1</v>
      </c>
    </row>
    <row r="507" spans="1:16" x14ac:dyDescent="0.25">
      <c r="A507" t="s">
        <v>31</v>
      </c>
      <c r="B507" t="s">
        <v>17</v>
      </c>
      <c r="C507" t="s">
        <v>11</v>
      </c>
      <c r="D507" t="s">
        <v>28</v>
      </c>
      <c r="E507" t="s">
        <v>115</v>
      </c>
      <c r="F507" t="s">
        <v>313</v>
      </c>
      <c r="G507" t="s">
        <v>39</v>
      </c>
      <c r="H507" t="s">
        <v>314</v>
      </c>
      <c r="I507">
        <v>43619</v>
      </c>
      <c r="J507" t="s">
        <v>13</v>
      </c>
      <c r="K507">
        <v>0</v>
      </c>
      <c r="L507">
        <v>0</v>
      </c>
      <c r="M507">
        <v>1</v>
      </c>
      <c r="N507">
        <v>1</v>
      </c>
      <c r="O507">
        <v>0</v>
      </c>
      <c r="P507">
        <v>1</v>
      </c>
    </row>
    <row r="508" spans="1:16" x14ac:dyDescent="0.25">
      <c r="A508" t="s">
        <v>31</v>
      </c>
      <c r="B508" t="s">
        <v>17</v>
      </c>
      <c r="C508" t="s">
        <v>11</v>
      </c>
      <c r="D508" t="s">
        <v>28</v>
      </c>
      <c r="E508" t="s">
        <v>322</v>
      </c>
      <c r="F508" t="s">
        <v>313</v>
      </c>
      <c r="G508" t="s">
        <v>42</v>
      </c>
      <c r="H508" t="s">
        <v>317</v>
      </c>
      <c r="I508">
        <v>43684</v>
      </c>
      <c r="J508" t="s">
        <v>13</v>
      </c>
      <c r="K508">
        <v>0</v>
      </c>
      <c r="L508">
        <v>0</v>
      </c>
      <c r="M508">
        <v>1</v>
      </c>
      <c r="N508">
        <v>1</v>
      </c>
      <c r="O508">
        <v>0</v>
      </c>
      <c r="P508">
        <v>1</v>
      </c>
    </row>
    <row r="509" spans="1:16" x14ac:dyDescent="0.25">
      <c r="A509" t="s">
        <v>31</v>
      </c>
      <c r="B509" t="s">
        <v>17</v>
      </c>
      <c r="C509" t="s">
        <v>11</v>
      </c>
      <c r="D509" t="s">
        <v>28</v>
      </c>
      <c r="E509" t="s">
        <v>329</v>
      </c>
      <c r="F509" t="s">
        <v>313</v>
      </c>
      <c r="G509" t="s">
        <v>42</v>
      </c>
      <c r="H509" t="s">
        <v>317</v>
      </c>
      <c r="I509">
        <v>43684</v>
      </c>
      <c r="J509" t="s">
        <v>20</v>
      </c>
      <c r="K509">
        <v>0</v>
      </c>
      <c r="L509">
        <v>0</v>
      </c>
      <c r="M509">
        <v>1</v>
      </c>
      <c r="N509">
        <v>1</v>
      </c>
      <c r="O509">
        <v>0</v>
      </c>
      <c r="P509">
        <v>1</v>
      </c>
    </row>
    <row r="510" spans="1:16" x14ac:dyDescent="0.25">
      <c r="A510" t="s">
        <v>31</v>
      </c>
      <c r="B510" t="s">
        <v>14</v>
      </c>
      <c r="C510" t="s">
        <v>30</v>
      </c>
      <c r="D510" t="s">
        <v>51</v>
      </c>
      <c r="E510" t="s">
        <v>450</v>
      </c>
      <c r="F510" t="s">
        <v>313</v>
      </c>
      <c r="G510" t="s">
        <v>23</v>
      </c>
      <c r="H510" t="s">
        <v>323</v>
      </c>
      <c r="I510">
        <v>43809</v>
      </c>
      <c r="J510" t="s">
        <v>13</v>
      </c>
      <c r="K510">
        <v>0</v>
      </c>
      <c r="L510">
        <v>1</v>
      </c>
      <c r="M510">
        <v>1</v>
      </c>
      <c r="N510">
        <v>0</v>
      </c>
      <c r="O510">
        <v>0</v>
      </c>
      <c r="P510">
        <v>1</v>
      </c>
    </row>
    <row r="511" spans="1:16" x14ac:dyDescent="0.25">
      <c r="A511" t="s">
        <v>191</v>
      </c>
      <c r="B511" t="s">
        <v>17</v>
      </c>
      <c r="C511" t="s">
        <v>73</v>
      </c>
      <c r="D511" t="s">
        <v>81</v>
      </c>
      <c r="E511" t="s">
        <v>94</v>
      </c>
      <c r="F511" t="s">
        <v>86</v>
      </c>
      <c r="G511" t="s">
        <v>27</v>
      </c>
      <c r="H511" t="s">
        <v>123</v>
      </c>
      <c r="I511">
        <v>43581</v>
      </c>
      <c r="J511" t="s">
        <v>20</v>
      </c>
      <c r="K511">
        <v>0</v>
      </c>
      <c r="L511">
        <v>1</v>
      </c>
      <c r="M511">
        <v>1</v>
      </c>
      <c r="N511">
        <v>0</v>
      </c>
      <c r="O511">
        <v>0</v>
      </c>
      <c r="P511">
        <v>1</v>
      </c>
    </row>
    <row r="512" spans="1:16" x14ac:dyDescent="0.25">
      <c r="A512" t="s">
        <v>50</v>
      </c>
      <c r="B512" t="s">
        <v>17</v>
      </c>
      <c r="C512" t="s">
        <v>11</v>
      </c>
      <c r="D512" t="s">
        <v>28</v>
      </c>
      <c r="E512" t="s">
        <v>131</v>
      </c>
      <c r="F512" t="s">
        <v>86</v>
      </c>
      <c r="G512" t="s">
        <v>38</v>
      </c>
      <c r="H512" t="s">
        <v>123</v>
      </c>
      <c r="I512">
        <v>43564</v>
      </c>
      <c r="J512" t="s">
        <v>20</v>
      </c>
      <c r="K512">
        <v>0</v>
      </c>
      <c r="L512">
        <v>0</v>
      </c>
      <c r="M512">
        <v>1</v>
      </c>
      <c r="N512">
        <v>1</v>
      </c>
      <c r="O512">
        <v>0</v>
      </c>
      <c r="P512">
        <v>1</v>
      </c>
    </row>
    <row r="513" spans="1:16" x14ac:dyDescent="0.25">
      <c r="A513" t="s">
        <v>50</v>
      </c>
      <c r="B513" t="s">
        <v>17</v>
      </c>
      <c r="C513" t="s">
        <v>11</v>
      </c>
      <c r="D513" t="s">
        <v>28</v>
      </c>
      <c r="E513" t="s">
        <v>115</v>
      </c>
      <c r="F513" t="s">
        <v>313</v>
      </c>
      <c r="G513" t="s">
        <v>36</v>
      </c>
      <c r="H513" t="s">
        <v>314</v>
      </c>
      <c r="I513">
        <v>43586</v>
      </c>
      <c r="J513" t="s">
        <v>13</v>
      </c>
      <c r="K513">
        <v>0</v>
      </c>
      <c r="L513">
        <v>0</v>
      </c>
      <c r="M513">
        <v>1</v>
      </c>
      <c r="N513">
        <v>1</v>
      </c>
      <c r="O513">
        <v>0</v>
      </c>
      <c r="P513">
        <v>1</v>
      </c>
    </row>
    <row r="514" spans="1:16" x14ac:dyDescent="0.25">
      <c r="A514" t="s">
        <v>50</v>
      </c>
      <c r="B514" t="s">
        <v>17</v>
      </c>
      <c r="C514" t="s">
        <v>11</v>
      </c>
      <c r="D514" t="s">
        <v>28</v>
      </c>
      <c r="E514" t="s">
        <v>322</v>
      </c>
      <c r="F514" t="s">
        <v>313</v>
      </c>
      <c r="G514" t="s">
        <v>12</v>
      </c>
      <c r="H514" t="s">
        <v>317</v>
      </c>
      <c r="I514">
        <v>43739</v>
      </c>
      <c r="J514" t="s">
        <v>13</v>
      </c>
      <c r="K514">
        <v>0</v>
      </c>
      <c r="L514">
        <v>0</v>
      </c>
      <c r="M514">
        <v>1</v>
      </c>
      <c r="N514">
        <v>1</v>
      </c>
      <c r="O514">
        <v>0</v>
      </c>
      <c r="P514">
        <v>1</v>
      </c>
    </row>
    <row r="515" spans="1:16" x14ac:dyDescent="0.25">
      <c r="A515" t="s">
        <v>50</v>
      </c>
      <c r="B515" t="s">
        <v>17</v>
      </c>
      <c r="C515" t="s">
        <v>11</v>
      </c>
      <c r="D515" t="s">
        <v>28</v>
      </c>
      <c r="E515" t="s">
        <v>322</v>
      </c>
      <c r="F515" t="s">
        <v>313</v>
      </c>
      <c r="G515" t="s">
        <v>16</v>
      </c>
      <c r="H515" t="s">
        <v>323</v>
      </c>
      <c r="I515">
        <v>43801</v>
      </c>
      <c r="J515" t="s">
        <v>13</v>
      </c>
      <c r="K515">
        <v>0</v>
      </c>
      <c r="L515">
        <v>0</v>
      </c>
      <c r="M515">
        <v>1</v>
      </c>
      <c r="N515">
        <v>1</v>
      </c>
      <c r="O515">
        <v>0</v>
      </c>
      <c r="P515">
        <v>1</v>
      </c>
    </row>
    <row r="516" spans="1:16" x14ac:dyDescent="0.25">
      <c r="A516" t="s">
        <v>43</v>
      </c>
      <c r="B516" t="s">
        <v>17</v>
      </c>
      <c r="C516" t="s">
        <v>11</v>
      </c>
      <c r="D516" t="s">
        <v>28</v>
      </c>
      <c r="E516" t="s">
        <v>203</v>
      </c>
      <c r="F516" t="s">
        <v>86</v>
      </c>
      <c r="G516" t="s">
        <v>23</v>
      </c>
      <c r="H516" t="s">
        <v>121</v>
      </c>
      <c r="I516">
        <v>43483</v>
      </c>
      <c r="J516" t="s">
        <v>20</v>
      </c>
      <c r="K516">
        <v>0</v>
      </c>
      <c r="L516">
        <v>0</v>
      </c>
      <c r="M516">
        <v>1</v>
      </c>
      <c r="N516">
        <v>1</v>
      </c>
      <c r="O516">
        <v>0</v>
      </c>
      <c r="P516">
        <v>1</v>
      </c>
    </row>
    <row r="517" spans="1:16" x14ac:dyDescent="0.25">
      <c r="A517" t="s">
        <v>43</v>
      </c>
      <c r="B517" t="s">
        <v>17</v>
      </c>
      <c r="C517" t="s">
        <v>11</v>
      </c>
      <c r="D517" t="s">
        <v>28</v>
      </c>
      <c r="E517" t="s">
        <v>115</v>
      </c>
      <c r="F517" t="s">
        <v>86</v>
      </c>
      <c r="G517" t="s">
        <v>38</v>
      </c>
      <c r="H517" t="s">
        <v>123</v>
      </c>
      <c r="I517">
        <v>43564</v>
      </c>
      <c r="J517" t="s">
        <v>13</v>
      </c>
      <c r="K517">
        <v>0</v>
      </c>
      <c r="L517">
        <v>0</v>
      </c>
      <c r="M517">
        <v>1</v>
      </c>
      <c r="N517">
        <v>1</v>
      </c>
      <c r="O517">
        <v>0</v>
      </c>
      <c r="P517">
        <v>1</v>
      </c>
    </row>
    <row r="518" spans="1:16" x14ac:dyDescent="0.25">
      <c r="A518" t="s">
        <v>43</v>
      </c>
      <c r="B518" t="s">
        <v>17</v>
      </c>
      <c r="C518" t="s">
        <v>11</v>
      </c>
      <c r="D518" t="s">
        <v>28</v>
      </c>
      <c r="E518" t="s">
        <v>203</v>
      </c>
      <c r="F518" t="s">
        <v>313</v>
      </c>
      <c r="G518" t="s">
        <v>36</v>
      </c>
      <c r="H518" t="s">
        <v>314</v>
      </c>
      <c r="I518">
        <v>43586</v>
      </c>
      <c r="J518" t="s">
        <v>20</v>
      </c>
      <c r="K518">
        <v>0</v>
      </c>
      <c r="L518">
        <v>0</v>
      </c>
      <c r="M518">
        <v>1</v>
      </c>
      <c r="N518">
        <v>1</v>
      </c>
      <c r="O518">
        <v>0</v>
      </c>
      <c r="P518">
        <v>1</v>
      </c>
    </row>
    <row r="519" spans="1:16" x14ac:dyDescent="0.25">
      <c r="A519" t="s">
        <v>43</v>
      </c>
      <c r="B519" t="s">
        <v>17</v>
      </c>
      <c r="C519" t="s">
        <v>11</v>
      </c>
      <c r="D519" t="s">
        <v>28</v>
      </c>
      <c r="E519" t="s">
        <v>203</v>
      </c>
      <c r="F519" t="s">
        <v>313</v>
      </c>
      <c r="G519" t="s">
        <v>41</v>
      </c>
      <c r="H519" t="s">
        <v>314</v>
      </c>
      <c r="I519">
        <v>43647</v>
      </c>
      <c r="J519" t="s">
        <v>20</v>
      </c>
      <c r="K519">
        <v>0</v>
      </c>
      <c r="L519">
        <v>0</v>
      </c>
      <c r="M519">
        <v>1</v>
      </c>
      <c r="N519">
        <v>1</v>
      </c>
      <c r="O519">
        <v>0</v>
      </c>
      <c r="P519">
        <v>1</v>
      </c>
    </row>
    <row r="520" spans="1:16" x14ac:dyDescent="0.25">
      <c r="A520" t="s">
        <v>43</v>
      </c>
      <c r="B520" t="s">
        <v>17</v>
      </c>
      <c r="C520" t="s">
        <v>11</v>
      </c>
      <c r="D520" t="s">
        <v>28</v>
      </c>
      <c r="E520" t="s">
        <v>322</v>
      </c>
      <c r="F520" t="s">
        <v>313</v>
      </c>
      <c r="G520" t="s">
        <v>42</v>
      </c>
      <c r="H520" t="s">
        <v>317</v>
      </c>
      <c r="I520">
        <v>43684</v>
      </c>
      <c r="J520" t="s">
        <v>13</v>
      </c>
      <c r="K520">
        <v>0</v>
      </c>
      <c r="L520">
        <v>0</v>
      </c>
      <c r="M520">
        <v>1</v>
      </c>
      <c r="N520">
        <v>1</v>
      </c>
      <c r="O520">
        <v>0</v>
      </c>
      <c r="P520">
        <v>1</v>
      </c>
    </row>
    <row r="521" spans="1:16" x14ac:dyDescent="0.25">
      <c r="A521" t="s">
        <v>126</v>
      </c>
      <c r="B521" t="s">
        <v>10</v>
      </c>
      <c r="C521" t="s">
        <v>15</v>
      </c>
      <c r="D521" t="s">
        <v>142</v>
      </c>
      <c r="E521" t="s">
        <v>305</v>
      </c>
      <c r="F521" t="s">
        <v>86</v>
      </c>
      <c r="G521" t="s">
        <v>12</v>
      </c>
      <c r="H521" t="s">
        <v>87</v>
      </c>
      <c r="I521">
        <v>43507</v>
      </c>
      <c r="J521" t="s">
        <v>13</v>
      </c>
      <c r="K521">
        <v>0</v>
      </c>
      <c r="L521">
        <v>0</v>
      </c>
      <c r="M521">
        <v>1</v>
      </c>
      <c r="N521">
        <v>1</v>
      </c>
      <c r="O521">
        <v>0</v>
      </c>
      <c r="P521">
        <v>1</v>
      </c>
    </row>
    <row r="522" spans="1:16" x14ac:dyDescent="0.25">
      <c r="A522" t="s">
        <v>126</v>
      </c>
      <c r="B522" t="s">
        <v>17</v>
      </c>
      <c r="C522" t="s">
        <v>73</v>
      </c>
      <c r="D522" t="s">
        <v>81</v>
      </c>
      <c r="E522" t="s">
        <v>94</v>
      </c>
      <c r="F522" t="s">
        <v>86</v>
      </c>
      <c r="G522" t="s">
        <v>27</v>
      </c>
      <c r="H522" t="s">
        <v>123</v>
      </c>
      <c r="I522">
        <v>43581</v>
      </c>
      <c r="J522" t="s">
        <v>20</v>
      </c>
      <c r="K522">
        <v>0</v>
      </c>
      <c r="L522">
        <v>1</v>
      </c>
      <c r="M522">
        <v>1</v>
      </c>
      <c r="N522">
        <v>0</v>
      </c>
      <c r="O522">
        <v>0</v>
      </c>
      <c r="P522">
        <v>1</v>
      </c>
    </row>
    <row r="523" spans="1:16" x14ac:dyDescent="0.25">
      <c r="A523" t="s">
        <v>192</v>
      </c>
      <c r="B523" t="s">
        <v>17</v>
      </c>
      <c r="C523" t="s">
        <v>73</v>
      </c>
      <c r="D523" t="s">
        <v>81</v>
      </c>
      <c r="E523" t="s">
        <v>94</v>
      </c>
      <c r="F523" t="s">
        <v>86</v>
      </c>
      <c r="G523" t="s">
        <v>27</v>
      </c>
      <c r="H523" t="s">
        <v>123</v>
      </c>
      <c r="I523">
        <v>43581</v>
      </c>
      <c r="J523" t="s">
        <v>20</v>
      </c>
      <c r="K523">
        <v>0</v>
      </c>
      <c r="L523">
        <v>1</v>
      </c>
      <c r="M523">
        <v>1</v>
      </c>
      <c r="N523">
        <v>0</v>
      </c>
      <c r="O523">
        <v>0</v>
      </c>
      <c r="P523">
        <v>1</v>
      </c>
    </row>
    <row r="524" spans="1:16" x14ac:dyDescent="0.25">
      <c r="A524" t="s">
        <v>193</v>
      </c>
      <c r="B524" t="s">
        <v>17</v>
      </c>
      <c r="C524" t="s">
        <v>15</v>
      </c>
      <c r="D524" t="s">
        <v>18</v>
      </c>
      <c r="E524" t="s">
        <v>237</v>
      </c>
      <c r="F524" t="s">
        <v>86</v>
      </c>
      <c r="G524" t="s">
        <v>217</v>
      </c>
      <c r="H524" t="s">
        <v>104</v>
      </c>
      <c r="I524">
        <v>43622</v>
      </c>
      <c r="J524" t="s">
        <v>20</v>
      </c>
      <c r="K524">
        <v>4</v>
      </c>
      <c r="L524">
        <v>4</v>
      </c>
      <c r="M524">
        <v>1</v>
      </c>
      <c r="N524">
        <v>0</v>
      </c>
      <c r="O524">
        <v>4</v>
      </c>
      <c r="P524">
        <v>4</v>
      </c>
    </row>
    <row r="525" spans="1:16" x14ac:dyDescent="0.25">
      <c r="A525" t="s">
        <v>193</v>
      </c>
      <c r="B525" t="s">
        <v>10</v>
      </c>
      <c r="C525" t="s">
        <v>15</v>
      </c>
      <c r="D525" t="s">
        <v>142</v>
      </c>
      <c r="E525" t="s">
        <v>451</v>
      </c>
      <c r="F525" t="s">
        <v>313</v>
      </c>
      <c r="G525" t="s">
        <v>26</v>
      </c>
      <c r="H525" t="s">
        <v>317</v>
      </c>
      <c r="I525">
        <v>43733</v>
      </c>
      <c r="J525" t="s">
        <v>13</v>
      </c>
      <c r="K525">
        <v>0</v>
      </c>
      <c r="L525">
        <v>0</v>
      </c>
      <c r="M525">
        <v>1</v>
      </c>
      <c r="N525">
        <v>1</v>
      </c>
      <c r="O525">
        <v>0</v>
      </c>
      <c r="P525">
        <v>1</v>
      </c>
    </row>
    <row r="526" spans="1:16" x14ac:dyDescent="0.25">
      <c r="A526" t="s">
        <v>193</v>
      </c>
      <c r="B526" t="s">
        <v>10</v>
      </c>
      <c r="C526" t="s">
        <v>15</v>
      </c>
      <c r="D526" t="s">
        <v>315</v>
      </c>
      <c r="E526" t="s">
        <v>316</v>
      </c>
      <c r="F526" t="s">
        <v>313</v>
      </c>
      <c r="G526" t="s">
        <v>26</v>
      </c>
      <c r="H526" t="s">
        <v>317</v>
      </c>
      <c r="I526">
        <v>43748</v>
      </c>
      <c r="J526" t="s">
        <v>20</v>
      </c>
      <c r="K526">
        <v>4</v>
      </c>
      <c r="L526">
        <v>4</v>
      </c>
      <c r="M526">
        <v>1</v>
      </c>
      <c r="N526">
        <v>0</v>
      </c>
      <c r="O526">
        <v>4</v>
      </c>
      <c r="P526">
        <v>4</v>
      </c>
    </row>
    <row r="527" spans="1:16" x14ac:dyDescent="0.25">
      <c r="A527" t="s">
        <v>193</v>
      </c>
      <c r="B527" t="s">
        <v>17</v>
      </c>
      <c r="C527" t="s">
        <v>15</v>
      </c>
      <c r="D527" t="s">
        <v>18</v>
      </c>
      <c r="E527" t="s">
        <v>235</v>
      </c>
      <c r="F527" t="s">
        <v>86</v>
      </c>
      <c r="G527" t="s">
        <v>230</v>
      </c>
      <c r="H527" t="s">
        <v>104</v>
      </c>
      <c r="I527">
        <v>43622</v>
      </c>
      <c r="J527" t="s">
        <v>20</v>
      </c>
      <c r="K527">
        <v>4</v>
      </c>
      <c r="L527">
        <v>4</v>
      </c>
      <c r="M527">
        <v>1</v>
      </c>
      <c r="N527">
        <v>0</v>
      </c>
      <c r="O527">
        <v>4</v>
      </c>
      <c r="P527">
        <v>4</v>
      </c>
    </row>
    <row r="528" spans="1:16" x14ac:dyDescent="0.25">
      <c r="A528" t="s">
        <v>21</v>
      </c>
      <c r="B528" t="s">
        <v>10</v>
      </c>
      <c r="C528" t="s">
        <v>15</v>
      </c>
      <c r="D528" t="s">
        <v>142</v>
      </c>
      <c r="E528" t="s">
        <v>199</v>
      </c>
      <c r="F528" t="s">
        <v>86</v>
      </c>
      <c r="G528" t="s">
        <v>12</v>
      </c>
      <c r="H528" t="s">
        <v>87</v>
      </c>
      <c r="I528">
        <v>43507</v>
      </c>
      <c r="J528" t="s">
        <v>13</v>
      </c>
      <c r="K528">
        <v>0</v>
      </c>
      <c r="L528">
        <v>0</v>
      </c>
      <c r="M528">
        <v>1</v>
      </c>
      <c r="N528">
        <v>1</v>
      </c>
      <c r="O528">
        <v>0</v>
      </c>
      <c r="P528">
        <v>1</v>
      </c>
    </row>
    <row r="529" spans="1:16" ht="390" x14ac:dyDescent="0.25">
      <c r="A529" t="s">
        <v>25</v>
      </c>
      <c r="B529" t="s">
        <v>17</v>
      </c>
      <c r="C529" t="s">
        <v>30</v>
      </c>
      <c r="D529" t="s">
        <v>152</v>
      </c>
      <c r="E529" s="44" t="s">
        <v>306</v>
      </c>
      <c r="F529" t="s">
        <v>86</v>
      </c>
      <c r="G529" t="s">
        <v>23</v>
      </c>
      <c r="H529" t="s">
        <v>121</v>
      </c>
      <c r="I529">
        <v>43494</v>
      </c>
      <c r="J529" t="s">
        <v>13</v>
      </c>
      <c r="K529">
        <v>0</v>
      </c>
      <c r="L529">
        <v>0</v>
      </c>
      <c r="M529">
        <v>1</v>
      </c>
      <c r="N529">
        <v>1</v>
      </c>
      <c r="O529">
        <v>0</v>
      </c>
      <c r="P529">
        <v>1</v>
      </c>
    </row>
    <row r="530" spans="1:16" x14ac:dyDescent="0.25">
      <c r="A530" t="s">
        <v>25</v>
      </c>
      <c r="B530" t="s">
        <v>17</v>
      </c>
      <c r="C530" t="s">
        <v>11</v>
      </c>
      <c r="D530" t="s">
        <v>28</v>
      </c>
      <c r="E530" t="s">
        <v>134</v>
      </c>
      <c r="F530" t="s">
        <v>86</v>
      </c>
      <c r="G530" t="s">
        <v>27</v>
      </c>
      <c r="H530" t="s">
        <v>123</v>
      </c>
      <c r="I530">
        <v>43535</v>
      </c>
      <c r="J530" t="s">
        <v>20</v>
      </c>
      <c r="K530">
        <v>0</v>
      </c>
      <c r="L530">
        <v>0</v>
      </c>
      <c r="M530">
        <v>1</v>
      </c>
      <c r="N530">
        <v>1</v>
      </c>
      <c r="O530">
        <v>0</v>
      </c>
      <c r="P530">
        <v>1</v>
      </c>
    </row>
    <row r="531" spans="1:16" x14ac:dyDescent="0.25">
      <c r="A531" t="s">
        <v>25</v>
      </c>
      <c r="B531" t="s">
        <v>17</v>
      </c>
      <c r="C531" t="s">
        <v>11</v>
      </c>
      <c r="D531" t="s">
        <v>28</v>
      </c>
      <c r="E531" t="s">
        <v>307</v>
      </c>
      <c r="F531" t="s">
        <v>86</v>
      </c>
      <c r="G531" t="s">
        <v>38</v>
      </c>
      <c r="H531" t="s">
        <v>123</v>
      </c>
      <c r="I531">
        <v>43564</v>
      </c>
      <c r="J531" t="s">
        <v>20</v>
      </c>
      <c r="K531">
        <v>0</v>
      </c>
      <c r="L531">
        <v>0</v>
      </c>
      <c r="M531">
        <v>1</v>
      </c>
      <c r="N531">
        <v>1</v>
      </c>
      <c r="O531">
        <v>0</v>
      </c>
      <c r="P531">
        <v>1</v>
      </c>
    </row>
    <row r="532" spans="1:16" x14ac:dyDescent="0.25">
      <c r="A532" t="s">
        <v>25</v>
      </c>
      <c r="B532" t="s">
        <v>17</v>
      </c>
      <c r="C532" t="s">
        <v>11</v>
      </c>
      <c r="D532" t="s">
        <v>28</v>
      </c>
      <c r="E532" t="s">
        <v>105</v>
      </c>
      <c r="F532" t="s">
        <v>86</v>
      </c>
      <c r="G532" t="s">
        <v>38</v>
      </c>
      <c r="H532" t="s">
        <v>123</v>
      </c>
      <c r="I532">
        <v>43564</v>
      </c>
      <c r="J532" t="s">
        <v>13</v>
      </c>
      <c r="K532">
        <v>0</v>
      </c>
      <c r="L532">
        <v>0</v>
      </c>
      <c r="M532">
        <v>1</v>
      </c>
      <c r="N532">
        <v>1</v>
      </c>
      <c r="O532">
        <v>0</v>
      </c>
      <c r="P532">
        <v>1</v>
      </c>
    </row>
    <row r="533" spans="1:16" x14ac:dyDescent="0.25">
      <c r="A533" t="s">
        <v>25</v>
      </c>
      <c r="B533" t="s">
        <v>17</v>
      </c>
      <c r="C533" t="s">
        <v>11</v>
      </c>
      <c r="D533" t="s">
        <v>28</v>
      </c>
      <c r="E533" t="s">
        <v>131</v>
      </c>
      <c r="F533" t="s">
        <v>313</v>
      </c>
      <c r="G533" t="s">
        <v>36</v>
      </c>
      <c r="H533" t="s">
        <v>314</v>
      </c>
      <c r="I533">
        <v>43586</v>
      </c>
      <c r="J533" t="s">
        <v>20</v>
      </c>
      <c r="K533">
        <v>0</v>
      </c>
      <c r="L533">
        <v>0</v>
      </c>
      <c r="M533">
        <v>1</v>
      </c>
      <c r="N533">
        <v>1</v>
      </c>
      <c r="O533">
        <v>0</v>
      </c>
      <c r="P533">
        <v>1</v>
      </c>
    </row>
    <row r="534" spans="1:16" x14ac:dyDescent="0.25">
      <c r="A534" t="s">
        <v>25</v>
      </c>
      <c r="B534" t="s">
        <v>17</v>
      </c>
      <c r="C534" t="s">
        <v>11</v>
      </c>
      <c r="D534" t="s">
        <v>28</v>
      </c>
      <c r="E534" t="s">
        <v>321</v>
      </c>
      <c r="F534" t="s">
        <v>313</v>
      </c>
      <c r="G534" t="s">
        <v>42</v>
      </c>
      <c r="H534" t="s">
        <v>317</v>
      </c>
      <c r="I534">
        <v>43684</v>
      </c>
      <c r="J534" t="s">
        <v>13</v>
      </c>
      <c r="K534">
        <v>0</v>
      </c>
      <c r="L534">
        <v>0</v>
      </c>
      <c r="M534">
        <v>1</v>
      </c>
      <c r="N534">
        <v>1</v>
      </c>
      <c r="O534">
        <v>0</v>
      </c>
      <c r="P534">
        <v>1</v>
      </c>
    </row>
    <row r="535" spans="1:16" x14ac:dyDescent="0.25">
      <c r="A535" t="s">
        <v>25</v>
      </c>
      <c r="B535" t="s">
        <v>17</v>
      </c>
      <c r="C535" t="s">
        <v>11</v>
      </c>
      <c r="D535" t="s">
        <v>28</v>
      </c>
      <c r="E535" t="s">
        <v>329</v>
      </c>
      <c r="F535" t="s">
        <v>313</v>
      </c>
      <c r="G535" t="s">
        <v>42</v>
      </c>
      <c r="H535" t="s">
        <v>317</v>
      </c>
      <c r="I535">
        <v>43684</v>
      </c>
      <c r="J535" t="s">
        <v>20</v>
      </c>
      <c r="K535">
        <v>0</v>
      </c>
      <c r="L535">
        <v>0</v>
      </c>
      <c r="M535">
        <v>1</v>
      </c>
      <c r="N535">
        <v>1</v>
      </c>
      <c r="O535">
        <v>0</v>
      </c>
      <c r="P535">
        <v>1</v>
      </c>
    </row>
    <row r="536" spans="1:16" x14ac:dyDescent="0.25">
      <c r="A536" t="s">
        <v>25</v>
      </c>
      <c r="B536" t="s">
        <v>17</v>
      </c>
      <c r="C536" t="s">
        <v>11</v>
      </c>
      <c r="D536" t="s">
        <v>28</v>
      </c>
      <c r="E536" t="s">
        <v>329</v>
      </c>
      <c r="F536" t="s">
        <v>313</v>
      </c>
      <c r="G536" t="s">
        <v>26</v>
      </c>
      <c r="H536" t="s">
        <v>317</v>
      </c>
      <c r="I536">
        <v>43710</v>
      </c>
      <c r="J536" t="s">
        <v>20</v>
      </c>
      <c r="K536">
        <v>0</v>
      </c>
      <c r="L536">
        <v>0</v>
      </c>
      <c r="M536">
        <v>1</v>
      </c>
      <c r="N536">
        <v>1</v>
      </c>
      <c r="O536">
        <v>0</v>
      </c>
      <c r="P536">
        <v>1</v>
      </c>
    </row>
    <row r="537" spans="1:16" x14ac:dyDescent="0.25">
      <c r="A537" t="s">
        <v>25</v>
      </c>
      <c r="B537" t="s">
        <v>17</v>
      </c>
      <c r="C537" t="s">
        <v>11</v>
      </c>
      <c r="D537" t="s">
        <v>28</v>
      </c>
      <c r="E537" t="s">
        <v>322</v>
      </c>
      <c r="F537" t="s">
        <v>313</v>
      </c>
      <c r="G537" t="s">
        <v>12</v>
      </c>
      <c r="H537" t="s">
        <v>317</v>
      </c>
      <c r="I537">
        <v>43739</v>
      </c>
      <c r="J537" t="s">
        <v>13</v>
      </c>
      <c r="K537">
        <v>0</v>
      </c>
      <c r="L537">
        <v>0</v>
      </c>
      <c r="M537">
        <v>1</v>
      </c>
      <c r="N537">
        <v>1</v>
      </c>
      <c r="O537">
        <v>0</v>
      </c>
      <c r="P537">
        <v>1</v>
      </c>
    </row>
    <row r="538" spans="1:16" x14ac:dyDescent="0.25">
      <c r="A538" t="s">
        <v>25</v>
      </c>
      <c r="B538" t="s">
        <v>17</v>
      </c>
      <c r="C538" t="s">
        <v>11</v>
      </c>
      <c r="D538" t="s">
        <v>28</v>
      </c>
      <c r="E538" t="s">
        <v>394</v>
      </c>
      <c r="F538" t="s">
        <v>313</v>
      </c>
      <c r="G538" t="s">
        <v>16</v>
      </c>
      <c r="H538" t="s">
        <v>323</v>
      </c>
      <c r="I538">
        <v>43801</v>
      </c>
      <c r="J538" t="s">
        <v>13</v>
      </c>
      <c r="K538">
        <v>0</v>
      </c>
      <c r="L538">
        <v>0</v>
      </c>
      <c r="M538">
        <v>1</v>
      </c>
      <c r="N538">
        <v>1</v>
      </c>
      <c r="O538">
        <v>0</v>
      </c>
      <c r="P538">
        <v>1</v>
      </c>
    </row>
    <row r="539" spans="1:16" x14ac:dyDescent="0.25">
      <c r="A539" t="s">
        <v>25</v>
      </c>
      <c r="B539" t="s">
        <v>17</v>
      </c>
      <c r="C539" t="s">
        <v>11</v>
      </c>
      <c r="D539" t="s">
        <v>28</v>
      </c>
      <c r="E539" t="s">
        <v>329</v>
      </c>
      <c r="F539" t="s">
        <v>313</v>
      </c>
      <c r="G539" t="s">
        <v>16</v>
      </c>
      <c r="H539" t="s">
        <v>323</v>
      </c>
      <c r="I539">
        <v>43801</v>
      </c>
      <c r="J539" t="s">
        <v>20</v>
      </c>
      <c r="K539">
        <v>0</v>
      </c>
      <c r="L539">
        <v>0</v>
      </c>
      <c r="M539">
        <v>1</v>
      </c>
      <c r="N539">
        <v>1</v>
      </c>
      <c r="O539">
        <v>0</v>
      </c>
      <c r="P539">
        <v>1</v>
      </c>
    </row>
    <row r="540" spans="1:16" x14ac:dyDescent="0.25">
      <c r="A540" t="s">
        <v>120</v>
      </c>
      <c r="B540" t="s">
        <v>17</v>
      </c>
      <c r="C540" t="s">
        <v>15</v>
      </c>
      <c r="D540" t="s">
        <v>18</v>
      </c>
      <c r="E540" t="s">
        <v>297</v>
      </c>
      <c r="F540" t="s">
        <v>86</v>
      </c>
      <c r="G540" t="s">
        <v>232</v>
      </c>
      <c r="H540" t="s">
        <v>121</v>
      </c>
      <c r="I540">
        <v>43468</v>
      </c>
      <c r="J540" t="s">
        <v>20</v>
      </c>
      <c r="K540">
        <v>4</v>
      </c>
      <c r="L540">
        <v>4</v>
      </c>
      <c r="M540">
        <v>1</v>
      </c>
      <c r="N540">
        <v>0</v>
      </c>
      <c r="O540">
        <v>4</v>
      </c>
      <c r="P540">
        <v>4</v>
      </c>
    </row>
    <row r="541" spans="1:16" x14ac:dyDescent="0.25">
      <c r="A541" t="s">
        <v>120</v>
      </c>
      <c r="B541" t="s">
        <v>10</v>
      </c>
      <c r="C541" t="s">
        <v>15</v>
      </c>
      <c r="D541" t="s">
        <v>142</v>
      </c>
      <c r="E541" t="s">
        <v>308</v>
      </c>
      <c r="F541" t="s">
        <v>86</v>
      </c>
      <c r="G541" t="s">
        <v>26</v>
      </c>
      <c r="H541" t="s">
        <v>87</v>
      </c>
      <c r="I541">
        <v>43507</v>
      </c>
      <c r="J541" t="s">
        <v>13</v>
      </c>
      <c r="K541">
        <v>0</v>
      </c>
      <c r="L541">
        <v>0</v>
      </c>
      <c r="M541">
        <v>1</v>
      </c>
      <c r="N541">
        <v>1</v>
      </c>
      <c r="O541">
        <v>0</v>
      </c>
      <c r="P541">
        <v>1</v>
      </c>
    </row>
    <row r="542" spans="1:16" x14ac:dyDescent="0.25">
      <c r="A542" t="s">
        <v>120</v>
      </c>
      <c r="B542" t="s">
        <v>10</v>
      </c>
      <c r="C542" t="s">
        <v>11</v>
      </c>
      <c r="D542" t="s">
        <v>318</v>
      </c>
      <c r="E542" t="s">
        <v>363</v>
      </c>
      <c r="F542" t="s">
        <v>313</v>
      </c>
      <c r="G542" t="s">
        <v>26</v>
      </c>
      <c r="H542" t="s">
        <v>317</v>
      </c>
      <c r="I542">
        <v>43767</v>
      </c>
      <c r="J542" t="s">
        <v>13</v>
      </c>
      <c r="K542">
        <v>0</v>
      </c>
      <c r="L542">
        <v>0</v>
      </c>
      <c r="M542">
        <v>1</v>
      </c>
      <c r="N542">
        <v>1</v>
      </c>
      <c r="O542">
        <v>0</v>
      </c>
      <c r="P542">
        <v>1</v>
      </c>
    </row>
    <row r="543" spans="1:16" x14ac:dyDescent="0.25">
      <c r="A543" t="s">
        <v>194</v>
      </c>
      <c r="B543" t="s">
        <v>17</v>
      </c>
      <c r="C543" t="s">
        <v>73</v>
      </c>
      <c r="D543" t="s">
        <v>81</v>
      </c>
      <c r="E543" t="s">
        <v>94</v>
      </c>
      <c r="F543" t="s">
        <v>86</v>
      </c>
      <c r="G543" t="s">
        <v>27</v>
      </c>
      <c r="H543" t="s">
        <v>123</v>
      </c>
      <c r="I543">
        <v>43581</v>
      </c>
      <c r="J543" t="s">
        <v>20</v>
      </c>
      <c r="K543">
        <v>0</v>
      </c>
      <c r="L543">
        <v>1</v>
      </c>
      <c r="M543">
        <v>1</v>
      </c>
      <c r="N543">
        <v>0</v>
      </c>
      <c r="O543">
        <v>0</v>
      </c>
      <c r="P543">
        <v>1</v>
      </c>
    </row>
    <row r="544" spans="1:16" x14ac:dyDescent="0.25">
      <c r="A544" t="s">
        <v>195</v>
      </c>
      <c r="B544" t="s">
        <v>10</v>
      </c>
      <c r="C544" t="s">
        <v>73</v>
      </c>
      <c r="D544" t="s">
        <v>147</v>
      </c>
      <c r="E544" t="s">
        <v>289</v>
      </c>
      <c r="F544" t="s">
        <v>86</v>
      </c>
      <c r="G544" t="s">
        <v>41</v>
      </c>
      <c r="H544" t="s">
        <v>104</v>
      </c>
      <c r="I544">
        <v>43507</v>
      </c>
      <c r="J544" t="s">
        <v>20</v>
      </c>
      <c r="K544">
        <v>0</v>
      </c>
      <c r="L544">
        <v>1</v>
      </c>
      <c r="M544">
        <v>1</v>
      </c>
      <c r="N544">
        <v>0</v>
      </c>
      <c r="O544">
        <v>0</v>
      </c>
      <c r="P544">
        <v>1</v>
      </c>
    </row>
    <row r="545" spans="1:16" x14ac:dyDescent="0.25">
      <c r="A545" t="s">
        <v>196</v>
      </c>
      <c r="B545" t="s">
        <v>17</v>
      </c>
      <c r="C545" t="s">
        <v>15</v>
      </c>
      <c r="D545" t="s">
        <v>81</v>
      </c>
      <c r="E545" t="s">
        <v>309</v>
      </c>
      <c r="F545" t="s">
        <v>86</v>
      </c>
      <c r="G545" t="s">
        <v>27</v>
      </c>
      <c r="H545" t="s">
        <v>123</v>
      </c>
      <c r="I545">
        <v>43581</v>
      </c>
      <c r="J545" t="s">
        <v>13</v>
      </c>
      <c r="K545">
        <v>0</v>
      </c>
      <c r="L545">
        <v>1</v>
      </c>
      <c r="M545">
        <v>1</v>
      </c>
      <c r="N545">
        <v>0</v>
      </c>
      <c r="O545">
        <v>0</v>
      </c>
      <c r="P545">
        <v>1</v>
      </c>
    </row>
    <row r="546" spans="1:16" x14ac:dyDescent="0.25">
      <c r="A546" t="s">
        <v>197</v>
      </c>
      <c r="B546" t="s">
        <v>10</v>
      </c>
      <c r="C546" t="s">
        <v>15</v>
      </c>
      <c r="D546" t="s">
        <v>142</v>
      </c>
      <c r="E546" t="s">
        <v>238</v>
      </c>
      <c r="F546" t="s">
        <v>86</v>
      </c>
      <c r="G546" t="s">
        <v>26</v>
      </c>
      <c r="H546" t="s">
        <v>87</v>
      </c>
      <c r="I546">
        <v>43507</v>
      </c>
      <c r="J546" t="s">
        <v>13</v>
      </c>
      <c r="K546">
        <v>0</v>
      </c>
      <c r="L546">
        <v>0</v>
      </c>
      <c r="M546">
        <v>1</v>
      </c>
      <c r="N546">
        <v>1</v>
      </c>
      <c r="O546">
        <v>0</v>
      </c>
      <c r="P546">
        <v>1</v>
      </c>
    </row>
    <row r="547" spans="1:16" x14ac:dyDescent="0.25">
      <c r="A547" t="s">
        <v>198</v>
      </c>
      <c r="B547" t="s">
        <v>17</v>
      </c>
      <c r="C547" t="s">
        <v>15</v>
      </c>
      <c r="D547" t="s">
        <v>18</v>
      </c>
      <c r="E547" t="s">
        <v>237</v>
      </c>
      <c r="F547" t="s">
        <v>86</v>
      </c>
      <c r="G547" t="s">
        <v>217</v>
      </c>
      <c r="H547" t="s">
        <v>104</v>
      </c>
      <c r="I547">
        <v>43622</v>
      </c>
      <c r="J547" t="s">
        <v>20</v>
      </c>
      <c r="K547">
        <v>4</v>
      </c>
      <c r="L547">
        <v>4</v>
      </c>
      <c r="M547">
        <v>1</v>
      </c>
      <c r="N547">
        <v>0</v>
      </c>
      <c r="O547">
        <v>4</v>
      </c>
      <c r="P547">
        <v>4</v>
      </c>
    </row>
    <row r="548" spans="1:16" x14ac:dyDescent="0.25">
      <c r="A548" t="s">
        <v>198</v>
      </c>
      <c r="B548" t="s">
        <v>10</v>
      </c>
      <c r="C548" t="s">
        <v>15</v>
      </c>
      <c r="D548" t="s">
        <v>315</v>
      </c>
      <c r="E548" t="s">
        <v>316</v>
      </c>
      <c r="F548" t="s">
        <v>313</v>
      </c>
      <c r="G548" t="s">
        <v>26</v>
      </c>
      <c r="H548" t="s">
        <v>317</v>
      </c>
      <c r="I548">
        <v>43748</v>
      </c>
      <c r="J548" t="s">
        <v>20</v>
      </c>
      <c r="K548">
        <v>4</v>
      </c>
      <c r="L548">
        <v>4</v>
      </c>
      <c r="M548">
        <v>1</v>
      </c>
      <c r="N548">
        <v>0</v>
      </c>
      <c r="O548">
        <v>4</v>
      </c>
      <c r="P548">
        <v>4</v>
      </c>
    </row>
    <row r="549" spans="1:16" x14ac:dyDescent="0.25">
      <c r="A549" t="s">
        <v>198</v>
      </c>
      <c r="B549" t="s">
        <v>10</v>
      </c>
      <c r="C549" t="s">
        <v>15</v>
      </c>
      <c r="D549" t="s">
        <v>318</v>
      </c>
      <c r="E549" t="s">
        <v>316</v>
      </c>
      <c r="F549" t="s">
        <v>313</v>
      </c>
      <c r="G549" t="s">
        <v>26</v>
      </c>
      <c r="H549" t="s">
        <v>317</v>
      </c>
      <c r="I549">
        <v>43748</v>
      </c>
      <c r="J549" t="s">
        <v>20</v>
      </c>
      <c r="K549">
        <v>4</v>
      </c>
      <c r="L549">
        <v>4</v>
      </c>
      <c r="M549">
        <v>1</v>
      </c>
      <c r="N549">
        <v>0</v>
      </c>
      <c r="O549">
        <v>4</v>
      </c>
      <c r="P549">
        <v>4</v>
      </c>
    </row>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A109"/>
  <sheetViews>
    <sheetView zoomScale="60" zoomScaleNormal="60" workbookViewId="0">
      <selection sqref="A1:XFD1"/>
    </sheetView>
  </sheetViews>
  <sheetFormatPr defaultRowHeight="15" x14ac:dyDescent="0.25"/>
  <cols>
    <col min="1" max="1" width="43" customWidth="1"/>
    <col min="2" max="2" width="24" customWidth="1"/>
    <col min="3" max="4" width="6.28515625" customWidth="1"/>
    <col min="5" max="5" width="8" customWidth="1"/>
    <col min="6" max="6" width="10.42578125" hidden="1" customWidth="1"/>
    <col min="7" max="7" width="16.5703125" bestFit="1" customWidth="1"/>
    <col min="9" max="9" width="43.42578125" customWidth="1"/>
    <col min="10" max="10" width="24" customWidth="1"/>
    <col min="11" max="11" width="15.140625" bestFit="1" customWidth="1"/>
    <col min="12" max="12" width="10.42578125" hidden="1" customWidth="1"/>
    <col min="13" max="13" width="16.5703125" bestFit="1" customWidth="1"/>
    <col min="15" max="15" width="43" customWidth="1"/>
    <col min="16" max="16" width="24" customWidth="1"/>
    <col min="17" max="17" width="3.42578125" customWidth="1"/>
    <col min="18" max="18" width="6.28515625" customWidth="1"/>
    <col min="19" max="19" width="10.42578125" hidden="1" customWidth="1"/>
    <col min="20" max="20" width="16.5703125" bestFit="1" customWidth="1"/>
    <col min="22" max="22" width="30.42578125" customWidth="1"/>
    <col min="23" max="23" width="54" bestFit="1" customWidth="1"/>
    <col min="24" max="24" width="34.7109375" bestFit="1" customWidth="1"/>
    <col min="25" max="25" width="41.5703125" bestFit="1" customWidth="1"/>
    <col min="26" max="26" width="38" bestFit="1" customWidth="1"/>
  </cols>
  <sheetData>
    <row r="1" spans="1:27" s="48" customFormat="1" ht="56.85" customHeight="1" x14ac:dyDescent="0.25"/>
    <row r="3" spans="1:27" x14ac:dyDescent="0.25">
      <c r="A3" s="3" t="s">
        <v>56</v>
      </c>
      <c r="I3" s="4" t="s">
        <v>57</v>
      </c>
      <c r="O3" s="3" t="s">
        <v>67</v>
      </c>
      <c r="V3" s="3" t="s">
        <v>68</v>
      </c>
    </row>
    <row r="4" spans="1:27" x14ac:dyDescent="0.25">
      <c r="A4" s="3"/>
      <c r="I4" s="4"/>
      <c r="O4" s="3"/>
      <c r="V4" s="3"/>
    </row>
    <row r="6" spans="1:27" x14ac:dyDescent="0.25">
      <c r="A6" s="8" t="s">
        <v>135</v>
      </c>
      <c r="B6" s="8" t="s">
        <v>54</v>
      </c>
      <c r="I6" s="8" t="s">
        <v>135</v>
      </c>
      <c r="J6" s="8" t="s">
        <v>54</v>
      </c>
      <c r="O6" s="8" t="s">
        <v>135</v>
      </c>
      <c r="P6" s="8" t="s">
        <v>54</v>
      </c>
      <c r="V6" t="s">
        <v>69</v>
      </c>
      <c r="W6" t="s">
        <v>136</v>
      </c>
      <c r="X6" t="s">
        <v>70</v>
      </c>
      <c r="Y6" t="s">
        <v>137</v>
      </c>
      <c r="Z6" t="s">
        <v>72</v>
      </c>
      <c r="AA6" s="22" t="s">
        <v>71</v>
      </c>
    </row>
    <row r="7" spans="1:27" x14ac:dyDescent="0.25">
      <c r="A7" s="8" t="s">
        <v>52</v>
      </c>
      <c r="B7" t="s">
        <v>14</v>
      </c>
      <c r="C7" t="s">
        <v>17</v>
      </c>
      <c r="D7" t="s">
        <v>10</v>
      </c>
      <c r="E7" t="s">
        <v>34</v>
      </c>
      <c r="F7" t="s">
        <v>452</v>
      </c>
      <c r="G7" t="s">
        <v>53</v>
      </c>
      <c r="I7" s="8" t="s">
        <v>52</v>
      </c>
      <c r="J7" t="s">
        <v>13</v>
      </c>
      <c r="K7" t="s">
        <v>20</v>
      </c>
      <c r="L7" t="s">
        <v>452</v>
      </c>
      <c r="M7" t="s">
        <v>53</v>
      </c>
      <c r="O7" s="8" t="s">
        <v>52</v>
      </c>
      <c r="P7">
        <v>1</v>
      </c>
      <c r="Q7">
        <v>2</v>
      </c>
      <c r="R7">
        <v>4</v>
      </c>
      <c r="S7" t="s">
        <v>452</v>
      </c>
      <c r="T7" t="s">
        <v>53</v>
      </c>
      <c r="V7" s="23">
        <v>270</v>
      </c>
      <c r="W7" s="23">
        <v>176</v>
      </c>
      <c r="X7" s="23">
        <v>541</v>
      </c>
      <c r="Y7" s="23">
        <v>440</v>
      </c>
      <c r="Z7" s="23">
        <v>172</v>
      </c>
      <c r="AA7" s="24">
        <f>SUM(V7:Z7)</f>
        <v>1599</v>
      </c>
    </row>
    <row r="8" spans="1:27" x14ac:dyDescent="0.25">
      <c r="A8" s="47" t="s">
        <v>88</v>
      </c>
      <c r="B8" s="47"/>
      <c r="C8" s="47">
        <v>48</v>
      </c>
      <c r="D8" s="47"/>
      <c r="E8" s="47"/>
      <c r="F8" s="47"/>
      <c r="G8" s="47">
        <v>48</v>
      </c>
      <c r="I8" s="47" t="s">
        <v>88</v>
      </c>
      <c r="J8" s="47">
        <v>28</v>
      </c>
      <c r="K8" s="47">
        <v>20</v>
      </c>
      <c r="L8" s="47"/>
      <c r="M8" s="47">
        <v>48</v>
      </c>
      <c r="O8" s="47" t="s">
        <v>88</v>
      </c>
      <c r="P8" s="47">
        <v>44</v>
      </c>
      <c r="Q8" s="47"/>
      <c r="R8" s="47">
        <v>4</v>
      </c>
      <c r="S8" s="47"/>
      <c r="T8" s="47">
        <v>48</v>
      </c>
      <c r="V8" s="25">
        <f>V7/AA7</f>
        <v>0.16885553470919323</v>
      </c>
      <c r="W8" s="25">
        <f>W7/AA7</f>
        <v>0.11006879299562226</v>
      </c>
      <c r="X8" s="25">
        <f>X7/AA7</f>
        <v>0.33833646028767977</v>
      </c>
      <c r="Y8" s="25">
        <f>Y7/AA7</f>
        <v>0.27517198248905567</v>
      </c>
      <c r="Z8" s="25">
        <f>Z7/AA7</f>
        <v>0.10756722951844903</v>
      </c>
      <c r="AA8" s="25">
        <v>1</v>
      </c>
    </row>
    <row r="9" spans="1:27" x14ac:dyDescent="0.25">
      <c r="A9" s="47" t="s">
        <v>155</v>
      </c>
      <c r="B9" s="47"/>
      <c r="C9" s="47">
        <v>39</v>
      </c>
      <c r="D9" s="47">
        <v>2</v>
      </c>
      <c r="E9" s="47"/>
      <c r="F9" s="47"/>
      <c r="G9" s="47">
        <v>41</v>
      </c>
      <c r="I9" s="47" t="s">
        <v>155</v>
      </c>
      <c r="J9" s="47">
        <v>27</v>
      </c>
      <c r="K9" s="47">
        <v>14</v>
      </c>
      <c r="L9" s="47"/>
      <c r="M9" s="47">
        <v>41</v>
      </c>
      <c r="O9" s="47" t="s">
        <v>155</v>
      </c>
      <c r="P9" s="47">
        <v>37</v>
      </c>
      <c r="Q9" s="47"/>
      <c r="R9" s="47">
        <v>4</v>
      </c>
      <c r="S9" s="47"/>
      <c r="T9" s="47">
        <v>41</v>
      </c>
    </row>
    <row r="10" spans="1:27" x14ac:dyDescent="0.25">
      <c r="A10" s="47" t="s">
        <v>185</v>
      </c>
      <c r="B10" s="47"/>
      <c r="C10" s="47">
        <v>39</v>
      </c>
      <c r="D10" s="47"/>
      <c r="E10" s="47"/>
      <c r="F10" s="47"/>
      <c r="G10" s="47">
        <v>39</v>
      </c>
      <c r="I10" s="47" t="s">
        <v>185</v>
      </c>
      <c r="J10" s="47">
        <v>20</v>
      </c>
      <c r="K10" s="47">
        <v>19</v>
      </c>
      <c r="L10" s="47"/>
      <c r="M10" s="47">
        <v>39</v>
      </c>
      <c r="O10" s="47" t="s">
        <v>185</v>
      </c>
      <c r="P10" s="47">
        <v>31</v>
      </c>
      <c r="Q10" s="47"/>
      <c r="R10" s="47">
        <v>8</v>
      </c>
      <c r="S10" s="47"/>
      <c r="T10" s="47">
        <v>39</v>
      </c>
    </row>
    <row r="11" spans="1:27" x14ac:dyDescent="0.25">
      <c r="A11" s="47" t="s">
        <v>148</v>
      </c>
      <c r="B11" s="47"/>
      <c r="C11" s="47">
        <v>36</v>
      </c>
      <c r="D11" s="47"/>
      <c r="E11" s="47"/>
      <c r="F11" s="47"/>
      <c r="G11" s="47">
        <v>36</v>
      </c>
      <c r="I11" s="47" t="s">
        <v>148</v>
      </c>
      <c r="J11" s="47">
        <v>22</v>
      </c>
      <c r="K11" s="47">
        <v>14</v>
      </c>
      <c r="L11" s="47"/>
      <c r="M11" s="47">
        <v>36</v>
      </c>
      <c r="O11" s="47" t="s">
        <v>148</v>
      </c>
      <c r="P11" s="47">
        <v>32</v>
      </c>
      <c r="Q11" s="47"/>
      <c r="R11" s="47">
        <v>4</v>
      </c>
      <c r="S11" s="47"/>
      <c r="T11" s="47">
        <v>36</v>
      </c>
    </row>
    <row r="12" spans="1:27" x14ac:dyDescent="0.25">
      <c r="A12" s="47" t="s">
        <v>84</v>
      </c>
      <c r="B12" s="47"/>
      <c r="C12" s="47">
        <v>33</v>
      </c>
      <c r="D12" s="47"/>
      <c r="E12" s="47"/>
      <c r="F12" s="47"/>
      <c r="G12" s="47">
        <v>33</v>
      </c>
      <c r="I12" s="47" t="s">
        <v>32</v>
      </c>
      <c r="J12" s="47">
        <v>19</v>
      </c>
      <c r="K12" s="47">
        <v>14</v>
      </c>
      <c r="L12" s="47"/>
      <c r="M12" s="47">
        <v>33</v>
      </c>
      <c r="O12" s="47" t="s">
        <v>32</v>
      </c>
      <c r="P12" s="47">
        <v>25</v>
      </c>
      <c r="Q12" s="47"/>
      <c r="R12" s="47">
        <v>8</v>
      </c>
      <c r="S12" s="47"/>
      <c r="T12" s="47">
        <v>33</v>
      </c>
    </row>
    <row r="13" spans="1:27" x14ac:dyDescent="0.25">
      <c r="A13" s="47" t="s">
        <v>32</v>
      </c>
      <c r="B13" s="47"/>
      <c r="C13" s="47">
        <v>33</v>
      </c>
      <c r="D13" s="47"/>
      <c r="E13" s="47"/>
      <c r="F13" s="47"/>
      <c r="G13" s="47">
        <v>33</v>
      </c>
      <c r="I13" s="47" t="s">
        <v>48</v>
      </c>
      <c r="J13" s="47">
        <v>20</v>
      </c>
      <c r="K13" s="47">
        <v>13</v>
      </c>
      <c r="L13" s="47"/>
      <c r="M13" s="47">
        <v>33</v>
      </c>
      <c r="O13" s="47" t="s">
        <v>48</v>
      </c>
      <c r="P13" s="47">
        <v>21</v>
      </c>
      <c r="Q13" s="47"/>
      <c r="R13" s="47">
        <v>12</v>
      </c>
      <c r="S13" s="47"/>
      <c r="T13" s="47">
        <v>33</v>
      </c>
    </row>
    <row r="14" spans="1:27" x14ac:dyDescent="0.25">
      <c r="A14" s="47" t="s">
        <v>48</v>
      </c>
      <c r="B14" s="47"/>
      <c r="C14" s="47">
        <v>32</v>
      </c>
      <c r="D14" s="47">
        <v>1</v>
      </c>
      <c r="E14" s="47"/>
      <c r="F14" s="47"/>
      <c r="G14" s="47">
        <v>33</v>
      </c>
      <c r="I14" s="47" t="s">
        <v>84</v>
      </c>
      <c r="J14" s="47">
        <v>21</v>
      </c>
      <c r="K14" s="47">
        <v>12</v>
      </c>
      <c r="L14" s="47"/>
      <c r="M14" s="47">
        <v>33</v>
      </c>
      <c r="O14" s="47" t="s">
        <v>84</v>
      </c>
      <c r="P14" s="47">
        <v>33</v>
      </c>
      <c r="Q14" s="47"/>
      <c r="R14" s="47"/>
      <c r="S14" s="47"/>
      <c r="T14" s="47">
        <v>33</v>
      </c>
    </row>
    <row r="15" spans="1:27" x14ac:dyDescent="0.25">
      <c r="A15" s="47" t="s">
        <v>182</v>
      </c>
      <c r="B15" s="47">
        <v>1</v>
      </c>
      <c r="C15" s="47">
        <v>29</v>
      </c>
      <c r="D15" s="47"/>
      <c r="E15" s="47"/>
      <c r="F15" s="47"/>
      <c r="G15" s="47">
        <v>30</v>
      </c>
      <c r="I15" s="47" t="s">
        <v>182</v>
      </c>
      <c r="J15" s="47">
        <v>16</v>
      </c>
      <c r="K15" s="47">
        <v>14</v>
      </c>
      <c r="L15" s="47"/>
      <c r="M15" s="47">
        <v>30</v>
      </c>
      <c r="O15" s="47" t="s">
        <v>182</v>
      </c>
      <c r="P15" s="47">
        <v>18</v>
      </c>
      <c r="Q15" s="47"/>
      <c r="R15" s="47">
        <v>12</v>
      </c>
      <c r="S15" s="47"/>
      <c r="T15" s="47">
        <v>30</v>
      </c>
    </row>
    <row r="16" spans="1:27" x14ac:dyDescent="0.25">
      <c r="A16" s="47" t="s">
        <v>156</v>
      </c>
      <c r="B16" s="47"/>
      <c r="C16" s="47">
        <v>27</v>
      </c>
      <c r="D16" s="47"/>
      <c r="E16" s="47"/>
      <c r="F16" s="47"/>
      <c r="G16" s="47">
        <v>27</v>
      </c>
      <c r="I16" s="47" t="s">
        <v>156</v>
      </c>
      <c r="J16" s="47">
        <v>20</v>
      </c>
      <c r="K16" s="47">
        <v>7</v>
      </c>
      <c r="L16" s="47"/>
      <c r="M16" s="47">
        <v>27</v>
      </c>
      <c r="O16" s="47" t="s">
        <v>156</v>
      </c>
      <c r="P16" s="47">
        <v>27</v>
      </c>
      <c r="Q16" s="47"/>
      <c r="R16" s="47"/>
      <c r="S16" s="47"/>
      <c r="T16" s="47">
        <v>27</v>
      </c>
    </row>
    <row r="17" spans="1:20" x14ac:dyDescent="0.25">
      <c r="A17" s="47" t="s">
        <v>112</v>
      </c>
      <c r="B17" s="47"/>
      <c r="C17" s="47">
        <v>14</v>
      </c>
      <c r="D17" s="47">
        <v>12</v>
      </c>
      <c r="E17" s="47"/>
      <c r="F17" s="47"/>
      <c r="G17" s="47">
        <v>26</v>
      </c>
      <c r="I17" s="47" t="s">
        <v>112</v>
      </c>
      <c r="J17" s="47">
        <v>13</v>
      </c>
      <c r="K17" s="47">
        <v>13</v>
      </c>
      <c r="L17" s="47"/>
      <c r="M17" s="47">
        <v>26</v>
      </c>
      <c r="O17" s="47" t="s">
        <v>112</v>
      </c>
      <c r="P17" s="47">
        <v>14</v>
      </c>
      <c r="Q17" s="47"/>
      <c r="R17" s="47">
        <v>12</v>
      </c>
      <c r="S17" s="47"/>
      <c r="T17" s="47">
        <v>26</v>
      </c>
    </row>
    <row r="18" spans="1:20" x14ac:dyDescent="0.25">
      <c r="A18" s="47" t="s">
        <v>102</v>
      </c>
      <c r="B18" s="47"/>
      <c r="C18" s="47">
        <v>21</v>
      </c>
      <c r="D18" s="47">
        <v>2</v>
      </c>
      <c r="E18" s="47"/>
      <c r="F18" s="47"/>
      <c r="G18" s="47">
        <v>23</v>
      </c>
      <c r="I18" s="47" t="s">
        <v>89</v>
      </c>
      <c r="J18" s="47">
        <v>14</v>
      </c>
      <c r="K18" s="47">
        <v>9</v>
      </c>
      <c r="L18" s="47"/>
      <c r="M18" s="47">
        <v>23</v>
      </c>
      <c r="O18" s="47" t="s">
        <v>89</v>
      </c>
      <c r="P18" s="47">
        <v>19</v>
      </c>
      <c r="Q18" s="47"/>
      <c r="R18" s="47">
        <v>4</v>
      </c>
      <c r="S18" s="47"/>
      <c r="T18" s="47">
        <v>23</v>
      </c>
    </row>
    <row r="19" spans="1:20" x14ac:dyDescent="0.25">
      <c r="A19" s="47" t="s">
        <v>89</v>
      </c>
      <c r="B19" s="47"/>
      <c r="C19" s="47">
        <v>23</v>
      </c>
      <c r="D19" s="47"/>
      <c r="E19" s="47"/>
      <c r="F19" s="47"/>
      <c r="G19" s="47">
        <v>23</v>
      </c>
      <c r="I19" s="47" t="s">
        <v>102</v>
      </c>
      <c r="J19" s="47">
        <v>15</v>
      </c>
      <c r="K19" s="47">
        <v>8</v>
      </c>
      <c r="L19" s="47"/>
      <c r="M19" s="47">
        <v>23</v>
      </c>
      <c r="O19" s="47" t="s">
        <v>102</v>
      </c>
      <c r="P19" s="47">
        <v>23</v>
      </c>
      <c r="Q19" s="47"/>
      <c r="R19" s="47"/>
      <c r="S19" s="47"/>
      <c r="T19" s="47">
        <v>23</v>
      </c>
    </row>
    <row r="20" spans="1:20" x14ac:dyDescent="0.25">
      <c r="A20" s="47" t="s">
        <v>49</v>
      </c>
      <c r="B20" s="47"/>
      <c r="C20" s="47"/>
      <c r="D20" s="47">
        <v>14</v>
      </c>
      <c r="E20" s="47"/>
      <c r="F20" s="47"/>
      <c r="G20" s="47">
        <v>14</v>
      </c>
      <c r="I20" s="47" t="s">
        <v>49</v>
      </c>
      <c r="J20" s="47">
        <v>2</v>
      </c>
      <c r="K20" s="47">
        <v>12</v>
      </c>
      <c r="L20" s="47"/>
      <c r="M20" s="47">
        <v>14</v>
      </c>
      <c r="O20" s="47" t="s">
        <v>49</v>
      </c>
      <c r="P20" s="47">
        <v>2</v>
      </c>
      <c r="Q20" s="47"/>
      <c r="R20" s="47">
        <v>12</v>
      </c>
      <c r="S20" s="47"/>
      <c r="T20" s="47">
        <v>14</v>
      </c>
    </row>
    <row r="21" spans="1:20" x14ac:dyDescent="0.25">
      <c r="A21" s="47" t="s">
        <v>193</v>
      </c>
      <c r="B21" s="47"/>
      <c r="C21" s="47">
        <v>8</v>
      </c>
      <c r="D21" s="47">
        <v>5</v>
      </c>
      <c r="E21" s="47"/>
      <c r="F21" s="47"/>
      <c r="G21" s="47">
        <v>13</v>
      </c>
      <c r="I21" s="47" t="s">
        <v>193</v>
      </c>
      <c r="J21" s="47">
        <v>1</v>
      </c>
      <c r="K21" s="47">
        <v>12</v>
      </c>
      <c r="L21" s="47"/>
      <c r="M21" s="47">
        <v>13</v>
      </c>
      <c r="O21" s="47" t="s">
        <v>193</v>
      </c>
      <c r="P21" s="47">
        <v>1</v>
      </c>
      <c r="Q21" s="47"/>
      <c r="R21" s="47">
        <v>12</v>
      </c>
      <c r="S21" s="47"/>
      <c r="T21" s="47">
        <v>13</v>
      </c>
    </row>
    <row r="22" spans="1:20" x14ac:dyDescent="0.25">
      <c r="A22" s="47" t="s">
        <v>400</v>
      </c>
      <c r="B22" s="47">
        <v>4</v>
      </c>
      <c r="C22" s="47">
        <v>1</v>
      </c>
      <c r="D22" s="47"/>
      <c r="E22" s="47">
        <v>8</v>
      </c>
      <c r="F22" s="47"/>
      <c r="G22" s="47">
        <v>13</v>
      </c>
      <c r="I22" s="47" t="s">
        <v>400</v>
      </c>
      <c r="J22" s="47">
        <v>12</v>
      </c>
      <c r="K22" s="47">
        <v>1</v>
      </c>
      <c r="L22" s="47"/>
      <c r="M22" s="47">
        <v>13</v>
      </c>
      <c r="O22" s="47" t="s">
        <v>400</v>
      </c>
      <c r="P22" s="47">
        <v>5</v>
      </c>
      <c r="Q22" s="47">
        <v>4</v>
      </c>
      <c r="R22" s="47">
        <v>4</v>
      </c>
      <c r="S22" s="47"/>
      <c r="T22" s="47">
        <v>13</v>
      </c>
    </row>
    <row r="23" spans="1:20" x14ac:dyDescent="0.25">
      <c r="A23" s="47" t="s">
        <v>101</v>
      </c>
      <c r="B23" s="47"/>
      <c r="C23" s="47">
        <v>8</v>
      </c>
      <c r="D23" s="47">
        <v>5</v>
      </c>
      <c r="E23" s="47"/>
      <c r="F23" s="47"/>
      <c r="G23" s="47">
        <v>13</v>
      </c>
      <c r="I23" s="47" t="s">
        <v>101</v>
      </c>
      <c r="J23" s="47">
        <v>9</v>
      </c>
      <c r="K23" s="47">
        <v>4</v>
      </c>
      <c r="L23" s="47"/>
      <c r="M23" s="47">
        <v>13</v>
      </c>
      <c r="O23" s="47" t="s">
        <v>101</v>
      </c>
      <c r="P23" s="47">
        <v>5</v>
      </c>
      <c r="Q23" s="47"/>
      <c r="R23" s="47">
        <v>8</v>
      </c>
      <c r="S23" s="47"/>
      <c r="T23" s="47">
        <v>13</v>
      </c>
    </row>
    <row r="24" spans="1:20" x14ac:dyDescent="0.25">
      <c r="A24" s="47" t="s">
        <v>198</v>
      </c>
      <c r="B24" s="47"/>
      <c r="C24" s="47">
        <v>4</v>
      </c>
      <c r="D24" s="47">
        <v>8</v>
      </c>
      <c r="E24" s="47"/>
      <c r="F24" s="47"/>
      <c r="G24" s="47">
        <v>12</v>
      </c>
      <c r="I24" s="47" t="s">
        <v>198</v>
      </c>
      <c r="J24" s="47"/>
      <c r="K24" s="47">
        <v>12</v>
      </c>
      <c r="L24" s="47"/>
      <c r="M24" s="47">
        <v>12</v>
      </c>
      <c r="O24" s="47" t="s">
        <v>198</v>
      </c>
      <c r="P24" s="47"/>
      <c r="Q24" s="47"/>
      <c r="R24" s="47">
        <v>12</v>
      </c>
      <c r="S24" s="47"/>
      <c r="T24" s="47">
        <v>12</v>
      </c>
    </row>
    <row r="25" spans="1:20" x14ac:dyDescent="0.25">
      <c r="A25" s="47" t="s">
        <v>97</v>
      </c>
      <c r="B25" s="47"/>
      <c r="C25" s="47"/>
      <c r="D25" s="47">
        <v>12</v>
      </c>
      <c r="E25" s="47"/>
      <c r="F25" s="47"/>
      <c r="G25" s="47">
        <v>12</v>
      </c>
      <c r="I25" s="47" t="s">
        <v>97</v>
      </c>
      <c r="J25" s="47"/>
      <c r="K25" s="47">
        <v>12</v>
      </c>
      <c r="L25" s="47"/>
      <c r="M25" s="47">
        <v>12</v>
      </c>
      <c r="O25" s="47" t="s">
        <v>97</v>
      </c>
      <c r="P25" s="47"/>
      <c r="Q25" s="47"/>
      <c r="R25" s="47">
        <v>12</v>
      </c>
      <c r="S25" s="47"/>
      <c r="T25" s="47">
        <v>12</v>
      </c>
    </row>
    <row r="26" spans="1:20" x14ac:dyDescent="0.25">
      <c r="A26" s="47" t="s">
        <v>90</v>
      </c>
      <c r="B26" s="47"/>
      <c r="C26" s="47">
        <v>11</v>
      </c>
      <c r="D26" s="47"/>
      <c r="E26" s="47"/>
      <c r="F26" s="47"/>
      <c r="G26" s="47">
        <v>11</v>
      </c>
      <c r="I26" s="47" t="s">
        <v>25</v>
      </c>
      <c r="J26" s="47">
        <v>5</v>
      </c>
      <c r="K26" s="47">
        <v>6</v>
      </c>
      <c r="L26" s="47"/>
      <c r="M26" s="47">
        <v>11</v>
      </c>
      <c r="O26" s="47" t="s">
        <v>25</v>
      </c>
      <c r="P26" s="47">
        <v>11</v>
      </c>
      <c r="Q26" s="47"/>
      <c r="R26" s="47"/>
      <c r="S26" s="47"/>
      <c r="T26" s="47">
        <v>11</v>
      </c>
    </row>
    <row r="27" spans="1:20" x14ac:dyDescent="0.25">
      <c r="A27" s="47" t="s">
        <v>25</v>
      </c>
      <c r="B27" s="47"/>
      <c r="C27" s="47">
        <v>11</v>
      </c>
      <c r="D27" s="47"/>
      <c r="E27" s="47"/>
      <c r="F27" s="47"/>
      <c r="G27" s="47">
        <v>11</v>
      </c>
      <c r="I27" s="47" t="s">
        <v>90</v>
      </c>
      <c r="J27" s="47">
        <v>6</v>
      </c>
      <c r="K27" s="47">
        <v>5</v>
      </c>
      <c r="L27" s="47"/>
      <c r="M27" s="47">
        <v>11</v>
      </c>
      <c r="O27" s="47" t="s">
        <v>90</v>
      </c>
      <c r="P27" s="47">
        <v>7</v>
      </c>
      <c r="Q27" s="47"/>
      <c r="R27" s="47">
        <v>4</v>
      </c>
      <c r="S27" s="47"/>
      <c r="T27" s="47">
        <v>11</v>
      </c>
    </row>
    <row r="28" spans="1:20" x14ac:dyDescent="0.25">
      <c r="A28" s="47" t="s">
        <v>98</v>
      </c>
      <c r="B28" s="47"/>
      <c r="C28" s="47">
        <v>8</v>
      </c>
      <c r="D28" s="47">
        <v>2</v>
      </c>
      <c r="E28" s="47"/>
      <c r="F28" s="47"/>
      <c r="G28" s="47">
        <v>10</v>
      </c>
      <c r="I28" s="47" t="s">
        <v>93</v>
      </c>
      <c r="J28" s="47">
        <v>2</v>
      </c>
      <c r="K28" s="47">
        <v>8</v>
      </c>
      <c r="L28" s="47"/>
      <c r="M28" s="47">
        <v>10</v>
      </c>
      <c r="O28" s="47" t="s">
        <v>93</v>
      </c>
      <c r="P28" s="47">
        <v>2</v>
      </c>
      <c r="Q28" s="47"/>
      <c r="R28" s="47">
        <v>8</v>
      </c>
      <c r="S28" s="47"/>
      <c r="T28" s="47">
        <v>10</v>
      </c>
    </row>
    <row r="29" spans="1:20" x14ac:dyDescent="0.25">
      <c r="A29" s="47" t="s">
        <v>175</v>
      </c>
      <c r="B29" s="47"/>
      <c r="C29" s="47">
        <v>4</v>
      </c>
      <c r="D29" s="47">
        <v>6</v>
      </c>
      <c r="E29" s="47"/>
      <c r="F29" s="47"/>
      <c r="G29" s="47">
        <v>10</v>
      </c>
      <c r="I29" s="47" t="s">
        <v>175</v>
      </c>
      <c r="J29" s="47"/>
      <c r="K29" s="47">
        <v>10</v>
      </c>
      <c r="L29" s="47"/>
      <c r="M29" s="47">
        <v>10</v>
      </c>
      <c r="O29" s="47" t="s">
        <v>175</v>
      </c>
      <c r="P29" s="47">
        <v>2</v>
      </c>
      <c r="Q29" s="47"/>
      <c r="R29" s="47">
        <v>8</v>
      </c>
      <c r="S29" s="47"/>
      <c r="T29" s="47">
        <v>10</v>
      </c>
    </row>
    <row r="30" spans="1:20" x14ac:dyDescent="0.25">
      <c r="A30" s="47" t="s">
        <v>93</v>
      </c>
      <c r="B30" s="47"/>
      <c r="C30" s="47"/>
      <c r="D30" s="47">
        <v>10</v>
      </c>
      <c r="E30" s="47"/>
      <c r="F30" s="47"/>
      <c r="G30" s="47">
        <v>10</v>
      </c>
      <c r="I30" s="47" t="s">
        <v>186</v>
      </c>
      <c r="J30" s="47">
        <v>2</v>
      </c>
      <c r="K30" s="47">
        <v>8</v>
      </c>
      <c r="L30" s="47"/>
      <c r="M30" s="47">
        <v>10</v>
      </c>
      <c r="O30" s="47" t="s">
        <v>186</v>
      </c>
      <c r="P30" s="47">
        <v>6</v>
      </c>
      <c r="Q30" s="47"/>
      <c r="R30" s="47">
        <v>4</v>
      </c>
      <c r="S30" s="47"/>
      <c r="T30" s="47">
        <v>10</v>
      </c>
    </row>
    <row r="31" spans="1:20" x14ac:dyDescent="0.25">
      <c r="A31" s="47" t="s">
        <v>186</v>
      </c>
      <c r="B31" s="47"/>
      <c r="C31" s="47">
        <v>10</v>
      </c>
      <c r="D31" s="47"/>
      <c r="E31" s="47"/>
      <c r="F31" s="47"/>
      <c r="G31" s="47">
        <v>10</v>
      </c>
      <c r="I31" s="47" t="s">
        <v>98</v>
      </c>
      <c r="J31" s="47">
        <v>2</v>
      </c>
      <c r="K31" s="47">
        <v>8</v>
      </c>
      <c r="L31" s="47"/>
      <c r="M31" s="47">
        <v>10</v>
      </c>
      <c r="O31" s="47" t="s">
        <v>98</v>
      </c>
      <c r="P31" s="47">
        <v>2</v>
      </c>
      <c r="Q31" s="47"/>
      <c r="R31" s="47">
        <v>8</v>
      </c>
      <c r="S31" s="47"/>
      <c r="T31" s="47">
        <v>10</v>
      </c>
    </row>
    <row r="32" spans="1:20" x14ac:dyDescent="0.25">
      <c r="A32" s="47" t="s">
        <v>311</v>
      </c>
      <c r="B32" s="47"/>
      <c r="C32" s="47"/>
      <c r="D32" s="47">
        <v>9</v>
      </c>
      <c r="E32" s="47"/>
      <c r="F32" s="47"/>
      <c r="G32" s="47">
        <v>9</v>
      </c>
      <c r="I32" s="47" t="s">
        <v>421</v>
      </c>
      <c r="J32" s="47"/>
      <c r="K32" s="47">
        <v>9</v>
      </c>
      <c r="L32" s="47"/>
      <c r="M32" s="47">
        <v>9</v>
      </c>
      <c r="O32" s="47" t="s">
        <v>421</v>
      </c>
      <c r="P32" s="47">
        <v>1</v>
      </c>
      <c r="Q32" s="47"/>
      <c r="R32" s="47">
        <v>8</v>
      </c>
      <c r="S32" s="47"/>
      <c r="T32" s="47">
        <v>9</v>
      </c>
    </row>
    <row r="33" spans="1:20" x14ac:dyDescent="0.25">
      <c r="A33" s="47" t="s">
        <v>421</v>
      </c>
      <c r="B33" s="47"/>
      <c r="C33" s="47"/>
      <c r="D33" s="47">
        <v>9</v>
      </c>
      <c r="E33" s="47"/>
      <c r="F33" s="47"/>
      <c r="G33" s="47">
        <v>9</v>
      </c>
      <c r="I33" s="47" t="s">
        <v>162</v>
      </c>
      <c r="J33" s="47"/>
      <c r="K33" s="47">
        <v>9</v>
      </c>
      <c r="L33" s="47"/>
      <c r="M33" s="47">
        <v>9</v>
      </c>
      <c r="O33" s="47" t="s">
        <v>162</v>
      </c>
      <c r="P33" s="47">
        <v>1</v>
      </c>
      <c r="Q33" s="47"/>
      <c r="R33" s="47">
        <v>8</v>
      </c>
      <c r="S33" s="47"/>
      <c r="T33" s="47">
        <v>9</v>
      </c>
    </row>
    <row r="34" spans="1:20" x14ac:dyDescent="0.25">
      <c r="A34" s="47" t="s">
        <v>162</v>
      </c>
      <c r="B34" s="47"/>
      <c r="C34" s="47">
        <v>1</v>
      </c>
      <c r="D34" s="47">
        <v>8</v>
      </c>
      <c r="E34" s="47"/>
      <c r="F34" s="47"/>
      <c r="G34" s="47">
        <v>9</v>
      </c>
      <c r="I34" s="47" t="s">
        <v>311</v>
      </c>
      <c r="J34" s="47"/>
      <c r="K34" s="47">
        <v>9</v>
      </c>
      <c r="L34" s="47"/>
      <c r="M34" s="47">
        <v>9</v>
      </c>
      <c r="O34" s="47" t="s">
        <v>311</v>
      </c>
      <c r="P34" s="47">
        <v>1</v>
      </c>
      <c r="Q34" s="47"/>
      <c r="R34" s="47">
        <v>8</v>
      </c>
      <c r="S34" s="47"/>
      <c r="T34" s="47">
        <v>9</v>
      </c>
    </row>
    <row r="35" spans="1:20" x14ac:dyDescent="0.25">
      <c r="A35" s="47" t="s">
        <v>82</v>
      </c>
      <c r="B35" s="47"/>
      <c r="C35" s="47">
        <v>3</v>
      </c>
      <c r="D35" s="47">
        <v>5</v>
      </c>
      <c r="E35" s="47"/>
      <c r="F35" s="47"/>
      <c r="G35" s="47">
        <v>8</v>
      </c>
      <c r="I35" s="47" t="s">
        <v>82</v>
      </c>
      <c r="J35" s="47">
        <v>4</v>
      </c>
      <c r="K35" s="47">
        <v>4</v>
      </c>
      <c r="L35" s="47"/>
      <c r="M35" s="47">
        <v>8</v>
      </c>
      <c r="O35" s="47" t="s">
        <v>82</v>
      </c>
      <c r="P35" s="47">
        <v>8</v>
      </c>
      <c r="Q35" s="47"/>
      <c r="R35" s="47"/>
      <c r="S35" s="47"/>
      <c r="T35" s="47">
        <v>8</v>
      </c>
    </row>
    <row r="36" spans="1:20" x14ac:dyDescent="0.25">
      <c r="A36" s="47" t="s">
        <v>96</v>
      </c>
      <c r="B36" s="47"/>
      <c r="C36" s="47"/>
      <c r="D36" s="47">
        <v>7</v>
      </c>
      <c r="E36" s="47"/>
      <c r="F36" s="47"/>
      <c r="G36" s="47">
        <v>7</v>
      </c>
      <c r="I36" s="47" t="s">
        <v>96</v>
      </c>
      <c r="J36" s="47">
        <v>2</v>
      </c>
      <c r="K36" s="47">
        <v>5</v>
      </c>
      <c r="L36" s="47"/>
      <c r="M36" s="47">
        <v>7</v>
      </c>
      <c r="O36" s="47" t="s">
        <v>96</v>
      </c>
      <c r="P36" s="47">
        <v>3</v>
      </c>
      <c r="Q36" s="47"/>
      <c r="R36" s="47">
        <v>4</v>
      </c>
      <c r="S36" s="47"/>
      <c r="T36" s="47">
        <v>7</v>
      </c>
    </row>
    <row r="37" spans="1:20" x14ac:dyDescent="0.25">
      <c r="A37" s="47" t="s">
        <v>45</v>
      </c>
      <c r="B37" s="47"/>
      <c r="C37" s="47">
        <v>4</v>
      </c>
      <c r="D37" s="47">
        <v>2</v>
      </c>
      <c r="E37" s="47"/>
      <c r="F37" s="47"/>
      <c r="G37" s="47">
        <v>6</v>
      </c>
      <c r="I37" s="47" t="s">
        <v>45</v>
      </c>
      <c r="J37" s="47">
        <v>1</v>
      </c>
      <c r="K37" s="47">
        <v>5</v>
      </c>
      <c r="L37" s="47"/>
      <c r="M37" s="47">
        <v>6</v>
      </c>
      <c r="O37" s="47" t="s">
        <v>45</v>
      </c>
      <c r="P37" s="47">
        <v>2</v>
      </c>
      <c r="Q37" s="47"/>
      <c r="R37" s="47">
        <v>4</v>
      </c>
      <c r="S37" s="47"/>
      <c r="T37" s="47">
        <v>6</v>
      </c>
    </row>
    <row r="38" spans="1:20" x14ac:dyDescent="0.25">
      <c r="A38" s="47" t="s">
        <v>125</v>
      </c>
      <c r="B38" s="47"/>
      <c r="C38" s="47">
        <v>6</v>
      </c>
      <c r="D38" s="47"/>
      <c r="E38" s="47"/>
      <c r="F38" s="47"/>
      <c r="G38" s="47">
        <v>6</v>
      </c>
      <c r="I38" s="47" t="s">
        <v>120</v>
      </c>
      <c r="J38" s="47">
        <v>2</v>
      </c>
      <c r="K38" s="47">
        <v>4</v>
      </c>
      <c r="L38" s="47"/>
      <c r="M38" s="47">
        <v>6</v>
      </c>
      <c r="O38" s="47" t="s">
        <v>120</v>
      </c>
      <c r="P38" s="47">
        <v>2</v>
      </c>
      <c r="Q38" s="47"/>
      <c r="R38" s="47">
        <v>4</v>
      </c>
      <c r="S38" s="47"/>
      <c r="T38" s="47">
        <v>6</v>
      </c>
    </row>
    <row r="39" spans="1:20" x14ac:dyDescent="0.25">
      <c r="A39" s="47" t="s">
        <v>85</v>
      </c>
      <c r="B39" s="47"/>
      <c r="C39" s="47"/>
      <c r="D39" s="47">
        <v>6</v>
      </c>
      <c r="E39" s="47"/>
      <c r="F39" s="47"/>
      <c r="G39" s="47">
        <v>6</v>
      </c>
      <c r="I39" s="47" t="s">
        <v>85</v>
      </c>
      <c r="J39" s="47">
        <v>2</v>
      </c>
      <c r="K39" s="47">
        <v>4</v>
      </c>
      <c r="L39" s="47"/>
      <c r="M39" s="47">
        <v>6</v>
      </c>
      <c r="O39" s="47" t="s">
        <v>85</v>
      </c>
      <c r="P39" s="47">
        <v>2</v>
      </c>
      <c r="Q39" s="47"/>
      <c r="R39" s="47">
        <v>4</v>
      </c>
      <c r="S39" s="47"/>
      <c r="T39" s="47">
        <v>6</v>
      </c>
    </row>
    <row r="40" spans="1:20" x14ac:dyDescent="0.25">
      <c r="A40" s="47" t="s">
        <v>31</v>
      </c>
      <c r="B40" s="47">
        <v>1</v>
      </c>
      <c r="C40" s="47">
        <v>5</v>
      </c>
      <c r="D40" s="47"/>
      <c r="E40" s="47"/>
      <c r="F40" s="47"/>
      <c r="G40" s="47">
        <v>6</v>
      </c>
      <c r="I40" s="47" t="s">
        <v>125</v>
      </c>
      <c r="J40" s="47">
        <v>1</v>
      </c>
      <c r="K40" s="47">
        <v>5</v>
      </c>
      <c r="L40" s="47"/>
      <c r="M40" s="47">
        <v>6</v>
      </c>
      <c r="O40" s="47" t="s">
        <v>125</v>
      </c>
      <c r="P40" s="47">
        <v>2</v>
      </c>
      <c r="Q40" s="47"/>
      <c r="R40" s="47">
        <v>4</v>
      </c>
      <c r="S40" s="47"/>
      <c r="T40" s="47">
        <v>6</v>
      </c>
    </row>
    <row r="41" spans="1:20" x14ac:dyDescent="0.25">
      <c r="A41" s="47" t="s">
        <v>120</v>
      </c>
      <c r="B41" s="47"/>
      <c r="C41" s="47">
        <v>4</v>
      </c>
      <c r="D41" s="47">
        <v>2</v>
      </c>
      <c r="E41" s="47"/>
      <c r="F41" s="47"/>
      <c r="G41" s="47">
        <v>6</v>
      </c>
      <c r="I41" s="47" t="s">
        <v>31</v>
      </c>
      <c r="J41" s="47">
        <v>3</v>
      </c>
      <c r="K41" s="47">
        <v>3</v>
      </c>
      <c r="L41" s="47"/>
      <c r="M41" s="47">
        <v>6</v>
      </c>
      <c r="O41" s="47" t="s">
        <v>31</v>
      </c>
      <c r="P41" s="47">
        <v>6</v>
      </c>
      <c r="Q41" s="47"/>
      <c r="R41" s="47"/>
      <c r="S41" s="47"/>
      <c r="T41" s="47">
        <v>6</v>
      </c>
    </row>
    <row r="42" spans="1:20" x14ac:dyDescent="0.25">
      <c r="A42" s="47" t="s">
        <v>43</v>
      </c>
      <c r="B42" s="47"/>
      <c r="C42" s="47">
        <v>5</v>
      </c>
      <c r="D42" s="47"/>
      <c r="E42" s="47"/>
      <c r="F42" s="47"/>
      <c r="G42" s="47">
        <v>5</v>
      </c>
      <c r="I42" s="47" t="s">
        <v>103</v>
      </c>
      <c r="J42" s="47"/>
      <c r="K42" s="47">
        <v>5</v>
      </c>
      <c r="L42" s="47"/>
      <c r="M42" s="47">
        <v>5</v>
      </c>
      <c r="O42" s="47" t="s">
        <v>103</v>
      </c>
      <c r="P42" s="47">
        <v>1</v>
      </c>
      <c r="Q42" s="47"/>
      <c r="R42" s="47">
        <v>4</v>
      </c>
      <c r="S42" s="47"/>
      <c r="T42" s="47">
        <v>5</v>
      </c>
    </row>
    <row r="43" spans="1:20" x14ac:dyDescent="0.25">
      <c r="A43" s="47" t="s">
        <v>103</v>
      </c>
      <c r="B43" s="47"/>
      <c r="C43" s="47">
        <v>4</v>
      </c>
      <c r="D43" s="47">
        <v>1</v>
      </c>
      <c r="E43" s="47"/>
      <c r="F43" s="47"/>
      <c r="G43" s="47">
        <v>5</v>
      </c>
      <c r="I43" s="47" t="s">
        <v>80</v>
      </c>
      <c r="J43" s="47">
        <v>4</v>
      </c>
      <c r="K43" s="47">
        <v>1</v>
      </c>
      <c r="L43" s="47"/>
      <c r="M43" s="47">
        <v>5</v>
      </c>
      <c r="O43" s="47" t="s">
        <v>80</v>
      </c>
      <c r="P43" s="47">
        <v>5</v>
      </c>
      <c r="Q43" s="47"/>
      <c r="R43" s="47"/>
      <c r="S43" s="47"/>
      <c r="T43" s="47">
        <v>5</v>
      </c>
    </row>
    <row r="44" spans="1:20" x14ac:dyDescent="0.25">
      <c r="A44" s="47" t="s">
        <v>80</v>
      </c>
      <c r="B44" s="47"/>
      <c r="C44" s="47">
        <v>5</v>
      </c>
      <c r="D44" s="47"/>
      <c r="E44" s="47"/>
      <c r="F44" s="47"/>
      <c r="G44" s="47">
        <v>5</v>
      </c>
      <c r="I44" s="47" t="s">
        <v>43</v>
      </c>
      <c r="J44" s="47">
        <v>2</v>
      </c>
      <c r="K44" s="47">
        <v>3</v>
      </c>
      <c r="L44" s="47"/>
      <c r="M44" s="47">
        <v>5</v>
      </c>
      <c r="O44" s="47" t="s">
        <v>43</v>
      </c>
      <c r="P44" s="47">
        <v>5</v>
      </c>
      <c r="Q44" s="47"/>
      <c r="R44" s="47"/>
      <c r="S44" s="47"/>
      <c r="T44" s="47">
        <v>5</v>
      </c>
    </row>
    <row r="45" spans="1:20" x14ac:dyDescent="0.25">
      <c r="A45" s="47" t="s">
        <v>117</v>
      </c>
      <c r="B45" s="47"/>
      <c r="C45" s="47"/>
      <c r="D45" s="47">
        <v>4</v>
      </c>
      <c r="E45" s="47"/>
      <c r="F45" s="47"/>
      <c r="G45" s="47">
        <v>4</v>
      </c>
      <c r="I45" s="47" t="s">
        <v>117</v>
      </c>
      <c r="J45" s="47"/>
      <c r="K45" s="47">
        <v>4</v>
      </c>
      <c r="L45" s="47"/>
      <c r="M45" s="47">
        <v>4</v>
      </c>
      <c r="O45" s="47" t="s">
        <v>117</v>
      </c>
      <c r="P45" s="47"/>
      <c r="Q45" s="47"/>
      <c r="R45" s="47">
        <v>4</v>
      </c>
      <c r="S45" s="47"/>
      <c r="T45" s="47">
        <v>4</v>
      </c>
    </row>
    <row r="46" spans="1:20" x14ac:dyDescent="0.25">
      <c r="A46" s="47" t="s">
        <v>92</v>
      </c>
      <c r="B46" s="47"/>
      <c r="C46" s="47">
        <v>4</v>
      </c>
      <c r="D46" s="47"/>
      <c r="E46" s="47"/>
      <c r="F46" s="47"/>
      <c r="G46" s="47">
        <v>4</v>
      </c>
      <c r="I46" s="47" t="s">
        <v>92</v>
      </c>
      <c r="J46" s="47">
        <v>4</v>
      </c>
      <c r="K46" s="47"/>
      <c r="L46" s="47"/>
      <c r="M46" s="47">
        <v>4</v>
      </c>
      <c r="O46" s="47" t="s">
        <v>92</v>
      </c>
      <c r="P46" s="47">
        <v>4</v>
      </c>
      <c r="Q46" s="47"/>
      <c r="R46" s="47"/>
      <c r="S46" s="47"/>
      <c r="T46" s="47">
        <v>4</v>
      </c>
    </row>
    <row r="47" spans="1:20" x14ac:dyDescent="0.25">
      <c r="A47" s="47" t="s">
        <v>184</v>
      </c>
      <c r="B47" s="47"/>
      <c r="C47" s="47">
        <v>4</v>
      </c>
      <c r="D47" s="47"/>
      <c r="E47" s="47"/>
      <c r="F47" s="47"/>
      <c r="G47" s="47">
        <v>4</v>
      </c>
      <c r="I47" s="47" t="s">
        <v>164</v>
      </c>
      <c r="J47" s="47"/>
      <c r="K47" s="47">
        <v>4</v>
      </c>
      <c r="L47" s="47"/>
      <c r="M47" s="47">
        <v>4</v>
      </c>
      <c r="O47" s="47" t="s">
        <v>164</v>
      </c>
      <c r="P47" s="47"/>
      <c r="Q47" s="47"/>
      <c r="R47" s="47">
        <v>4</v>
      </c>
      <c r="S47" s="47"/>
      <c r="T47" s="47">
        <v>4</v>
      </c>
    </row>
    <row r="48" spans="1:20" x14ac:dyDescent="0.25">
      <c r="A48" s="47" t="s">
        <v>50</v>
      </c>
      <c r="B48" s="47"/>
      <c r="C48" s="47">
        <v>4</v>
      </c>
      <c r="D48" s="47"/>
      <c r="E48" s="47"/>
      <c r="F48" s="47"/>
      <c r="G48" s="47">
        <v>4</v>
      </c>
      <c r="I48" s="47" t="s">
        <v>184</v>
      </c>
      <c r="J48" s="47"/>
      <c r="K48" s="47">
        <v>4</v>
      </c>
      <c r="L48" s="47"/>
      <c r="M48" s="47">
        <v>4</v>
      </c>
      <c r="O48" s="47" t="s">
        <v>184</v>
      </c>
      <c r="P48" s="47"/>
      <c r="Q48" s="47"/>
      <c r="R48" s="47">
        <v>4</v>
      </c>
      <c r="S48" s="47"/>
      <c r="T48" s="47">
        <v>4</v>
      </c>
    </row>
    <row r="49" spans="1:20" x14ac:dyDescent="0.25">
      <c r="A49" s="47" t="s">
        <v>164</v>
      </c>
      <c r="B49" s="47"/>
      <c r="C49" s="47"/>
      <c r="D49" s="47">
        <v>4</v>
      </c>
      <c r="E49" s="47"/>
      <c r="F49" s="47"/>
      <c r="G49" s="47">
        <v>4</v>
      </c>
      <c r="I49" s="47" t="s">
        <v>171</v>
      </c>
      <c r="J49" s="47"/>
      <c r="K49" s="47">
        <v>4</v>
      </c>
      <c r="L49" s="47"/>
      <c r="M49" s="47">
        <v>4</v>
      </c>
      <c r="O49" s="47" t="s">
        <v>171</v>
      </c>
      <c r="P49" s="47"/>
      <c r="Q49" s="47"/>
      <c r="R49" s="47">
        <v>4</v>
      </c>
      <c r="S49" s="47"/>
      <c r="T49" s="47">
        <v>4</v>
      </c>
    </row>
    <row r="50" spans="1:20" x14ac:dyDescent="0.25">
      <c r="A50" s="47" t="s">
        <v>91</v>
      </c>
      <c r="B50" s="47"/>
      <c r="C50" s="47">
        <v>4</v>
      </c>
      <c r="D50" s="47"/>
      <c r="E50" s="47"/>
      <c r="F50" s="47"/>
      <c r="G50" s="47">
        <v>4</v>
      </c>
      <c r="I50" s="47" t="s">
        <v>160</v>
      </c>
      <c r="J50" s="47"/>
      <c r="K50" s="47">
        <v>4</v>
      </c>
      <c r="L50" s="47"/>
      <c r="M50" s="47">
        <v>4</v>
      </c>
      <c r="O50" s="47" t="s">
        <v>160</v>
      </c>
      <c r="P50" s="47"/>
      <c r="Q50" s="47"/>
      <c r="R50" s="47">
        <v>4</v>
      </c>
      <c r="S50" s="47"/>
      <c r="T50" s="47">
        <v>4</v>
      </c>
    </row>
    <row r="51" spans="1:20" x14ac:dyDescent="0.25">
      <c r="A51" s="47" t="s">
        <v>160</v>
      </c>
      <c r="B51" s="47"/>
      <c r="C51" s="47">
        <v>4</v>
      </c>
      <c r="D51" s="47"/>
      <c r="E51" s="47"/>
      <c r="F51" s="47"/>
      <c r="G51" s="47">
        <v>4</v>
      </c>
      <c r="I51" s="47" t="s">
        <v>50</v>
      </c>
      <c r="J51" s="47">
        <v>3</v>
      </c>
      <c r="K51" s="47">
        <v>1</v>
      </c>
      <c r="L51" s="47"/>
      <c r="M51" s="47">
        <v>4</v>
      </c>
      <c r="O51" s="47" t="s">
        <v>50</v>
      </c>
      <c r="P51" s="47">
        <v>4</v>
      </c>
      <c r="Q51" s="47"/>
      <c r="R51" s="47"/>
      <c r="S51" s="47"/>
      <c r="T51" s="47">
        <v>4</v>
      </c>
    </row>
    <row r="52" spans="1:20" x14ac:dyDescent="0.25">
      <c r="A52" s="47" t="s">
        <v>171</v>
      </c>
      <c r="B52" s="47"/>
      <c r="C52" s="47"/>
      <c r="D52" s="47">
        <v>4</v>
      </c>
      <c r="E52" s="47"/>
      <c r="F52" s="47"/>
      <c r="G52" s="47">
        <v>4</v>
      </c>
      <c r="I52" s="47" t="s">
        <v>91</v>
      </c>
      <c r="J52" s="47">
        <v>4</v>
      </c>
      <c r="K52" s="47"/>
      <c r="L52" s="47"/>
      <c r="M52" s="47">
        <v>4</v>
      </c>
      <c r="O52" s="47" t="s">
        <v>91</v>
      </c>
      <c r="P52" s="47">
        <v>4</v>
      </c>
      <c r="Q52" s="47"/>
      <c r="R52" s="47"/>
      <c r="S52" s="47"/>
      <c r="T52" s="47">
        <v>4</v>
      </c>
    </row>
    <row r="53" spans="1:20" x14ac:dyDescent="0.25">
      <c r="A53" s="47" t="s">
        <v>157</v>
      </c>
      <c r="B53" s="47"/>
      <c r="C53" s="47">
        <v>3</v>
      </c>
      <c r="D53" s="47"/>
      <c r="E53" s="47"/>
      <c r="F53" s="47"/>
      <c r="G53" s="47">
        <v>3</v>
      </c>
      <c r="I53" s="47" t="s">
        <v>33</v>
      </c>
      <c r="J53" s="47">
        <v>3</v>
      </c>
      <c r="K53" s="47"/>
      <c r="L53" s="47"/>
      <c r="M53" s="47">
        <v>3</v>
      </c>
      <c r="O53" s="47" t="s">
        <v>33</v>
      </c>
      <c r="P53" s="47">
        <v>3</v>
      </c>
      <c r="Q53" s="47"/>
      <c r="R53" s="47"/>
      <c r="S53" s="47"/>
      <c r="T53" s="47">
        <v>3</v>
      </c>
    </row>
    <row r="54" spans="1:20" x14ac:dyDescent="0.25">
      <c r="A54" s="47" t="s">
        <v>33</v>
      </c>
      <c r="B54" s="47"/>
      <c r="C54" s="47">
        <v>3</v>
      </c>
      <c r="D54" s="47"/>
      <c r="E54" s="47"/>
      <c r="F54" s="47"/>
      <c r="G54" s="47">
        <v>3</v>
      </c>
      <c r="I54" s="47" t="s">
        <v>40</v>
      </c>
      <c r="J54" s="47">
        <v>3</v>
      </c>
      <c r="K54" s="47"/>
      <c r="L54" s="47"/>
      <c r="M54" s="47">
        <v>3</v>
      </c>
      <c r="O54" s="47" t="s">
        <v>40</v>
      </c>
      <c r="P54" s="47">
        <v>3</v>
      </c>
      <c r="Q54" s="47"/>
      <c r="R54" s="47"/>
      <c r="S54" s="47"/>
      <c r="T54" s="47">
        <v>3</v>
      </c>
    </row>
    <row r="55" spans="1:20" x14ac:dyDescent="0.25">
      <c r="A55" s="47" t="s">
        <v>40</v>
      </c>
      <c r="B55" s="47"/>
      <c r="C55" s="47">
        <v>3</v>
      </c>
      <c r="D55" s="47"/>
      <c r="E55" s="47"/>
      <c r="F55" s="47"/>
      <c r="G55" s="47">
        <v>3</v>
      </c>
      <c r="I55" s="47" t="s">
        <v>157</v>
      </c>
      <c r="J55" s="47">
        <v>3</v>
      </c>
      <c r="K55" s="47"/>
      <c r="L55" s="47"/>
      <c r="M55" s="47">
        <v>3</v>
      </c>
      <c r="O55" s="47" t="s">
        <v>157</v>
      </c>
      <c r="P55" s="47">
        <v>3</v>
      </c>
      <c r="Q55" s="47"/>
      <c r="R55" s="47"/>
      <c r="S55" s="47"/>
      <c r="T55" s="47">
        <v>3</v>
      </c>
    </row>
    <row r="56" spans="1:20" x14ac:dyDescent="0.25">
      <c r="A56" s="47" t="s">
        <v>24</v>
      </c>
      <c r="B56" s="47"/>
      <c r="C56" s="47">
        <v>3</v>
      </c>
      <c r="D56" s="47"/>
      <c r="E56" s="47"/>
      <c r="F56" s="47"/>
      <c r="G56" s="47">
        <v>3</v>
      </c>
      <c r="I56" s="47" t="s">
        <v>24</v>
      </c>
      <c r="J56" s="47">
        <v>3</v>
      </c>
      <c r="K56" s="47"/>
      <c r="L56" s="47"/>
      <c r="M56" s="47">
        <v>3</v>
      </c>
      <c r="O56" s="47" t="s">
        <v>24</v>
      </c>
      <c r="P56" s="47">
        <v>3</v>
      </c>
      <c r="Q56" s="47"/>
      <c r="R56" s="47"/>
      <c r="S56" s="47"/>
      <c r="T56" s="47">
        <v>3</v>
      </c>
    </row>
    <row r="57" spans="1:20" x14ac:dyDescent="0.25">
      <c r="A57" s="47" t="s">
        <v>119</v>
      </c>
      <c r="B57" s="47"/>
      <c r="C57" s="47">
        <v>2</v>
      </c>
      <c r="D57" s="47">
        <v>1</v>
      </c>
      <c r="E57" s="47"/>
      <c r="F57" s="47"/>
      <c r="G57" s="47">
        <v>3</v>
      </c>
      <c r="I57" s="47" t="s">
        <v>119</v>
      </c>
      <c r="J57" s="47">
        <v>3</v>
      </c>
      <c r="K57" s="47"/>
      <c r="L57" s="47"/>
      <c r="M57" s="47">
        <v>3</v>
      </c>
      <c r="O57" s="47" t="s">
        <v>119</v>
      </c>
      <c r="P57" s="47">
        <v>3</v>
      </c>
      <c r="Q57" s="47"/>
      <c r="R57" s="47"/>
      <c r="S57" s="47"/>
      <c r="T57" s="47">
        <v>3</v>
      </c>
    </row>
    <row r="58" spans="1:20" x14ac:dyDescent="0.25">
      <c r="A58" s="47" t="s">
        <v>126</v>
      </c>
      <c r="B58" s="47"/>
      <c r="C58" s="47">
        <v>1</v>
      </c>
      <c r="D58" s="47">
        <v>1</v>
      </c>
      <c r="E58" s="47"/>
      <c r="F58" s="47"/>
      <c r="G58" s="47">
        <v>2</v>
      </c>
      <c r="I58" s="47" t="s">
        <v>44</v>
      </c>
      <c r="J58" s="47">
        <v>2</v>
      </c>
      <c r="K58" s="47"/>
      <c r="L58" s="47"/>
      <c r="M58" s="47">
        <v>2</v>
      </c>
      <c r="O58" s="47" t="s">
        <v>44</v>
      </c>
      <c r="P58" s="47">
        <v>2</v>
      </c>
      <c r="Q58" s="47"/>
      <c r="R58" s="47"/>
      <c r="S58" s="47"/>
      <c r="T58" s="47">
        <v>2</v>
      </c>
    </row>
    <row r="59" spans="1:20" x14ac:dyDescent="0.25">
      <c r="A59" s="47" t="s">
        <v>47</v>
      </c>
      <c r="B59" s="47"/>
      <c r="C59" s="47"/>
      <c r="D59" s="47">
        <v>2</v>
      </c>
      <c r="E59" s="47"/>
      <c r="F59" s="47"/>
      <c r="G59" s="47">
        <v>2</v>
      </c>
      <c r="I59" s="47" t="s">
        <v>47</v>
      </c>
      <c r="J59" s="47">
        <v>2</v>
      </c>
      <c r="K59" s="47"/>
      <c r="L59" s="47"/>
      <c r="M59" s="47">
        <v>2</v>
      </c>
      <c r="O59" s="47" t="s">
        <v>47</v>
      </c>
      <c r="P59" s="47">
        <v>2</v>
      </c>
      <c r="Q59" s="47"/>
      <c r="R59" s="47"/>
      <c r="S59" s="47"/>
      <c r="T59" s="47">
        <v>2</v>
      </c>
    </row>
    <row r="60" spans="1:20" x14ac:dyDescent="0.25">
      <c r="A60" s="47" t="s">
        <v>44</v>
      </c>
      <c r="B60" s="47"/>
      <c r="C60" s="47">
        <v>2</v>
      </c>
      <c r="D60" s="47"/>
      <c r="E60" s="47"/>
      <c r="F60" s="47"/>
      <c r="G60" s="47">
        <v>2</v>
      </c>
      <c r="I60" s="47" t="s">
        <v>126</v>
      </c>
      <c r="J60" s="47">
        <v>1</v>
      </c>
      <c r="K60" s="47">
        <v>1</v>
      </c>
      <c r="L60" s="47"/>
      <c r="M60" s="47">
        <v>2</v>
      </c>
      <c r="O60" s="47" t="s">
        <v>126</v>
      </c>
      <c r="P60" s="47">
        <v>2</v>
      </c>
      <c r="Q60" s="47"/>
      <c r="R60" s="47"/>
      <c r="S60" s="47"/>
      <c r="T60" s="47">
        <v>2</v>
      </c>
    </row>
    <row r="61" spans="1:20" x14ac:dyDescent="0.25">
      <c r="A61" s="47" t="s">
        <v>46</v>
      </c>
      <c r="B61" s="47"/>
      <c r="C61" s="47">
        <v>2</v>
      </c>
      <c r="D61" s="47"/>
      <c r="E61" s="47"/>
      <c r="F61" s="47"/>
      <c r="G61" s="47">
        <v>2</v>
      </c>
      <c r="I61" s="47" t="s">
        <v>46</v>
      </c>
      <c r="J61" s="47"/>
      <c r="K61" s="47">
        <v>2</v>
      </c>
      <c r="L61" s="47"/>
      <c r="M61" s="47">
        <v>2</v>
      </c>
      <c r="O61" s="47" t="s">
        <v>46</v>
      </c>
      <c r="P61" s="47">
        <v>2</v>
      </c>
      <c r="Q61" s="47"/>
      <c r="R61" s="47"/>
      <c r="S61" s="47"/>
      <c r="T61" s="47">
        <v>2</v>
      </c>
    </row>
    <row r="62" spans="1:20" x14ac:dyDescent="0.25">
      <c r="A62" s="47" t="s">
        <v>167</v>
      </c>
      <c r="B62" s="47"/>
      <c r="C62" s="47">
        <v>2</v>
      </c>
      <c r="D62" s="47"/>
      <c r="E62" s="47"/>
      <c r="F62" s="47"/>
      <c r="G62" s="47">
        <v>2</v>
      </c>
      <c r="I62" s="47" t="s">
        <v>167</v>
      </c>
      <c r="J62" s="47"/>
      <c r="K62" s="47">
        <v>2</v>
      </c>
      <c r="L62" s="47"/>
      <c r="M62" s="47">
        <v>2</v>
      </c>
      <c r="O62" s="47" t="s">
        <v>167</v>
      </c>
      <c r="P62" s="47">
        <v>2</v>
      </c>
      <c r="Q62" s="47"/>
      <c r="R62" s="47"/>
      <c r="S62" s="47"/>
      <c r="T62" s="47">
        <v>2</v>
      </c>
    </row>
    <row r="63" spans="1:20" x14ac:dyDescent="0.25">
      <c r="A63" s="47" t="s">
        <v>153</v>
      </c>
      <c r="B63" s="47"/>
      <c r="C63" s="47">
        <v>1</v>
      </c>
      <c r="D63" s="47">
        <v>1</v>
      </c>
      <c r="E63" s="47"/>
      <c r="F63" s="47"/>
      <c r="G63" s="47">
        <v>2</v>
      </c>
      <c r="I63" s="47" t="s">
        <v>153</v>
      </c>
      <c r="J63" s="47">
        <v>1</v>
      </c>
      <c r="K63" s="47">
        <v>1</v>
      </c>
      <c r="L63" s="47"/>
      <c r="M63" s="47">
        <v>2</v>
      </c>
      <c r="O63" s="47" t="s">
        <v>153</v>
      </c>
      <c r="P63" s="47">
        <v>2</v>
      </c>
      <c r="Q63" s="47"/>
      <c r="R63" s="47"/>
      <c r="S63" s="47"/>
      <c r="T63" s="47">
        <v>2</v>
      </c>
    </row>
    <row r="64" spans="1:20" x14ac:dyDescent="0.25">
      <c r="A64" s="47" t="s">
        <v>144</v>
      </c>
      <c r="B64" s="47"/>
      <c r="C64" s="47">
        <v>1</v>
      </c>
      <c r="D64" s="47"/>
      <c r="E64" s="47"/>
      <c r="F64" s="47"/>
      <c r="G64" s="47">
        <v>1</v>
      </c>
      <c r="I64" s="47" t="s">
        <v>144</v>
      </c>
      <c r="J64" s="47"/>
      <c r="K64" s="47">
        <v>1</v>
      </c>
      <c r="L64" s="47"/>
      <c r="M64" s="47">
        <v>1</v>
      </c>
      <c r="O64" s="47" t="s">
        <v>144</v>
      </c>
      <c r="P64" s="47">
        <v>1</v>
      </c>
      <c r="Q64" s="47"/>
      <c r="R64" s="47"/>
      <c r="S64" s="47"/>
      <c r="T64" s="47">
        <v>1</v>
      </c>
    </row>
    <row r="65" spans="1:20" x14ac:dyDescent="0.25">
      <c r="A65" s="47" t="s">
        <v>21</v>
      </c>
      <c r="B65" s="47"/>
      <c r="C65" s="47"/>
      <c r="D65" s="47">
        <v>1</v>
      </c>
      <c r="E65" s="47"/>
      <c r="F65" s="47"/>
      <c r="G65" s="47">
        <v>1</v>
      </c>
      <c r="I65" s="47" t="s">
        <v>195</v>
      </c>
      <c r="J65" s="47"/>
      <c r="K65" s="47">
        <v>1</v>
      </c>
      <c r="L65" s="47"/>
      <c r="M65" s="47">
        <v>1</v>
      </c>
      <c r="O65" s="47" t="s">
        <v>195</v>
      </c>
      <c r="P65" s="47">
        <v>1</v>
      </c>
      <c r="Q65" s="47"/>
      <c r="R65" s="47"/>
      <c r="S65" s="47"/>
      <c r="T65" s="47">
        <v>1</v>
      </c>
    </row>
    <row r="66" spans="1:20" x14ac:dyDescent="0.25">
      <c r="A66" s="47" t="s">
        <v>159</v>
      </c>
      <c r="B66" s="47"/>
      <c r="C66" s="47">
        <v>1</v>
      </c>
      <c r="D66" s="47"/>
      <c r="E66" s="47"/>
      <c r="F66" s="47"/>
      <c r="G66" s="47">
        <v>1</v>
      </c>
      <c r="I66" s="47" t="s">
        <v>159</v>
      </c>
      <c r="J66" s="47"/>
      <c r="K66" s="47">
        <v>1</v>
      </c>
      <c r="L66" s="47"/>
      <c r="M66" s="47">
        <v>1</v>
      </c>
      <c r="O66" s="47" t="s">
        <v>159</v>
      </c>
      <c r="P66" s="47">
        <v>1</v>
      </c>
      <c r="Q66" s="47"/>
      <c r="R66" s="47"/>
      <c r="S66" s="47"/>
      <c r="T66" s="47">
        <v>1</v>
      </c>
    </row>
    <row r="67" spans="1:20" x14ac:dyDescent="0.25">
      <c r="A67" s="47" t="s">
        <v>166</v>
      </c>
      <c r="B67" s="47"/>
      <c r="C67" s="47">
        <v>1</v>
      </c>
      <c r="D67" s="47"/>
      <c r="E67" s="47"/>
      <c r="F67" s="47"/>
      <c r="G67" s="47">
        <v>1</v>
      </c>
      <c r="I67" s="47" t="s">
        <v>197</v>
      </c>
      <c r="J67" s="47">
        <v>1</v>
      </c>
      <c r="K67" s="47"/>
      <c r="L67" s="47"/>
      <c r="M67" s="47">
        <v>1</v>
      </c>
      <c r="O67" s="47" t="s">
        <v>197</v>
      </c>
      <c r="P67" s="47">
        <v>1</v>
      </c>
      <c r="Q67" s="47"/>
      <c r="R67" s="47"/>
      <c r="S67" s="47"/>
      <c r="T67" s="47">
        <v>1</v>
      </c>
    </row>
    <row r="68" spans="1:20" x14ac:dyDescent="0.25">
      <c r="A68" s="47" t="s">
        <v>195</v>
      </c>
      <c r="B68" s="47"/>
      <c r="C68" s="47"/>
      <c r="D68" s="47">
        <v>1</v>
      </c>
      <c r="E68" s="47"/>
      <c r="F68" s="47"/>
      <c r="G68" s="47">
        <v>1</v>
      </c>
      <c r="I68" s="47" t="s">
        <v>166</v>
      </c>
      <c r="J68" s="47"/>
      <c r="K68" s="47">
        <v>1</v>
      </c>
      <c r="L68" s="47"/>
      <c r="M68" s="47">
        <v>1</v>
      </c>
      <c r="O68" s="47" t="s">
        <v>166</v>
      </c>
      <c r="P68" s="47">
        <v>1</v>
      </c>
      <c r="Q68" s="47"/>
      <c r="R68" s="47"/>
      <c r="S68" s="47"/>
      <c r="T68" s="47">
        <v>1</v>
      </c>
    </row>
    <row r="69" spans="1:20" x14ac:dyDescent="0.25">
      <c r="A69" s="47" t="s">
        <v>192</v>
      </c>
      <c r="B69" s="47"/>
      <c r="C69" s="47">
        <v>1</v>
      </c>
      <c r="D69" s="47"/>
      <c r="E69" s="47"/>
      <c r="F69" s="47"/>
      <c r="G69" s="47">
        <v>1</v>
      </c>
      <c r="I69" s="47" t="s">
        <v>398</v>
      </c>
      <c r="J69" s="47">
        <v>1</v>
      </c>
      <c r="K69" s="47"/>
      <c r="L69" s="47"/>
      <c r="M69" s="47">
        <v>1</v>
      </c>
      <c r="O69" s="47" t="s">
        <v>398</v>
      </c>
      <c r="P69" s="47">
        <v>1</v>
      </c>
      <c r="Q69" s="47"/>
      <c r="R69" s="47"/>
      <c r="S69" s="47"/>
      <c r="T69" s="47">
        <v>1</v>
      </c>
    </row>
    <row r="70" spans="1:20" x14ac:dyDescent="0.25">
      <c r="A70" s="47" t="s">
        <v>176</v>
      </c>
      <c r="B70" s="47"/>
      <c r="C70" s="47">
        <v>1</v>
      </c>
      <c r="D70" s="47"/>
      <c r="E70" s="47"/>
      <c r="F70" s="47"/>
      <c r="G70" s="47">
        <v>1</v>
      </c>
      <c r="I70" s="47" t="s">
        <v>83</v>
      </c>
      <c r="J70" s="47"/>
      <c r="K70" s="47">
        <v>1</v>
      </c>
      <c r="L70" s="47"/>
      <c r="M70" s="47">
        <v>1</v>
      </c>
      <c r="O70" s="47" t="s">
        <v>83</v>
      </c>
      <c r="P70" s="47">
        <v>1</v>
      </c>
      <c r="Q70" s="47"/>
      <c r="R70" s="47"/>
      <c r="S70" s="47"/>
      <c r="T70" s="47">
        <v>1</v>
      </c>
    </row>
    <row r="71" spans="1:20" x14ac:dyDescent="0.25">
      <c r="A71" s="47" t="s">
        <v>398</v>
      </c>
      <c r="B71" s="47"/>
      <c r="C71" s="47"/>
      <c r="D71" s="47">
        <v>1</v>
      </c>
      <c r="E71" s="47"/>
      <c r="F71" s="47"/>
      <c r="G71" s="47">
        <v>1</v>
      </c>
      <c r="I71" s="47" t="s">
        <v>138</v>
      </c>
      <c r="J71" s="47"/>
      <c r="K71" s="47">
        <v>1</v>
      </c>
      <c r="L71" s="47"/>
      <c r="M71" s="47">
        <v>1</v>
      </c>
      <c r="O71" s="47" t="s">
        <v>138</v>
      </c>
      <c r="P71" s="47">
        <v>1</v>
      </c>
      <c r="Q71" s="47"/>
      <c r="R71" s="47"/>
      <c r="S71" s="47"/>
      <c r="T71" s="47">
        <v>1</v>
      </c>
    </row>
    <row r="72" spans="1:20" x14ac:dyDescent="0.25">
      <c r="A72" s="47" t="s">
        <v>173</v>
      </c>
      <c r="B72" s="47"/>
      <c r="C72" s="47">
        <v>1</v>
      </c>
      <c r="D72" s="47"/>
      <c r="E72" s="47"/>
      <c r="F72" s="47"/>
      <c r="G72" s="47">
        <v>1</v>
      </c>
      <c r="I72" s="47" t="s">
        <v>174</v>
      </c>
      <c r="J72" s="47"/>
      <c r="K72" s="47">
        <v>1</v>
      </c>
      <c r="L72" s="47"/>
      <c r="M72" s="47">
        <v>1</v>
      </c>
      <c r="O72" s="47" t="s">
        <v>174</v>
      </c>
      <c r="P72" s="47">
        <v>1</v>
      </c>
      <c r="Q72" s="47"/>
      <c r="R72" s="47"/>
      <c r="S72" s="47"/>
      <c r="T72" s="47">
        <v>1</v>
      </c>
    </row>
    <row r="73" spans="1:20" x14ac:dyDescent="0.25">
      <c r="A73" s="47" t="s">
        <v>188</v>
      </c>
      <c r="B73" s="47"/>
      <c r="C73" s="47">
        <v>1</v>
      </c>
      <c r="D73" s="47"/>
      <c r="E73" s="47"/>
      <c r="F73" s="47"/>
      <c r="G73" s="47">
        <v>1</v>
      </c>
      <c r="I73" s="47" t="s">
        <v>188</v>
      </c>
      <c r="J73" s="47"/>
      <c r="K73" s="47">
        <v>1</v>
      </c>
      <c r="L73" s="47"/>
      <c r="M73" s="47">
        <v>1</v>
      </c>
      <c r="O73" s="47" t="s">
        <v>188</v>
      </c>
      <c r="P73" s="47">
        <v>1</v>
      </c>
      <c r="Q73" s="47"/>
      <c r="R73" s="47"/>
      <c r="S73" s="47"/>
      <c r="T73" s="47">
        <v>1</v>
      </c>
    </row>
    <row r="74" spans="1:20" x14ac:dyDescent="0.25">
      <c r="A74" s="47" t="s">
        <v>187</v>
      </c>
      <c r="B74" s="47"/>
      <c r="C74" s="47">
        <v>1</v>
      </c>
      <c r="D74" s="47"/>
      <c r="E74" s="47"/>
      <c r="F74" s="47"/>
      <c r="G74" s="47">
        <v>1</v>
      </c>
      <c r="I74" s="47" t="s">
        <v>169</v>
      </c>
      <c r="J74" s="47"/>
      <c r="K74" s="47">
        <v>1</v>
      </c>
      <c r="L74" s="47"/>
      <c r="M74" s="47">
        <v>1</v>
      </c>
      <c r="O74" s="47" t="s">
        <v>169</v>
      </c>
      <c r="P74" s="47">
        <v>1</v>
      </c>
      <c r="Q74" s="47"/>
      <c r="R74" s="47"/>
      <c r="S74" s="47"/>
      <c r="T74" s="47">
        <v>1</v>
      </c>
    </row>
    <row r="75" spans="1:20" x14ac:dyDescent="0.25">
      <c r="A75" s="47" t="s">
        <v>165</v>
      </c>
      <c r="B75" s="47"/>
      <c r="C75" s="47">
        <v>1</v>
      </c>
      <c r="D75" s="47"/>
      <c r="E75" s="47"/>
      <c r="F75" s="47"/>
      <c r="G75" s="47">
        <v>1</v>
      </c>
      <c r="I75" s="47" t="s">
        <v>191</v>
      </c>
      <c r="J75" s="47"/>
      <c r="K75" s="47">
        <v>1</v>
      </c>
      <c r="L75" s="47"/>
      <c r="M75" s="47">
        <v>1</v>
      </c>
      <c r="O75" s="47" t="s">
        <v>191</v>
      </c>
      <c r="P75" s="47">
        <v>1</v>
      </c>
      <c r="Q75" s="47"/>
      <c r="R75" s="47"/>
      <c r="S75" s="47"/>
      <c r="T75" s="47">
        <v>1</v>
      </c>
    </row>
    <row r="76" spans="1:20" x14ac:dyDescent="0.25">
      <c r="A76" s="47" t="s">
        <v>168</v>
      </c>
      <c r="B76" s="47"/>
      <c r="C76" s="47">
        <v>1</v>
      </c>
      <c r="D76" s="47"/>
      <c r="E76" s="47"/>
      <c r="F76" s="47"/>
      <c r="G76" s="47">
        <v>1</v>
      </c>
      <c r="I76" s="47" t="s">
        <v>168</v>
      </c>
      <c r="J76" s="47"/>
      <c r="K76" s="47">
        <v>1</v>
      </c>
      <c r="L76" s="47"/>
      <c r="M76" s="47">
        <v>1</v>
      </c>
      <c r="O76" s="47" t="s">
        <v>168</v>
      </c>
      <c r="P76" s="47">
        <v>1</v>
      </c>
      <c r="Q76" s="47"/>
      <c r="R76" s="47"/>
      <c r="S76" s="47"/>
      <c r="T76" s="47">
        <v>1</v>
      </c>
    </row>
    <row r="77" spans="1:20" x14ac:dyDescent="0.25">
      <c r="A77" s="47" t="s">
        <v>169</v>
      </c>
      <c r="B77" s="47"/>
      <c r="C77" s="47">
        <v>1</v>
      </c>
      <c r="D77" s="47"/>
      <c r="E77" s="47"/>
      <c r="F77" s="47"/>
      <c r="G77" s="47">
        <v>1</v>
      </c>
      <c r="I77" s="47" t="s">
        <v>187</v>
      </c>
      <c r="J77" s="47">
        <v>1</v>
      </c>
      <c r="K77" s="47"/>
      <c r="L77" s="47"/>
      <c r="M77" s="47">
        <v>1</v>
      </c>
      <c r="O77" s="47" t="s">
        <v>187</v>
      </c>
      <c r="P77" s="47">
        <v>1</v>
      </c>
      <c r="Q77" s="47"/>
      <c r="R77" s="47"/>
      <c r="S77" s="47"/>
      <c r="T77" s="47">
        <v>1</v>
      </c>
    </row>
    <row r="78" spans="1:20" x14ac:dyDescent="0.25">
      <c r="A78" s="47" t="s">
        <v>141</v>
      </c>
      <c r="B78" s="47"/>
      <c r="C78" s="47">
        <v>1</v>
      </c>
      <c r="D78" s="47"/>
      <c r="E78" s="47"/>
      <c r="F78" s="47"/>
      <c r="G78" s="47">
        <v>1</v>
      </c>
      <c r="I78" s="47" t="s">
        <v>141</v>
      </c>
      <c r="J78" s="47"/>
      <c r="K78" s="47">
        <v>1</v>
      </c>
      <c r="L78" s="47"/>
      <c r="M78" s="47">
        <v>1</v>
      </c>
      <c r="O78" s="47" t="s">
        <v>141</v>
      </c>
      <c r="P78" s="47">
        <v>1</v>
      </c>
      <c r="Q78" s="47"/>
      <c r="R78" s="47"/>
      <c r="S78" s="47"/>
      <c r="T78" s="47">
        <v>1</v>
      </c>
    </row>
    <row r="79" spans="1:20" x14ac:dyDescent="0.25">
      <c r="A79" s="47" t="s">
        <v>183</v>
      </c>
      <c r="B79" s="47"/>
      <c r="C79" s="47">
        <v>1</v>
      </c>
      <c r="D79" s="47"/>
      <c r="E79" s="47"/>
      <c r="F79" s="47"/>
      <c r="G79" s="47">
        <v>1</v>
      </c>
      <c r="I79" s="47" t="s">
        <v>183</v>
      </c>
      <c r="J79" s="47">
        <v>1</v>
      </c>
      <c r="K79" s="47"/>
      <c r="L79" s="47"/>
      <c r="M79" s="47">
        <v>1</v>
      </c>
      <c r="O79" s="47" t="s">
        <v>183</v>
      </c>
      <c r="P79" s="47">
        <v>1</v>
      </c>
      <c r="Q79" s="47"/>
      <c r="R79" s="47"/>
      <c r="S79" s="47"/>
      <c r="T79" s="47">
        <v>1</v>
      </c>
    </row>
    <row r="80" spans="1:20" x14ac:dyDescent="0.25">
      <c r="A80" s="47" t="s">
        <v>138</v>
      </c>
      <c r="B80" s="47"/>
      <c r="C80" s="47">
        <v>1</v>
      </c>
      <c r="D80" s="47"/>
      <c r="E80" s="47"/>
      <c r="F80" s="47"/>
      <c r="G80" s="47">
        <v>1</v>
      </c>
      <c r="I80" s="47" t="s">
        <v>426</v>
      </c>
      <c r="J80" s="47">
        <v>1</v>
      </c>
      <c r="K80" s="47"/>
      <c r="L80" s="47"/>
      <c r="M80" s="47">
        <v>1</v>
      </c>
      <c r="O80" s="47" t="s">
        <v>426</v>
      </c>
      <c r="P80" s="47">
        <v>1</v>
      </c>
      <c r="Q80" s="47"/>
      <c r="R80" s="47"/>
      <c r="S80" s="47"/>
      <c r="T80" s="47">
        <v>1</v>
      </c>
    </row>
    <row r="81" spans="1:20" x14ac:dyDescent="0.25">
      <c r="A81" s="47" t="s">
        <v>194</v>
      </c>
      <c r="B81" s="47"/>
      <c r="C81" s="47">
        <v>1</v>
      </c>
      <c r="D81" s="47"/>
      <c r="E81" s="47"/>
      <c r="F81" s="47"/>
      <c r="G81" s="47">
        <v>1</v>
      </c>
      <c r="I81" s="47" t="s">
        <v>100</v>
      </c>
      <c r="J81" s="47"/>
      <c r="K81" s="47">
        <v>1</v>
      </c>
      <c r="L81" s="47"/>
      <c r="M81" s="47">
        <v>1</v>
      </c>
      <c r="O81" s="47" t="s">
        <v>100</v>
      </c>
      <c r="P81" s="47">
        <v>1</v>
      </c>
      <c r="Q81" s="47"/>
      <c r="R81" s="47"/>
      <c r="S81" s="47"/>
      <c r="T81" s="47">
        <v>1</v>
      </c>
    </row>
    <row r="82" spans="1:20" x14ac:dyDescent="0.25">
      <c r="A82" s="47" t="s">
        <v>158</v>
      </c>
      <c r="B82" s="47"/>
      <c r="C82" s="47">
        <v>1</v>
      </c>
      <c r="D82" s="47"/>
      <c r="E82" s="47"/>
      <c r="F82" s="47"/>
      <c r="G82" s="47">
        <v>1</v>
      </c>
      <c r="I82" s="47" t="s">
        <v>158</v>
      </c>
      <c r="J82" s="47"/>
      <c r="K82" s="47">
        <v>1</v>
      </c>
      <c r="L82" s="47"/>
      <c r="M82" s="47">
        <v>1</v>
      </c>
      <c r="O82" s="47" t="s">
        <v>158</v>
      </c>
      <c r="P82" s="47">
        <v>1</v>
      </c>
      <c r="Q82" s="47"/>
      <c r="R82" s="47"/>
      <c r="S82" s="47"/>
      <c r="T82" s="47">
        <v>1</v>
      </c>
    </row>
    <row r="83" spans="1:20" x14ac:dyDescent="0.25">
      <c r="A83" s="47" t="s">
        <v>100</v>
      </c>
      <c r="B83" s="47"/>
      <c r="C83" s="47">
        <v>1</v>
      </c>
      <c r="D83" s="47"/>
      <c r="E83" s="47"/>
      <c r="F83" s="47"/>
      <c r="G83" s="47">
        <v>1</v>
      </c>
      <c r="I83" s="47" t="s">
        <v>173</v>
      </c>
      <c r="J83" s="47"/>
      <c r="K83" s="47">
        <v>1</v>
      </c>
      <c r="L83" s="47"/>
      <c r="M83" s="47">
        <v>1</v>
      </c>
      <c r="O83" s="47" t="s">
        <v>173</v>
      </c>
      <c r="P83" s="47">
        <v>1</v>
      </c>
      <c r="Q83" s="47"/>
      <c r="R83" s="47"/>
      <c r="S83" s="47"/>
      <c r="T83" s="47">
        <v>1</v>
      </c>
    </row>
    <row r="84" spans="1:20" x14ac:dyDescent="0.25">
      <c r="A84" s="47" t="s">
        <v>172</v>
      </c>
      <c r="B84" s="47"/>
      <c r="C84" s="47">
        <v>1</v>
      </c>
      <c r="D84" s="47"/>
      <c r="E84" s="47"/>
      <c r="F84" s="47"/>
      <c r="G84" s="47">
        <v>1</v>
      </c>
      <c r="I84" s="47" t="s">
        <v>190</v>
      </c>
      <c r="J84" s="47"/>
      <c r="K84" s="47">
        <v>1</v>
      </c>
      <c r="L84" s="47"/>
      <c r="M84" s="47">
        <v>1</v>
      </c>
      <c r="O84" s="47" t="s">
        <v>190</v>
      </c>
      <c r="P84" s="47">
        <v>1</v>
      </c>
      <c r="Q84" s="47"/>
      <c r="R84" s="47"/>
      <c r="S84" s="47"/>
      <c r="T84" s="47">
        <v>1</v>
      </c>
    </row>
    <row r="85" spans="1:20" x14ac:dyDescent="0.25">
      <c r="A85" s="47" t="s">
        <v>154</v>
      </c>
      <c r="B85" s="47"/>
      <c r="C85" s="47">
        <v>1</v>
      </c>
      <c r="D85" s="47"/>
      <c r="E85" s="47"/>
      <c r="F85" s="47"/>
      <c r="G85" s="47">
        <v>1</v>
      </c>
      <c r="I85" s="47" t="s">
        <v>154</v>
      </c>
      <c r="J85" s="47"/>
      <c r="K85" s="47">
        <v>1</v>
      </c>
      <c r="L85" s="47"/>
      <c r="M85" s="47">
        <v>1</v>
      </c>
      <c r="O85" s="47" t="s">
        <v>154</v>
      </c>
      <c r="P85" s="47">
        <v>1</v>
      </c>
      <c r="Q85" s="47"/>
      <c r="R85" s="47"/>
      <c r="S85" s="47"/>
      <c r="T85" s="47">
        <v>1</v>
      </c>
    </row>
    <row r="86" spans="1:20" x14ac:dyDescent="0.25">
      <c r="A86" s="47" t="s">
        <v>441</v>
      </c>
      <c r="B86" s="47"/>
      <c r="C86" s="47">
        <v>1</v>
      </c>
      <c r="D86" s="47"/>
      <c r="E86" s="47"/>
      <c r="F86" s="47"/>
      <c r="G86" s="47">
        <v>1</v>
      </c>
      <c r="I86" s="47" t="s">
        <v>196</v>
      </c>
      <c r="J86" s="47">
        <v>1</v>
      </c>
      <c r="K86" s="47"/>
      <c r="L86" s="47"/>
      <c r="M86" s="47">
        <v>1</v>
      </c>
      <c r="O86" s="47" t="s">
        <v>196</v>
      </c>
      <c r="P86" s="47">
        <v>1</v>
      </c>
      <c r="Q86" s="47"/>
      <c r="R86" s="47"/>
      <c r="S86" s="47"/>
      <c r="T86" s="47">
        <v>1</v>
      </c>
    </row>
    <row r="87" spans="1:20" x14ac:dyDescent="0.25">
      <c r="A87" s="47" t="s">
        <v>180</v>
      </c>
      <c r="B87" s="47"/>
      <c r="C87" s="47">
        <v>1</v>
      </c>
      <c r="D87" s="47"/>
      <c r="E87" s="47"/>
      <c r="F87" s="47"/>
      <c r="G87" s="47">
        <v>1</v>
      </c>
      <c r="I87" s="47" t="s">
        <v>178</v>
      </c>
      <c r="J87" s="47"/>
      <c r="K87" s="47">
        <v>1</v>
      </c>
      <c r="L87" s="47"/>
      <c r="M87" s="47">
        <v>1</v>
      </c>
      <c r="O87" s="47" t="s">
        <v>178</v>
      </c>
      <c r="P87" s="47">
        <v>1</v>
      </c>
      <c r="Q87" s="47"/>
      <c r="R87" s="47"/>
      <c r="S87" s="47"/>
      <c r="T87" s="47">
        <v>1</v>
      </c>
    </row>
    <row r="88" spans="1:20" x14ac:dyDescent="0.25">
      <c r="A88" s="47" t="s">
        <v>181</v>
      </c>
      <c r="B88" s="47"/>
      <c r="C88" s="47">
        <v>1</v>
      </c>
      <c r="D88" s="47"/>
      <c r="E88" s="47"/>
      <c r="F88" s="47"/>
      <c r="G88" s="47">
        <v>1</v>
      </c>
      <c r="I88" s="47" t="s">
        <v>441</v>
      </c>
      <c r="J88" s="47">
        <v>1</v>
      </c>
      <c r="K88" s="47"/>
      <c r="L88" s="47"/>
      <c r="M88" s="47">
        <v>1</v>
      </c>
      <c r="O88" s="47" t="s">
        <v>441</v>
      </c>
      <c r="P88" s="47">
        <v>1</v>
      </c>
      <c r="Q88" s="47"/>
      <c r="R88" s="47"/>
      <c r="S88" s="47"/>
      <c r="T88" s="47">
        <v>1</v>
      </c>
    </row>
    <row r="89" spans="1:20" x14ac:dyDescent="0.25">
      <c r="A89" s="47" t="s">
        <v>95</v>
      </c>
      <c r="B89" s="47"/>
      <c r="C89" s="47"/>
      <c r="D89" s="47">
        <v>1</v>
      </c>
      <c r="E89" s="47"/>
      <c r="F89" s="47"/>
      <c r="G89" s="47">
        <v>1</v>
      </c>
      <c r="I89" s="47" t="s">
        <v>95</v>
      </c>
      <c r="J89" s="47">
        <v>1</v>
      </c>
      <c r="K89" s="47"/>
      <c r="L89" s="47"/>
      <c r="M89" s="47">
        <v>1</v>
      </c>
      <c r="O89" s="47" t="s">
        <v>95</v>
      </c>
      <c r="P89" s="47">
        <v>1</v>
      </c>
      <c r="Q89" s="47"/>
      <c r="R89" s="47"/>
      <c r="S89" s="47"/>
      <c r="T89" s="47">
        <v>1</v>
      </c>
    </row>
    <row r="90" spans="1:20" x14ac:dyDescent="0.25">
      <c r="A90" s="47" t="s">
        <v>146</v>
      </c>
      <c r="B90" s="47"/>
      <c r="C90" s="47">
        <v>1</v>
      </c>
      <c r="D90" s="47"/>
      <c r="E90" s="47"/>
      <c r="F90" s="47"/>
      <c r="G90" s="47">
        <v>1</v>
      </c>
      <c r="I90" s="47" t="s">
        <v>146</v>
      </c>
      <c r="J90" s="47"/>
      <c r="K90" s="47">
        <v>1</v>
      </c>
      <c r="L90" s="47"/>
      <c r="M90" s="47">
        <v>1</v>
      </c>
      <c r="O90" s="47" t="s">
        <v>146</v>
      </c>
      <c r="P90" s="47">
        <v>1</v>
      </c>
      <c r="Q90" s="47"/>
      <c r="R90" s="47"/>
      <c r="S90" s="47"/>
      <c r="T90" s="47">
        <v>1</v>
      </c>
    </row>
    <row r="91" spans="1:20" x14ac:dyDescent="0.25">
      <c r="A91" s="47" t="s">
        <v>83</v>
      </c>
      <c r="B91" s="47"/>
      <c r="C91" s="47">
        <v>1</v>
      </c>
      <c r="D91" s="47"/>
      <c r="E91" s="47"/>
      <c r="F91" s="47"/>
      <c r="G91" s="47">
        <v>1</v>
      </c>
      <c r="I91" s="47" t="s">
        <v>163</v>
      </c>
      <c r="J91" s="47"/>
      <c r="K91" s="47">
        <v>1</v>
      </c>
      <c r="L91" s="47"/>
      <c r="M91" s="47">
        <v>1</v>
      </c>
      <c r="O91" s="47" t="s">
        <v>163</v>
      </c>
      <c r="P91" s="47">
        <v>1</v>
      </c>
      <c r="Q91" s="47"/>
      <c r="R91" s="47"/>
      <c r="S91" s="47"/>
      <c r="T91" s="47">
        <v>1</v>
      </c>
    </row>
    <row r="92" spans="1:20" x14ac:dyDescent="0.25">
      <c r="A92" s="47" t="s">
        <v>179</v>
      </c>
      <c r="B92" s="47"/>
      <c r="C92" s="47">
        <v>1</v>
      </c>
      <c r="D92" s="47"/>
      <c r="E92" s="47"/>
      <c r="F92" s="47"/>
      <c r="G92" s="47">
        <v>1</v>
      </c>
      <c r="I92" s="47" t="s">
        <v>37</v>
      </c>
      <c r="J92" s="47"/>
      <c r="K92" s="47">
        <v>1</v>
      </c>
      <c r="L92" s="47"/>
      <c r="M92" s="47">
        <v>1</v>
      </c>
      <c r="O92" s="47" t="s">
        <v>37</v>
      </c>
      <c r="P92" s="47">
        <v>1</v>
      </c>
      <c r="Q92" s="47"/>
      <c r="R92" s="47"/>
      <c r="S92" s="47"/>
      <c r="T92" s="47">
        <v>1</v>
      </c>
    </row>
    <row r="93" spans="1:20" x14ac:dyDescent="0.25">
      <c r="A93" s="47" t="s">
        <v>163</v>
      </c>
      <c r="B93" s="47"/>
      <c r="C93" s="47">
        <v>1</v>
      </c>
      <c r="D93" s="47"/>
      <c r="E93" s="47"/>
      <c r="F93" s="47"/>
      <c r="G93" s="47">
        <v>1</v>
      </c>
      <c r="I93" s="47" t="s">
        <v>172</v>
      </c>
      <c r="J93" s="47"/>
      <c r="K93" s="47">
        <v>1</v>
      </c>
      <c r="L93" s="47"/>
      <c r="M93" s="47">
        <v>1</v>
      </c>
      <c r="O93" s="47" t="s">
        <v>172</v>
      </c>
      <c r="P93" s="47">
        <v>1</v>
      </c>
      <c r="Q93" s="47"/>
      <c r="R93" s="47"/>
      <c r="S93" s="47"/>
      <c r="T93" s="47">
        <v>1</v>
      </c>
    </row>
    <row r="94" spans="1:20" x14ac:dyDescent="0.25">
      <c r="A94" s="47" t="s">
        <v>37</v>
      </c>
      <c r="B94" s="47"/>
      <c r="C94" s="47"/>
      <c r="D94" s="47">
        <v>1</v>
      </c>
      <c r="E94" s="47"/>
      <c r="F94" s="47"/>
      <c r="G94" s="47">
        <v>1</v>
      </c>
      <c r="I94" s="47" t="s">
        <v>189</v>
      </c>
      <c r="J94" s="47"/>
      <c r="K94" s="47">
        <v>1</v>
      </c>
      <c r="L94" s="47"/>
      <c r="M94" s="47">
        <v>1</v>
      </c>
      <c r="O94" s="47" t="s">
        <v>189</v>
      </c>
      <c r="P94" s="47">
        <v>1</v>
      </c>
      <c r="Q94" s="47"/>
      <c r="R94" s="47"/>
      <c r="S94" s="47"/>
      <c r="T94" s="47">
        <v>1</v>
      </c>
    </row>
    <row r="95" spans="1:20" x14ac:dyDescent="0.25">
      <c r="A95" s="47" t="s">
        <v>174</v>
      </c>
      <c r="B95" s="47"/>
      <c r="C95" s="47">
        <v>1</v>
      </c>
      <c r="D95" s="47"/>
      <c r="E95" s="47"/>
      <c r="F95" s="47"/>
      <c r="G95" s="47">
        <v>1</v>
      </c>
      <c r="I95" s="47" t="s">
        <v>194</v>
      </c>
      <c r="J95" s="47"/>
      <c r="K95" s="47">
        <v>1</v>
      </c>
      <c r="L95" s="47"/>
      <c r="M95" s="47">
        <v>1</v>
      </c>
      <c r="O95" s="47" t="s">
        <v>194</v>
      </c>
      <c r="P95" s="47">
        <v>1</v>
      </c>
      <c r="Q95" s="47"/>
      <c r="R95" s="47"/>
      <c r="S95" s="47"/>
      <c r="T95" s="47">
        <v>1</v>
      </c>
    </row>
    <row r="96" spans="1:20" x14ac:dyDescent="0.25">
      <c r="A96" s="47" t="s">
        <v>145</v>
      </c>
      <c r="B96" s="47"/>
      <c r="C96" s="47">
        <v>1</v>
      </c>
      <c r="D96" s="47"/>
      <c r="E96" s="47"/>
      <c r="F96" s="47"/>
      <c r="G96" s="47">
        <v>1</v>
      </c>
      <c r="I96" s="47" t="s">
        <v>145</v>
      </c>
      <c r="J96" s="47"/>
      <c r="K96" s="47">
        <v>1</v>
      </c>
      <c r="L96" s="47"/>
      <c r="M96" s="47">
        <v>1</v>
      </c>
      <c r="O96" s="47" t="s">
        <v>145</v>
      </c>
      <c r="P96" s="47">
        <v>1</v>
      </c>
      <c r="Q96" s="47"/>
      <c r="R96" s="47"/>
      <c r="S96" s="47"/>
      <c r="T96" s="47">
        <v>1</v>
      </c>
    </row>
    <row r="97" spans="1:20" x14ac:dyDescent="0.25">
      <c r="A97" s="47" t="s">
        <v>197</v>
      </c>
      <c r="B97" s="47"/>
      <c r="C97" s="47"/>
      <c r="D97" s="47">
        <v>1</v>
      </c>
      <c r="E97" s="47"/>
      <c r="F97" s="47"/>
      <c r="G97" s="47">
        <v>1</v>
      </c>
      <c r="I97" s="47" t="s">
        <v>21</v>
      </c>
      <c r="J97" s="47">
        <v>1</v>
      </c>
      <c r="K97" s="47"/>
      <c r="L97" s="47"/>
      <c r="M97" s="47">
        <v>1</v>
      </c>
      <c r="O97" s="47" t="s">
        <v>21</v>
      </c>
      <c r="P97" s="47">
        <v>1</v>
      </c>
      <c r="Q97" s="47"/>
      <c r="R97" s="47"/>
      <c r="S97" s="47"/>
      <c r="T97" s="47">
        <v>1</v>
      </c>
    </row>
    <row r="98" spans="1:20" x14ac:dyDescent="0.25">
      <c r="A98" s="47" t="s">
        <v>178</v>
      </c>
      <c r="B98" s="47"/>
      <c r="C98" s="47">
        <v>1</v>
      </c>
      <c r="D98" s="47"/>
      <c r="E98" s="47"/>
      <c r="F98" s="47"/>
      <c r="G98" s="47">
        <v>1</v>
      </c>
      <c r="I98" s="47" t="s">
        <v>177</v>
      </c>
      <c r="J98" s="47"/>
      <c r="K98" s="47">
        <v>1</v>
      </c>
      <c r="L98" s="47"/>
      <c r="M98" s="47">
        <v>1</v>
      </c>
      <c r="O98" s="47" t="s">
        <v>177</v>
      </c>
      <c r="P98" s="47">
        <v>1</v>
      </c>
      <c r="Q98" s="47"/>
      <c r="R98" s="47"/>
      <c r="S98" s="47"/>
      <c r="T98" s="47">
        <v>1</v>
      </c>
    </row>
    <row r="99" spans="1:20" x14ac:dyDescent="0.25">
      <c r="A99" s="47" t="s">
        <v>426</v>
      </c>
      <c r="B99" s="47"/>
      <c r="C99" s="47"/>
      <c r="D99" s="47">
        <v>1</v>
      </c>
      <c r="E99" s="47"/>
      <c r="F99" s="47"/>
      <c r="G99" s="47">
        <v>1</v>
      </c>
      <c r="I99" s="47" t="s">
        <v>161</v>
      </c>
      <c r="J99" s="47"/>
      <c r="K99" s="47">
        <v>1</v>
      </c>
      <c r="L99" s="47"/>
      <c r="M99" s="47">
        <v>1</v>
      </c>
      <c r="O99" s="47" t="s">
        <v>161</v>
      </c>
      <c r="P99" s="47">
        <v>1</v>
      </c>
      <c r="Q99" s="47"/>
      <c r="R99" s="47"/>
      <c r="S99" s="47"/>
      <c r="T99" s="47">
        <v>1</v>
      </c>
    </row>
    <row r="100" spans="1:20" x14ac:dyDescent="0.25">
      <c r="A100" s="47" t="s">
        <v>177</v>
      </c>
      <c r="B100" s="47"/>
      <c r="C100" s="47">
        <v>1</v>
      </c>
      <c r="D100" s="47"/>
      <c r="E100" s="47"/>
      <c r="F100" s="47"/>
      <c r="G100" s="47">
        <v>1</v>
      </c>
      <c r="I100" s="47" t="s">
        <v>176</v>
      </c>
      <c r="J100" s="47"/>
      <c r="K100" s="47">
        <v>1</v>
      </c>
      <c r="L100" s="47"/>
      <c r="M100" s="47">
        <v>1</v>
      </c>
      <c r="O100" s="47" t="s">
        <v>176</v>
      </c>
      <c r="P100" s="47">
        <v>1</v>
      </c>
      <c r="Q100" s="47"/>
      <c r="R100" s="47"/>
      <c r="S100" s="47"/>
      <c r="T100" s="47">
        <v>1</v>
      </c>
    </row>
    <row r="101" spans="1:20" x14ac:dyDescent="0.25">
      <c r="A101" s="47" t="s">
        <v>161</v>
      </c>
      <c r="B101" s="47"/>
      <c r="C101" s="47">
        <v>1</v>
      </c>
      <c r="D101" s="47"/>
      <c r="E101" s="47"/>
      <c r="F101" s="47"/>
      <c r="G101" s="47">
        <v>1</v>
      </c>
      <c r="I101" s="47" t="s">
        <v>192</v>
      </c>
      <c r="J101" s="47"/>
      <c r="K101" s="47">
        <v>1</v>
      </c>
      <c r="L101" s="47"/>
      <c r="M101" s="47">
        <v>1</v>
      </c>
      <c r="O101" s="47" t="s">
        <v>192</v>
      </c>
      <c r="P101" s="47">
        <v>1</v>
      </c>
      <c r="Q101" s="47"/>
      <c r="R101" s="47"/>
      <c r="S101" s="47"/>
      <c r="T101" s="47">
        <v>1</v>
      </c>
    </row>
    <row r="102" spans="1:20" x14ac:dyDescent="0.25">
      <c r="A102" s="47" t="s">
        <v>140</v>
      </c>
      <c r="B102" s="47"/>
      <c r="C102" s="47">
        <v>1</v>
      </c>
      <c r="D102" s="47"/>
      <c r="E102" s="47"/>
      <c r="F102" s="47"/>
      <c r="G102" s="47">
        <v>1</v>
      </c>
      <c r="I102" s="47" t="s">
        <v>140</v>
      </c>
      <c r="J102" s="47"/>
      <c r="K102" s="47">
        <v>1</v>
      </c>
      <c r="L102" s="47"/>
      <c r="M102" s="47">
        <v>1</v>
      </c>
      <c r="O102" s="47" t="s">
        <v>140</v>
      </c>
      <c r="P102" s="47">
        <v>1</v>
      </c>
      <c r="Q102" s="47"/>
      <c r="R102" s="47"/>
      <c r="S102" s="47"/>
      <c r="T102" s="47">
        <v>1</v>
      </c>
    </row>
    <row r="103" spans="1:20" x14ac:dyDescent="0.25">
      <c r="A103" s="47" t="s">
        <v>189</v>
      </c>
      <c r="B103" s="47"/>
      <c r="C103" s="47">
        <v>1</v>
      </c>
      <c r="D103" s="47"/>
      <c r="E103" s="47"/>
      <c r="F103" s="47"/>
      <c r="G103" s="47">
        <v>1</v>
      </c>
      <c r="I103" s="47" t="s">
        <v>181</v>
      </c>
      <c r="J103" s="47"/>
      <c r="K103" s="47">
        <v>1</v>
      </c>
      <c r="L103" s="47"/>
      <c r="M103" s="47">
        <v>1</v>
      </c>
      <c r="O103" s="47" t="s">
        <v>181</v>
      </c>
      <c r="P103" s="47">
        <v>1</v>
      </c>
      <c r="Q103" s="47"/>
      <c r="R103" s="47"/>
      <c r="S103" s="47"/>
      <c r="T103" s="47">
        <v>1</v>
      </c>
    </row>
    <row r="104" spans="1:20" x14ac:dyDescent="0.25">
      <c r="A104" s="47" t="s">
        <v>139</v>
      </c>
      <c r="B104" s="47"/>
      <c r="C104" s="47">
        <v>1</v>
      </c>
      <c r="D104" s="47"/>
      <c r="E104" s="47"/>
      <c r="F104" s="47"/>
      <c r="G104" s="47">
        <v>1</v>
      </c>
      <c r="I104" s="47" t="s">
        <v>139</v>
      </c>
      <c r="J104" s="47"/>
      <c r="K104" s="47">
        <v>1</v>
      </c>
      <c r="L104" s="47"/>
      <c r="M104" s="47">
        <v>1</v>
      </c>
      <c r="O104" s="47" t="s">
        <v>139</v>
      </c>
      <c r="P104" s="47">
        <v>1</v>
      </c>
      <c r="Q104" s="47"/>
      <c r="R104" s="47"/>
      <c r="S104" s="47"/>
      <c r="T104" s="47">
        <v>1</v>
      </c>
    </row>
    <row r="105" spans="1:20" x14ac:dyDescent="0.25">
      <c r="A105" s="47" t="s">
        <v>191</v>
      </c>
      <c r="B105" s="47"/>
      <c r="C105" s="47">
        <v>1</v>
      </c>
      <c r="D105" s="47"/>
      <c r="E105" s="47"/>
      <c r="F105" s="47"/>
      <c r="G105" s="47">
        <v>1</v>
      </c>
      <c r="I105" s="47" t="s">
        <v>180</v>
      </c>
      <c r="J105" s="47"/>
      <c r="K105" s="47">
        <v>1</v>
      </c>
      <c r="L105" s="47"/>
      <c r="M105" s="47">
        <v>1</v>
      </c>
      <c r="O105" s="47" t="s">
        <v>180</v>
      </c>
      <c r="P105" s="47">
        <v>1</v>
      </c>
      <c r="Q105" s="47"/>
      <c r="R105" s="47"/>
      <c r="S105" s="47"/>
      <c r="T105" s="47">
        <v>1</v>
      </c>
    </row>
    <row r="106" spans="1:20" x14ac:dyDescent="0.25">
      <c r="A106" s="47" t="s">
        <v>196</v>
      </c>
      <c r="B106" s="47"/>
      <c r="C106" s="47">
        <v>1</v>
      </c>
      <c r="D106" s="47"/>
      <c r="E106" s="47"/>
      <c r="F106" s="47"/>
      <c r="G106" s="47">
        <v>1</v>
      </c>
      <c r="I106" s="47" t="s">
        <v>179</v>
      </c>
      <c r="J106" s="47"/>
      <c r="K106" s="47">
        <v>1</v>
      </c>
      <c r="L106" s="47"/>
      <c r="M106" s="47">
        <v>1</v>
      </c>
      <c r="O106" s="47" t="s">
        <v>179</v>
      </c>
      <c r="P106" s="47">
        <v>1</v>
      </c>
      <c r="Q106" s="47"/>
      <c r="R106" s="47"/>
      <c r="S106" s="47"/>
      <c r="T106" s="47">
        <v>1</v>
      </c>
    </row>
    <row r="107" spans="1:20" x14ac:dyDescent="0.25">
      <c r="A107" s="47" t="s">
        <v>190</v>
      </c>
      <c r="B107" s="47"/>
      <c r="C107" s="47">
        <v>1</v>
      </c>
      <c r="D107" s="47"/>
      <c r="E107" s="47"/>
      <c r="F107" s="47"/>
      <c r="G107" s="47">
        <v>1</v>
      </c>
      <c r="I107" s="47" t="s">
        <v>165</v>
      </c>
      <c r="J107" s="47"/>
      <c r="K107" s="47">
        <v>1</v>
      </c>
      <c r="L107" s="47"/>
      <c r="M107" s="47">
        <v>1</v>
      </c>
      <c r="O107" s="47" t="s">
        <v>165</v>
      </c>
      <c r="P107" s="47">
        <v>1</v>
      </c>
      <c r="Q107" s="47"/>
      <c r="R107" s="47"/>
      <c r="S107" s="47"/>
      <c r="T107" s="47">
        <v>1</v>
      </c>
    </row>
    <row r="108" spans="1:20" hidden="1" x14ac:dyDescent="0.25">
      <c r="A108" s="47" t="s">
        <v>452</v>
      </c>
      <c r="B108" s="47"/>
      <c r="C108" s="47"/>
      <c r="D108" s="47"/>
      <c r="E108" s="47"/>
      <c r="F108" s="47"/>
      <c r="G108" s="47"/>
      <c r="I108" s="47" t="s">
        <v>452</v>
      </c>
      <c r="J108" s="47"/>
      <c r="K108" s="47"/>
      <c r="L108" s="47"/>
      <c r="M108" s="47"/>
      <c r="O108" s="47" t="s">
        <v>452</v>
      </c>
      <c r="P108" s="47"/>
      <c r="Q108" s="47"/>
      <c r="R108" s="47"/>
      <c r="S108" s="47"/>
      <c r="T108" s="47"/>
    </row>
    <row r="109" spans="1:20" x14ac:dyDescent="0.25">
      <c r="A109" s="9" t="s">
        <v>53</v>
      </c>
      <c r="B109" s="10">
        <v>6</v>
      </c>
      <c r="C109" s="10">
        <v>555</v>
      </c>
      <c r="D109" s="10">
        <v>152</v>
      </c>
      <c r="E109" s="10">
        <v>8</v>
      </c>
      <c r="F109" s="10"/>
      <c r="G109" s="10">
        <v>721</v>
      </c>
      <c r="I109" s="9" t="s">
        <v>53</v>
      </c>
      <c r="J109" s="10">
        <v>338</v>
      </c>
      <c r="K109" s="10">
        <v>383</v>
      </c>
      <c r="L109" s="10"/>
      <c r="M109" s="10">
        <v>721</v>
      </c>
      <c r="O109" s="9" t="s">
        <v>53</v>
      </c>
      <c r="P109" s="10">
        <v>489</v>
      </c>
      <c r="Q109" s="10">
        <v>4</v>
      </c>
      <c r="R109" s="10">
        <v>228</v>
      </c>
      <c r="S109" s="10"/>
      <c r="T109" s="10">
        <v>721</v>
      </c>
    </row>
  </sheetData>
  <mergeCells count="1">
    <mergeCell ref="A1:XFD1"/>
  </mergeCell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5"/>
  <sheetViews>
    <sheetView tabSelected="1" zoomScale="95" zoomScaleNormal="95" workbookViewId="0">
      <selection activeCell="A2" sqref="A2"/>
    </sheetView>
  </sheetViews>
  <sheetFormatPr defaultRowHeight="15" x14ac:dyDescent="0.25"/>
  <cols>
    <col min="1" max="1" width="11.5703125" customWidth="1"/>
    <col min="2" max="2" width="91" bestFit="1" customWidth="1"/>
    <col min="3" max="3" width="17.85546875" bestFit="1" customWidth="1"/>
    <col min="4" max="7" width="12.7109375" customWidth="1"/>
    <col min="10" max="10" width="78.28515625" bestFit="1" customWidth="1"/>
    <col min="11" max="11" width="95" bestFit="1" customWidth="1"/>
    <col min="12" max="12" width="21.7109375" bestFit="1" customWidth="1"/>
    <col min="15" max="15" width="22.85546875" bestFit="1" customWidth="1"/>
  </cols>
  <sheetData>
    <row r="1" spans="2:16" s="48" customFormat="1" ht="56.85" customHeight="1" x14ac:dyDescent="0.25"/>
    <row r="3" spans="2:16" ht="14.25" customHeight="1" x14ac:dyDescent="0.25"/>
    <row r="4" spans="2:16" x14ac:dyDescent="0.25">
      <c r="B4" s="3" t="s">
        <v>56</v>
      </c>
      <c r="K4" s="3" t="s">
        <v>67</v>
      </c>
    </row>
    <row r="6" spans="2:16" x14ac:dyDescent="0.25">
      <c r="B6" s="5" t="s">
        <v>0</v>
      </c>
      <c r="C6" s="5" t="s">
        <v>14</v>
      </c>
      <c r="D6" s="5" t="s">
        <v>17</v>
      </c>
      <c r="E6" s="5" t="s">
        <v>10</v>
      </c>
      <c r="F6" s="5" t="s">
        <v>34</v>
      </c>
      <c r="G6" s="5" t="s">
        <v>55</v>
      </c>
      <c r="K6" s="5" t="s">
        <v>0</v>
      </c>
      <c r="L6" s="5" t="s">
        <v>59</v>
      </c>
      <c r="M6" s="5">
        <v>2</v>
      </c>
      <c r="N6" s="5">
        <v>3</v>
      </c>
      <c r="O6" s="5" t="s">
        <v>58</v>
      </c>
      <c r="P6" s="5" t="s">
        <v>55</v>
      </c>
    </row>
    <row r="7" spans="2:16" x14ac:dyDescent="0.25">
      <c r="B7" s="41" t="s">
        <v>88</v>
      </c>
      <c r="C7" s="42"/>
      <c r="D7" s="42">
        <v>48</v>
      </c>
      <c r="E7" s="42"/>
      <c r="F7" s="42"/>
      <c r="G7" s="42">
        <v>48</v>
      </c>
      <c r="K7" s="35" t="s">
        <v>88</v>
      </c>
      <c r="L7" s="6">
        <v>44</v>
      </c>
      <c r="M7" s="6"/>
      <c r="N7" s="6"/>
      <c r="O7" s="6">
        <v>4</v>
      </c>
      <c r="P7" s="6">
        <v>48</v>
      </c>
    </row>
    <row r="8" spans="2:16" x14ac:dyDescent="0.25">
      <c r="B8" s="41" t="s">
        <v>155</v>
      </c>
      <c r="C8" s="42"/>
      <c r="D8" s="42">
        <v>39</v>
      </c>
      <c r="E8" s="42">
        <v>2</v>
      </c>
      <c r="F8" s="42"/>
      <c r="G8" s="42">
        <v>41</v>
      </c>
      <c r="K8" s="35" t="s">
        <v>155</v>
      </c>
      <c r="L8" s="6">
        <v>37</v>
      </c>
      <c r="M8" s="6"/>
      <c r="N8" s="6"/>
      <c r="O8" s="6">
        <v>4</v>
      </c>
      <c r="P8" s="6">
        <v>41</v>
      </c>
    </row>
    <row r="9" spans="2:16" x14ac:dyDescent="0.25">
      <c r="B9" s="41" t="s">
        <v>185</v>
      </c>
      <c r="C9" s="42"/>
      <c r="D9" s="42">
        <v>39</v>
      </c>
      <c r="E9" s="42"/>
      <c r="F9" s="42"/>
      <c r="G9" s="42">
        <v>39</v>
      </c>
      <c r="K9" s="35" t="s">
        <v>185</v>
      </c>
      <c r="L9" s="6">
        <v>31</v>
      </c>
      <c r="M9" s="6"/>
      <c r="N9" s="6"/>
      <c r="O9" s="6">
        <v>8</v>
      </c>
      <c r="P9" s="6">
        <v>39</v>
      </c>
    </row>
    <row r="10" spans="2:16" x14ac:dyDescent="0.25">
      <c r="B10" s="41" t="s">
        <v>148</v>
      </c>
      <c r="C10" s="42"/>
      <c r="D10" s="42">
        <v>36</v>
      </c>
      <c r="E10" s="42"/>
      <c r="F10" s="42"/>
      <c r="G10" s="42">
        <v>36</v>
      </c>
      <c r="K10" s="35" t="s">
        <v>148</v>
      </c>
      <c r="L10" s="6">
        <v>32</v>
      </c>
      <c r="M10" s="6"/>
      <c r="N10" s="6"/>
      <c r="O10" s="6">
        <v>4</v>
      </c>
      <c r="P10" s="6">
        <v>36</v>
      </c>
    </row>
    <row r="11" spans="2:16" x14ac:dyDescent="0.25">
      <c r="B11" s="41" t="s">
        <v>84</v>
      </c>
      <c r="C11" s="42"/>
      <c r="D11" s="42">
        <v>33</v>
      </c>
      <c r="E11" s="42"/>
      <c r="F11" s="42"/>
      <c r="G11" s="42">
        <v>33</v>
      </c>
      <c r="K11" s="35" t="s">
        <v>84</v>
      </c>
      <c r="L11" s="6">
        <v>33</v>
      </c>
      <c r="M11" s="6"/>
      <c r="N11" s="6"/>
      <c r="O11" s="6"/>
      <c r="P11" s="6">
        <v>33</v>
      </c>
    </row>
    <row r="12" spans="2:16" x14ac:dyDescent="0.25">
      <c r="B12" s="41" t="s">
        <v>32</v>
      </c>
      <c r="C12" s="42"/>
      <c r="D12" s="42">
        <v>33</v>
      </c>
      <c r="E12" s="42"/>
      <c r="F12" s="42"/>
      <c r="G12" s="42">
        <v>33</v>
      </c>
      <c r="K12" s="35" t="s">
        <v>32</v>
      </c>
      <c r="L12" s="6">
        <v>25</v>
      </c>
      <c r="M12" s="6"/>
      <c r="N12" s="6"/>
      <c r="O12" s="6">
        <v>8</v>
      </c>
      <c r="P12" s="6">
        <v>33</v>
      </c>
    </row>
    <row r="13" spans="2:16" x14ac:dyDescent="0.25">
      <c r="B13" s="41" t="s">
        <v>48</v>
      </c>
      <c r="C13" s="42"/>
      <c r="D13" s="42">
        <v>32</v>
      </c>
      <c r="E13" s="42">
        <v>1</v>
      </c>
      <c r="F13" s="42"/>
      <c r="G13" s="42">
        <v>33</v>
      </c>
      <c r="K13" s="35" t="s">
        <v>48</v>
      </c>
      <c r="L13" s="6">
        <v>21</v>
      </c>
      <c r="M13" s="6"/>
      <c r="N13" s="6"/>
      <c r="O13" s="6">
        <v>12</v>
      </c>
      <c r="P13" s="6">
        <v>33</v>
      </c>
    </row>
    <row r="14" spans="2:16" x14ac:dyDescent="0.25">
      <c r="B14" s="35" t="s">
        <v>182</v>
      </c>
      <c r="C14" s="6">
        <v>1</v>
      </c>
      <c r="D14" s="6">
        <v>29</v>
      </c>
      <c r="E14" s="6"/>
      <c r="F14" s="6"/>
      <c r="G14" s="6">
        <v>30</v>
      </c>
      <c r="K14" s="35" t="s">
        <v>182</v>
      </c>
      <c r="L14" s="6">
        <v>18</v>
      </c>
      <c r="M14" s="6"/>
      <c r="N14" s="6"/>
      <c r="O14" s="6">
        <v>12</v>
      </c>
      <c r="P14" s="6">
        <v>30</v>
      </c>
    </row>
    <row r="15" spans="2:16" x14ac:dyDescent="0.25">
      <c r="B15" s="35" t="s">
        <v>156</v>
      </c>
      <c r="C15" s="6"/>
      <c r="D15" s="6">
        <v>27</v>
      </c>
      <c r="E15" s="6"/>
      <c r="F15" s="6"/>
      <c r="G15" s="6">
        <v>27</v>
      </c>
      <c r="K15" s="35" t="s">
        <v>156</v>
      </c>
      <c r="L15" s="6">
        <v>27</v>
      </c>
      <c r="M15" s="6"/>
      <c r="N15" s="6"/>
      <c r="O15" s="6"/>
      <c r="P15" s="6">
        <v>27</v>
      </c>
    </row>
    <row r="16" spans="2:16" x14ac:dyDescent="0.25">
      <c r="B16" s="35" t="s">
        <v>112</v>
      </c>
      <c r="C16" s="6"/>
      <c r="D16" s="6">
        <v>14</v>
      </c>
      <c r="E16" s="6">
        <v>12</v>
      </c>
      <c r="F16" s="6"/>
      <c r="G16" s="6">
        <v>26</v>
      </c>
      <c r="K16" s="35" t="s">
        <v>112</v>
      </c>
      <c r="L16" s="6">
        <v>14</v>
      </c>
      <c r="M16" s="6"/>
      <c r="N16" s="6"/>
      <c r="O16" s="6">
        <v>12</v>
      </c>
      <c r="P16" s="6">
        <v>26</v>
      </c>
    </row>
    <row r="17" spans="2:16" x14ac:dyDescent="0.25">
      <c r="B17" s="35" t="s">
        <v>102</v>
      </c>
      <c r="C17" s="6"/>
      <c r="D17" s="6">
        <v>21</v>
      </c>
      <c r="E17" s="6">
        <v>2</v>
      </c>
      <c r="F17" s="6"/>
      <c r="G17" s="6">
        <v>23</v>
      </c>
      <c r="K17" s="35" t="s">
        <v>102</v>
      </c>
      <c r="L17" s="6">
        <v>23</v>
      </c>
      <c r="M17" s="6"/>
      <c r="N17" s="6"/>
      <c r="O17" s="6"/>
      <c r="P17" s="6">
        <v>23</v>
      </c>
    </row>
    <row r="18" spans="2:16" x14ac:dyDescent="0.25">
      <c r="B18" s="35" t="s">
        <v>89</v>
      </c>
      <c r="C18" s="6"/>
      <c r="D18" s="6">
        <v>23</v>
      </c>
      <c r="E18" s="6"/>
      <c r="F18" s="6"/>
      <c r="G18" s="6">
        <v>23</v>
      </c>
      <c r="K18" s="35" t="s">
        <v>89</v>
      </c>
      <c r="L18" s="6">
        <v>19</v>
      </c>
      <c r="M18" s="6"/>
      <c r="N18" s="11"/>
      <c r="O18" s="11">
        <v>4</v>
      </c>
      <c r="P18" s="6">
        <v>23</v>
      </c>
    </row>
    <row r="19" spans="2:16" x14ac:dyDescent="0.25">
      <c r="B19" s="35" t="s">
        <v>49</v>
      </c>
      <c r="C19" s="6"/>
      <c r="D19" s="6"/>
      <c r="E19" s="6">
        <v>14</v>
      </c>
      <c r="F19" s="6"/>
      <c r="G19" s="6">
        <v>14</v>
      </c>
      <c r="K19" s="35" t="s">
        <v>49</v>
      </c>
      <c r="L19" s="6">
        <v>2</v>
      </c>
      <c r="M19" s="6"/>
      <c r="N19" s="6"/>
      <c r="O19" s="6">
        <v>12</v>
      </c>
      <c r="P19" s="6">
        <v>14</v>
      </c>
    </row>
    <row r="20" spans="2:16" x14ac:dyDescent="0.25">
      <c r="B20" s="35" t="s">
        <v>400</v>
      </c>
      <c r="C20" s="6">
        <v>4</v>
      </c>
      <c r="D20" s="6">
        <v>1</v>
      </c>
      <c r="E20" s="6"/>
      <c r="F20" s="6">
        <v>8</v>
      </c>
      <c r="G20" s="6">
        <v>13</v>
      </c>
      <c r="K20" s="35" t="s">
        <v>400</v>
      </c>
      <c r="L20" s="6">
        <v>5</v>
      </c>
      <c r="M20" s="6">
        <v>4</v>
      </c>
      <c r="N20" s="6"/>
      <c r="O20" s="6">
        <v>4</v>
      </c>
      <c r="P20" s="6">
        <v>13</v>
      </c>
    </row>
    <row r="21" spans="2:16" x14ac:dyDescent="0.25">
      <c r="B21" s="35" t="s">
        <v>101</v>
      </c>
      <c r="C21" s="6"/>
      <c r="D21" s="6">
        <v>8</v>
      </c>
      <c r="E21" s="6">
        <v>5</v>
      </c>
      <c r="F21" s="6"/>
      <c r="G21" s="6">
        <v>13</v>
      </c>
      <c r="K21" s="35" t="s">
        <v>101</v>
      </c>
      <c r="L21" s="6">
        <v>5</v>
      </c>
      <c r="M21" s="6"/>
      <c r="N21" s="6"/>
      <c r="O21" s="6">
        <v>8</v>
      </c>
      <c r="P21" s="6">
        <v>13</v>
      </c>
    </row>
    <row r="22" spans="2:16" x14ac:dyDescent="0.25">
      <c r="B22" s="35" t="s">
        <v>193</v>
      </c>
      <c r="C22" s="6"/>
      <c r="D22" s="6">
        <v>8</v>
      </c>
      <c r="E22" s="6">
        <v>5</v>
      </c>
      <c r="F22" s="6"/>
      <c r="G22" s="6">
        <v>13</v>
      </c>
      <c r="K22" s="35" t="s">
        <v>193</v>
      </c>
      <c r="L22" s="6">
        <v>1</v>
      </c>
      <c r="M22" s="6"/>
      <c r="N22" s="6"/>
      <c r="O22" s="6">
        <v>12</v>
      </c>
      <c r="P22" s="6">
        <v>13</v>
      </c>
    </row>
    <row r="23" spans="2:16" x14ac:dyDescent="0.25">
      <c r="B23" s="35" t="s">
        <v>97</v>
      </c>
      <c r="C23" s="6"/>
      <c r="D23" s="6"/>
      <c r="E23" s="6">
        <v>12</v>
      </c>
      <c r="F23" s="6"/>
      <c r="G23" s="6">
        <v>12</v>
      </c>
      <c r="K23" s="35" t="s">
        <v>97</v>
      </c>
      <c r="L23" s="6"/>
      <c r="M23" s="6"/>
      <c r="N23" s="6"/>
      <c r="O23" s="6">
        <v>12</v>
      </c>
      <c r="P23" s="6">
        <v>12</v>
      </c>
    </row>
    <row r="24" spans="2:16" x14ac:dyDescent="0.25">
      <c r="B24" s="35" t="s">
        <v>198</v>
      </c>
      <c r="C24" s="6"/>
      <c r="D24" s="6">
        <v>4</v>
      </c>
      <c r="E24" s="6">
        <v>8</v>
      </c>
      <c r="F24" s="6"/>
      <c r="G24" s="6">
        <v>12</v>
      </c>
      <c r="K24" s="35" t="s">
        <v>198</v>
      </c>
      <c r="L24" s="6"/>
      <c r="M24" s="6"/>
      <c r="N24" s="6"/>
      <c r="O24" s="6">
        <v>12</v>
      </c>
      <c r="P24" s="6">
        <v>12</v>
      </c>
    </row>
    <row r="25" spans="2:16" x14ac:dyDescent="0.25">
      <c r="B25" s="35" t="s">
        <v>90</v>
      </c>
      <c r="C25" s="6"/>
      <c r="D25" s="6">
        <v>11</v>
      </c>
      <c r="E25" s="6"/>
      <c r="F25" s="6"/>
      <c r="G25" s="6">
        <v>11</v>
      </c>
      <c r="K25" s="35" t="s">
        <v>90</v>
      </c>
      <c r="L25" s="6">
        <v>7</v>
      </c>
      <c r="M25" s="6"/>
      <c r="N25" s="6"/>
      <c r="O25" s="6">
        <v>4</v>
      </c>
      <c r="P25" s="6">
        <v>11</v>
      </c>
    </row>
    <row r="26" spans="2:16" ht="13.15" customHeight="1" x14ac:dyDescent="0.25">
      <c r="B26" s="35" t="s">
        <v>25</v>
      </c>
      <c r="C26" s="6"/>
      <c r="D26" s="6">
        <v>11</v>
      </c>
      <c r="E26" s="6"/>
      <c r="F26" s="6"/>
      <c r="G26" s="6">
        <v>11</v>
      </c>
      <c r="K26" s="35" t="s">
        <v>25</v>
      </c>
      <c r="L26" s="6">
        <v>11</v>
      </c>
      <c r="M26" s="6"/>
      <c r="N26" s="6"/>
      <c r="O26" s="6"/>
      <c r="P26" s="6">
        <v>11</v>
      </c>
    </row>
    <row r="27" spans="2:16" x14ac:dyDescent="0.25">
      <c r="C27" s="1">
        <v>5</v>
      </c>
      <c r="D27" s="1">
        <v>417</v>
      </c>
      <c r="E27" s="1">
        <v>61</v>
      </c>
      <c r="F27" s="1">
        <v>8</v>
      </c>
      <c r="G27" s="1">
        <v>491</v>
      </c>
      <c r="L27" s="1">
        <f>SUM(L7:L26)</f>
        <v>355</v>
      </c>
      <c r="M27" s="1">
        <f>SUM(M7:M25)</f>
        <v>4</v>
      </c>
      <c r="N27" s="1">
        <f>SUM(N7:N25)</f>
        <v>0</v>
      </c>
      <c r="O27" s="1">
        <f>SUM(O7:O25)</f>
        <v>132</v>
      </c>
      <c r="P27" s="1">
        <f>SUM(P7:P26)</f>
        <v>491</v>
      </c>
    </row>
    <row r="29" spans="2:16" x14ac:dyDescent="0.25">
      <c r="B29" s="4" t="s">
        <v>57</v>
      </c>
    </row>
    <row r="31" spans="2:16" x14ac:dyDescent="0.25">
      <c r="B31" s="5" t="s">
        <v>0</v>
      </c>
      <c r="C31" s="5" t="s">
        <v>13</v>
      </c>
      <c r="D31" s="5" t="s">
        <v>20</v>
      </c>
      <c r="E31" s="5" t="s">
        <v>55</v>
      </c>
    </row>
    <row r="32" spans="2:16" x14ac:dyDescent="0.25">
      <c r="B32" s="41" t="s">
        <v>88</v>
      </c>
      <c r="C32" s="6">
        <v>28</v>
      </c>
      <c r="D32" s="6">
        <v>20</v>
      </c>
      <c r="E32" s="6">
        <v>48</v>
      </c>
    </row>
    <row r="33" spans="2:14" x14ac:dyDescent="0.25">
      <c r="B33" s="41" t="s">
        <v>155</v>
      </c>
      <c r="C33" s="6">
        <v>27</v>
      </c>
      <c r="D33" s="6">
        <v>14</v>
      </c>
      <c r="E33" s="6">
        <v>41</v>
      </c>
      <c r="J33" s="3" t="s">
        <v>68</v>
      </c>
    </row>
    <row r="34" spans="2:14" x14ac:dyDescent="0.25">
      <c r="B34" s="41" t="s">
        <v>185</v>
      </c>
      <c r="C34" s="6">
        <v>20</v>
      </c>
      <c r="D34" s="6">
        <v>19</v>
      </c>
      <c r="E34" s="6">
        <v>39</v>
      </c>
      <c r="J34" s="5" t="s">
        <v>60</v>
      </c>
      <c r="K34" s="5" t="s">
        <v>61</v>
      </c>
    </row>
    <row r="35" spans="2:14" x14ac:dyDescent="0.25">
      <c r="B35" s="41" t="s">
        <v>148</v>
      </c>
      <c r="C35" s="6">
        <v>22</v>
      </c>
      <c r="D35" s="6">
        <v>14</v>
      </c>
      <c r="E35" s="6">
        <v>36</v>
      </c>
      <c r="J35" s="7" t="s">
        <v>62</v>
      </c>
      <c r="K35" s="13">
        <v>0.11006879299562226</v>
      </c>
    </row>
    <row r="36" spans="2:14" x14ac:dyDescent="0.25">
      <c r="B36" s="41" t="s">
        <v>84</v>
      </c>
      <c r="C36" s="6">
        <v>21</v>
      </c>
      <c r="D36" s="6">
        <v>12</v>
      </c>
      <c r="E36" s="6">
        <v>33</v>
      </c>
      <c r="J36" s="7" t="s">
        <v>63</v>
      </c>
      <c r="K36" s="13">
        <v>0.16885553470919323</v>
      </c>
    </row>
    <row r="37" spans="2:14" x14ac:dyDescent="0.25">
      <c r="B37" s="41" t="s">
        <v>32</v>
      </c>
      <c r="C37" s="6">
        <v>19</v>
      </c>
      <c r="D37" s="6">
        <v>14</v>
      </c>
      <c r="E37" s="6">
        <v>33</v>
      </c>
      <c r="J37" s="7" t="s">
        <v>64</v>
      </c>
      <c r="K37" s="13">
        <v>0.33833646028767977</v>
      </c>
    </row>
    <row r="38" spans="2:14" x14ac:dyDescent="0.25">
      <c r="B38" s="41" t="s">
        <v>48</v>
      </c>
      <c r="C38" s="6">
        <v>20</v>
      </c>
      <c r="D38" s="6">
        <v>13</v>
      </c>
      <c r="E38" s="6">
        <v>33</v>
      </c>
      <c r="J38" s="7" t="s">
        <v>65</v>
      </c>
      <c r="K38" s="13">
        <v>0.27517198248905567</v>
      </c>
      <c r="L38" s="2"/>
    </row>
    <row r="39" spans="2:14" x14ac:dyDescent="0.25">
      <c r="B39" s="35" t="s">
        <v>182</v>
      </c>
      <c r="C39" s="6">
        <v>16</v>
      </c>
      <c r="D39" s="6">
        <v>14</v>
      </c>
      <c r="E39" s="6">
        <v>30</v>
      </c>
      <c r="J39" s="7" t="s">
        <v>66</v>
      </c>
      <c r="K39" s="13">
        <v>0.10756722951844903</v>
      </c>
      <c r="L39" s="2"/>
    </row>
    <row r="40" spans="2:14" x14ac:dyDescent="0.25">
      <c r="B40" s="35" t="s">
        <v>156</v>
      </c>
      <c r="C40" s="6">
        <v>20</v>
      </c>
      <c r="D40" s="6">
        <v>7</v>
      </c>
      <c r="E40" s="6">
        <v>27</v>
      </c>
      <c r="H40" s="9"/>
      <c r="I40" s="2"/>
      <c r="J40" s="2"/>
      <c r="K40" s="12">
        <f>SUM(K35:K39)</f>
        <v>0.99999999999999989</v>
      </c>
      <c r="L40" s="2"/>
    </row>
    <row r="41" spans="2:14" x14ac:dyDescent="0.25">
      <c r="B41" s="35" t="s">
        <v>112</v>
      </c>
      <c r="C41" s="6">
        <v>13</v>
      </c>
      <c r="D41" s="6">
        <v>13</v>
      </c>
      <c r="E41" s="6">
        <v>26</v>
      </c>
      <c r="H41" s="9"/>
      <c r="I41" s="2"/>
      <c r="J41" s="2"/>
      <c r="K41" s="2"/>
      <c r="L41" s="2"/>
    </row>
    <row r="42" spans="2:14" x14ac:dyDescent="0.25">
      <c r="B42" s="35" t="s">
        <v>102</v>
      </c>
      <c r="C42" s="6">
        <v>15</v>
      </c>
      <c r="D42" s="6">
        <v>8</v>
      </c>
      <c r="E42" s="6">
        <v>23</v>
      </c>
      <c r="H42" s="9"/>
      <c r="I42" s="2"/>
      <c r="J42" s="2"/>
      <c r="K42" s="2"/>
      <c r="L42" s="2"/>
    </row>
    <row r="43" spans="2:14" x14ac:dyDescent="0.25">
      <c r="B43" s="35" t="s">
        <v>89</v>
      </c>
      <c r="C43" s="6">
        <v>14</v>
      </c>
      <c r="D43" s="6">
        <v>9</v>
      </c>
      <c r="E43" s="6">
        <v>23</v>
      </c>
      <c r="H43" s="9"/>
      <c r="I43" s="2"/>
      <c r="J43" s="2"/>
      <c r="K43" s="2"/>
      <c r="L43" s="2"/>
    </row>
    <row r="44" spans="2:14" x14ac:dyDescent="0.25">
      <c r="B44" s="35" t="s">
        <v>49</v>
      </c>
      <c r="C44" s="6">
        <v>2</v>
      </c>
      <c r="D44" s="6">
        <v>12</v>
      </c>
      <c r="E44" s="6">
        <v>14</v>
      </c>
      <c r="H44" s="9"/>
      <c r="I44" s="2"/>
    </row>
    <row r="45" spans="2:14" x14ac:dyDescent="0.25">
      <c r="B45" s="35" t="s">
        <v>400</v>
      </c>
      <c r="C45" s="6">
        <v>12</v>
      </c>
      <c r="D45" s="6">
        <v>1</v>
      </c>
      <c r="E45" s="6">
        <v>13</v>
      </c>
      <c r="H45" s="9"/>
      <c r="I45" s="2"/>
      <c r="J45" s="2"/>
      <c r="K45" s="2"/>
      <c r="L45" s="2"/>
      <c r="M45" s="2"/>
      <c r="N45" s="2"/>
    </row>
    <row r="46" spans="2:14" x14ac:dyDescent="0.25">
      <c r="B46" s="35" t="s">
        <v>101</v>
      </c>
      <c r="C46" s="6">
        <v>9</v>
      </c>
      <c r="D46" s="6">
        <v>4</v>
      </c>
      <c r="E46" s="6">
        <v>13</v>
      </c>
      <c r="H46" s="9"/>
      <c r="I46" s="2"/>
      <c r="J46" s="12"/>
      <c r="K46" s="12"/>
      <c r="L46" s="12"/>
      <c r="M46" s="12"/>
      <c r="N46" s="12"/>
    </row>
    <row r="47" spans="2:14" x14ac:dyDescent="0.25">
      <c r="B47" s="35" t="s">
        <v>193</v>
      </c>
      <c r="C47" s="6">
        <v>1</v>
      </c>
      <c r="D47" s="6">
        <v>12</v>
      </c>
      <c r="E47" s="6">
        <v>13</v>
      </c>
      <c r="H47" s="9"/>
      <c r="I47" s="2"/>
      <c r="J47" s="2"/>
      <c r="K47" s="2"/>
      <c r="L47" s="2"/>
    </row>
    <row r="48" spans="2:14" x14ac:dyDescent="0.25">
      <c r="B48" s="35" t="s">
        <v>97</v>
      </c>
      <c r="C48" s="6"/>
      <c r="D48" s="6">
        <v>12</v>
      </c>
      <c r="E48" s="6">
        <v>12</v>
      </c>
      <c r="H48" s="9"/>
      <c r="I48" s="2"/>
      <c r="J48" s="2"/>
      <c r="K48" s="2"/>
      <c r="L48" s="2"/>
    </row>
    <row r="49" spans="2:12" x14ac:dyDescent="0.25">
      <c r="B49" s="35" t="s">
        <v>198</v>
      </c>
      <c r="C49" s="6"/>
      <c r="D49" s="6">
        <v>12</v>
      </c>
      <c r="E49" s="6">
        <v>12</v>
      </c>
      <c r="H49" s="9"/>
      <c r="I49" s="2"/>
      <c r="J49" s="2"/>
      <c r="K49" s="2"/>
      <c r="L49" s="2"/>
    </row>
    <row r="50" spans="2:12" x14ac:dyDescent="0.25">
      <c r="B50" s="35" t="s">
        <v>90</v>
      </c>
      <c r="C50" s="6">
        <v>6</v>
      </c>
      <c r="D50" s="6">
        <v>5</v>
      </c>
      <c r="E50" s="6">
        <v>11</v>
      </c>
      <c r="H50" s="9"/>
      <c r="I50" s="2"/>
      <c r="J50" s="2"/>
      <c r="K50" s="2"/>
      <c r="L50" s="2"/>
    </row>
    <row r="51" spans="2:12" x14ac:dyDescent="0.25">
      <c r="B51" s="35" t="s">
        <v>25</v>
      </c>
      <c r="C51" s="6">
        <v>5</v>
      </c>
      <c r="D51" s="6">
        <v>6</v>
      </c>
      <c r="E51" s="6">
        <v>11</v>
      </c>
      <c r="H51" s="9"/>
      <c r="I51" s="2"/>
      <c r="J51" s="2"/>
      <c r="K51" s="2"/>
      <c r="L51" s="2"/>
    </row>
    <row r="52" spans="2:12" x14ac:dyDescent="0.25">
      <c r="B52" s="7"/>
      <c r="C52" s="11">
        <f>SUM(C32:C51)</f>
        <v>270</v>
      </c>
      <c r="D52" s="11">
        <f>SUM(D32:D51)</f>
        <v>221</v>
      </c>
      <c r="E52" s="11">
        <f>SUM(E32:E51)</f>
        <v>491</v>
      </c>
      <c r="H52" s="9"/>
      <c r="I52" s="2"/>
      <c r="J52" s="2"/>
      <c r="K52" s="2"/>
      <c r="L52" s="2"/>
    </row>
    <row r="53" spans="2:12" x14ac:dyDescent="0.25">
      <c r="H53" s="9"/>
      <c r="I53" s="2"/>
      <c r="J53" s="2"/>
      <c r="K53" s="2"/>
      <c r="L53" s="2"/>
    </row>
    <row r="54" spans="2:12" x14ac:dyDescent="0.25">
      <c r="H54" s="9"/>
      <c r="I54" s="2"/>
      <c r="J54" s="2"/>
      <c r="K54" s="2"/>
      <c r="L54" s="2"/>
    </row>
    <row r="55" spans="2:12" x14ac:dyDescent="0.25">
      <c r="B55" s="1"/>
      <c r="C55" s="2"/>
      <c r="D55" s="2"/>
      <c r="E55" s="2"/>
      <c r="F55" s="2"/>
      <c r="G55" s="2"/>
      <c r="I55" s="2"/>
      <c r="J55" s="2"/>
      <c r="K55" s="2"/>
      <c r="L55" s="2"/>
    </row>
    <row r="56" spans="2:12" x14ac:dyDescent="0.25">
      <c r="B56" s="1"/>
      <c r="C56" s="2"/>
      <c r="D56" s="2"/>
      <c r="E56" s="2"/>
      <c r="F56" s="2"/>
      <c r="G56" s="2"/>
      <c r="I56" s="2"/>
      <c r="J56" s="2"/>
      <c r="K56" s="2"/>
      <c r="L56" s="2"/>
    </row>
    <row r="57" spans="2:12" x14ac:dyDescent="0.25">
      <c r="B57" s="1"/>
      <c r="C57" s="2"/>
      <c r="D57" s="2"/>
      <c r="E57" s="2"/>
      <c r="F57" s="2"/>
      <c r="G57" s="2"/>
      <c r="I57" s="2"/>
      <c r="J57" s="2"/>
      <c r="K57" s="2"/>
      <c r="L57" s="2"/>
    </row>
    <row r="58" spans="2:12" x14ac:dyDescent="0.25">
      <c r="B58" s="1"/>
      <c r="C58" s="2"/>
      <c r="D58" s="2"/>
      <c r="E58" s="2"/>
      <c r="F58" s="2"/>
      <c r="G58" s="2"/>
      <c r="I58" s="2"/>
      <c r="J58" s="2"/>
      <c r="K58" s="2"/>
      <c r="L58" s="2"/>
    </row>
    <row r="59" spans="2:12" x14ac:dyDescent="0.25">
      <c r="B59" s="1"/>
      <c r="C59" s="2"/>
      <c r="D59" s="2"/>
      <c r="E59" s="2"/>
      <c r="F59" s="2"/>
      <c r="G59" s="2"/>
    </row>
    <row r="60" spans="2:12" x14ac:dyDescent="0.25">
      <c r="B60" s="1"/>
      <c r="C60" s="2"/>
      <c r="D60" s="2"/>
      <c r="E60" s="2"/>
      <c r="F60" s="2"/>
      <c r="G60" s="2"/>
    </row>
    <row r="61" spans="2:12" x14ac:dyDescent="0.25">
      <c r="B61" s="1"/>
      <c r="C61" s="2"/>
      <c r="D61" s="2"/>
      <c r="E61" s="2"/>
      <c r="F61" s="2"/>
      <c r="G61" s="2"/>
    </row>
    <row r="62" spans="2:12" x14ac:dyDescent="0.25">
      <c r="B62" s="1"/>
      <c r="C62" s="2"/>
      <c r="D62" s="2"/>
      <c r="E62" s="2"/>
      <c r="F62" s="2"/>
      <c r="G62" s="2"/>
    </row>
    <row r="63" spans="2:12" x14ac:dyDescent="0.25">
      <c r="B63" s="1"/>
      <c r="C63" s="2"/>
      <c r="D63" s="2"/>
      <c r="E63" s="2"/>
      <c r="F63" s="2"/>
      <c r="G63" s="2"/>
    </row>
    <row r="64" spans="2:12" x14ac:dyDescent="0.25">
      <c r="B64" s="1"/>
      <c r="C64" s="2"/>
      <c r="D64" s="2"/>
      <c r="E64" s="2"/>
      <c r="F64" s="2"/>
      <c r="G64" s="2"/>
    </row>
    <row r="65" spans="2:7" x14ac:dyDescent="0.25">
      <c r="B65" s="1"/>
      <c r="C65" s="2"/>
      <c r="D65" s="2"/>
      <c r="E65" s="2"/>
      <c r="F65" s="2"/>
      <c r="G65" s="2"/>
    </row>
    <row r="66" spans="2:7" x14ac:dyDescent="0.25">
      <c r="B66" s="1"/>
      <c r="C66" s="2"/>
      <c r="D66" s="2"/>
      <c r="E66" s="2"/>
      <c r="F66" s="2"/>
      <c r="G66" s="2"/>
    </row>
    <row r="67" spans="2:7" x14ac:dyDescent="0.25">
      <c r="B67" s="1"/>
      <c r="C67" s="2"/>
      <c r="D67" s="2"/>
      <c r="E67" s="2"/>
      <c r="F67" s="2"/>
      <c r="G67" s="2"/>
    </row>
    <row r="68" spans="2:7" x14ac:dyDescent="0.25">
      <c r="B68" s="1"/>
      <c r="C68" s="2"/>
      <c r="D68" s="2"/>
      <c r="E68" s="2"/>
      <c r="F68" s="2"/>
      <c r="G68" s="2"/>
    </row>
    <row r="69" spans="2:7" x14ac:dyDescent="0.25">
      <c r="B69" s="1"/>
      <c r="C69" s="2"/>
      <c r="D69" s="2"/>
      <c r="E69" s="2"/>
      <c r="F69" s="2"/>
      <c r="G69" s="2"/>
    </row>
    <row r="70" spans="2:7" x14ac:dyDescent="0.25">
      <c r="B70" s="1"/>
      <c r="C70" s="2"/>
      <c r="D70" s="2"/>
      <c r="E70" s="2"/>
      <c r="F70" s="2"/>
      <c r="G70" s="2"/>
    </row>
    <row r="71" spans="2:7" x14ac:dyDescent="0.25">
      <c r="B71" s="1"/>
      <c r="C71" s="2"/>
      <c r="D71" s="2"/>
      <c r="E71" s="2"/>
      <c r="F71" s="2"/>
      <c r="G71" s="2"/>
    </row>
    <row r="72" spans="2:7" x14ac:dyDescent="0.25">
      <c r="B72" s="1"/>
      <c r="C72" s="2"/>
      <c r="D72" s="2"/>
      <c r="E72" s="2"/>
      <c r="F72" s="2"/>
      <c r="G72" s="2"/>
    </row>
    <row r="73" spans="2:7" x14ac:dyDescent="0.25">
      <c r="B73" s="1"/>
      <c r="C73" s="2"/>
      <c r="D73" s="2"/>
      <c r="E73" s="2"/>
      <c r="F73" s="2"/>
      <c r="G73" s="2"/>
    </row>
    <row r="74" spans="2:7" x14ac:dyDescent="0.25">
      <c r="B74" s="1"/>
      <c r="C74" s="2"/>
      <c r="D74" s="2"/>
      <c r="E74" s="2"/>
      <c r="F74" s="2"/>
      <c r="G74" s="2"/>
    </row>
    <row r="75" spans="2:7" x14ac:dyDescent="0.25">
      <c r="B75" s="1"/>
      <c r="C75" s="2"/>
      <c r="D75" s="2"/>
      <c r="E75" s="2"/>
      <c r="F75" s="2"/>
      <c r="G75" s="2"/>
    </row>
  </sheetData>
  <mergeCells count="1">
    <mergeCell ref="A1:XFD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ca9306fc-8436-45f0-b931-e34f519be3a3" ContentTypeId="0x01010032640DAD0EFF63499F40C6F300FF9AAD" PreviousValue="false"/>
</file>

<file path=customXml/item3.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503D3AA29B5D7948B94B334341E2F73E" ma:contentTypeVersion="2" ma:contentTypeDescription="Select Content Type from drop-down above" ma:contentTypeScope="" ma:versionID="c467d36401e3dc47ef8c9db3646b1f09">
  <xsd:schema xmlns:xsd="http://www.w3.org/2001/XMLSchema" xmlns:xs="http://www.w3.org/2001/XMLSchema" xmlns:p="http://schemas.microsoft.com/office/2006/metadata/properties" xmlns:ns2="631298fc-6a88-4548-b7d9-3b164918c4a3" targetNamespace="http://schemas.microsoft.com/office/2006/metadata/properties" ma:root="true" ma:fieldsID="8c47acffc792ce52ed0037d400f54a89"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78FC9E7C-3A1C-4317-957A-39415CF36354}">
  <ds:schemaRefs>
    <ds:schemaRef ds:uri="http://schemas.microsoft.com/sharepoint/v3/contenttype/forms"/>
  </ds:schemaRefs>
</ds:datastoreItem>
</file>

<file path=customXml/itemProps2.xml><?xml version="1.0" encoding="utf-8"?>
<ds:datastoreItem xmlns:ds="http://schemas.openxmlformats.org/officeDocument/2006/customXml" ds:itemID="{CB6E0716-BDBD-4B2A-815A-3FA617D45143}">
  <ds:schemaRefs>
    <ds:schemaRef ds:uri="Microsoft.SharePoint.Taxonomy.ContentTypeSync"/>
  </ds:schemaRefs>
</ds:datastoreItem>
</file>

<file path=customXml/itemProps3.xml><?xml version="1.0" encoding="utf-8"?>
<ds:datastoreItem xmlns:ds="http://schemas.openxmlformats.org/officeDocument/2006/customXml" ds:itemID="{7646DAFB-9F58-4288-9C21-80C31B1727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ED7AFFA-3CE9-49A4-BE75-567026C1FF47}">
  <ds:schemaRefs>
    <ds:schemaRef ds:uri="631298fc-6a88-4548-b7d9-3b164918c4a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FB028B50-3136-4028-9619-D14CEC7D8C7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SPR 2019 Data</vt:lpstr>
      <vt:lpstr>Sheet1</vt:lpstr>
      <vt:lpstr>Pivot Tables</vt:lpstr>
      <vt:lpstr>Tables for Website</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Carmel Golden</dc:creator>
  <cp:lastModifiedBy>Peter Galbraith</cp:lastModifiedBy>
  <dcterms:created xsi:type="dcterms:W3CDTF">2018-04-03T14:51:39Z</dcterms:created>
  <dcterms:modified xsi:type="dcterms:W3CDTF">2020-05-22T11:44:44Z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b2e29eb5-7143-4938-8631-07f3eae44cd3</vt:lpwstr>
  </property>
  <property fmtid="{D5CDD505-2E9C-101B-9397-08002B2CF9AE}" pid="3" name="bjSaver">
    <vt:lpwstr>J/CAdVPXKfD5LxSS8389QZZJhGLicIcO</vt:lpwstr>
  </property>
  <property fmtid="{D5CDD505-2E9C-101B-9397-08002B2CF9AE}" pid="4" name="BJSCc5a055b0-1bed-4579_x">
    <vt:lpwstr/>
  </property>
  <property fmtid="{D5CDD505-2E9C-101B-9397-08002B2CF9AE}" pid="5" name="ContentTypeId">
    <vt:lpwstr>0x01010032640DAD0EFF63499F40C6F300FF9AAD00503D3AA29B5D7948B94B334341E2F73E</vt:lpwstr>
  </property>
  <property fmtid="{D5CDD505-2E9C-101B-9397-08002B2CF9AE}" pid="6" name="BJSCdd9eba61-d6b9-469b_x">
    <vt:lpwstr>Internal Only</vt:lpwstr>
  </property>
  <property fmtid="{D5CDD505-2E9C-101B-9397-08002B2CF9AE}" pid="7" name="BJSCSummaryMarking">
    <vt:lpwstr>OFFICIAL Internal Only</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DocumentLabelXML-0">
    <vt:lpwstr>nternal/label"&gt;&lt;element uid="id_classification_nonbusiness" value="" /&gt;&lt;element uid="eaadb568-f939-47e9-ab90-f00bdd47735e" value="" /&gt;&lt;/sisl&gt;</vt:lpwstr>
  </property>
  <property fmtid="{D5CDD505-2E9C-101B-9397-08002B2CF9AE}" pid="11" name="bjDocumentSecurityLabel">
    <vt:lpwstr>OFFICIAL Internal Only</vt:lpwstr>
  </property>
  <property fmtid="{D5CDD505-2E9C-101B-9397-08002B2CF9AE}" pid="12" name="bjCentreHeaderLabel">
    <vt:lpwstr>&amp;"Verdana,Regular"&amp;10&amp;K000000Internal Only</vt:lpwstr>
  </property>
  <property fmtid="{D5CDD505-2E9C-101B-9397-08002B2CF9AE}" pid="13" name="bjCentreFooterLabel">
    <vt:lpwstr>&amp;"Verdana,Regular"&amp;10&amp;K000000Internal Only</vt:lpwstr>
  </property>
</Properties>
</file>