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uc\Desktop\"/>
    </mc:Choice>
  </mc:AlternateContent>
  <bookViews>
    <workbookView xWindow="0" yWindow="0" windowWidth="28800" windowHeight="11528" tabRatio="732"/>
  </bookViews>
  <sheets>
    <sheet name="Cover" sheetId="15" r:id="rId1"/>
    <sheet name="Version Control" sheetId="16" r:id="rId2"/>
    <sheet name="Network_Eq.Chal_Summary" sheetId="8" r:id="rId3"/>
    <sheet name="Network_PAC_Summaries&gt;&gt;&gt;" sheetId="7" r:id="rId4"/>
    <sheet name="Entry_Eq.Chal_Summary" sheetId="9" r:id="rId5"/>
    <sheet name="Exit_Eq.Chal_Summary" sheetId="10" r:id="rId6"/>
    <sheet name="Comp_Eq.Chal_Summary" sheetId="11" r:id="rId7"/>
    <sheet name="MJ_Eq.Chal_Summary" sheetId="12" r:id="rId8"/>
    <sheet name="Pipe_Eq.Chal_Summary" sheetId="13" r:id="rId9"/>
    <sheet name="Weighting_Totals" sheetId="14" r:id="rId10"/>
  </sheets>
  <externalReferences>
    <externalReference r:id="rId11"/>
    <externalReference r:id="rId12"/>
    <externalReference r:id="rId13"/>
    <externalReference r:id="rId14"/>
    <externalReference r:id="rId15"/>
    <externalReference r:id="rId1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0</definedName>
    <definedName name="_xlnm.Print_Area" localSheetId="0">Cover!$A$2:$G$27</definedName>
    <definedName name="_xlnm.Print_Titles" localSheetId="0">Cover!$2:$4</definedName>
    <definedName name="RiskAfterRecalcMacro" hidden="1">"Simulation"</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PsysID" hidden="1">"708C5W7SBKP804JT78WJ0JNKI"</definedName>
    <definedName name="SAPwbID" hidden="1">"ARS"</definedName>
    <definedName name="WDA_Dis">'[1]fis-Standard Data'!$B$41</definedName>
    <definedName name="WDA_FYA">'[1]fis-Standard Data'!$B$40</definedName>
    <definedName name="WDA_LLA">'[1]fis-Standard Data'!$B$39</definedName>
    <definedName name="WDA_Plant">'[1]fis-Standard Data'!$B$38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1" i="9" l="1"/>
  <c r="AA181" i="9"/>
  <c r="Z181" i="9"/>
  <c r="Y181" i="9"/>
  <c r="X181" i="9"/>
  <c r="W181" i="9"/>
  <c r="V181" i="9"/>
  <c r="U181" i="9"/>
  <c r="T181" i="9"/>
  <c r="S181" i="9"/>
  <c r="R181" i="9"/>
  <c r="Q181" i="9"/>
  <c r="P181" i="9"/>
  <c r="O181" i="9"/>
  <c r="M181" i="9"/>
  <c r="L181" i="9"/>
  <c r="K181" i="9"/>
  <c r="J181" i="9"/>
  <c r="I181" i="9"/>
  <c r="H181" i="9"/>
  <c r="G181" i="9"/>
  <c r="F181" i="9"/>
  <c r="E181" i="9"/>
  <c r="V180" i="9"/>
  <c r="O180" i="9"/>
  <c r="M180" i="9"/>
  <c r="J180" i="9"/>
  <c r="AB179" i="9"/>
  <c r="AA179" i="9"/>
  <c r="Z179" i="9"/>
  <c r="Y179" i="9"/>
  <c r="X179" i="9"/>
  <c r="W179" i="9"/>
  <c r="U179" i="9"/>
  <c r="T179" i="9"/>
  <c r="S179" i="9"/>
  <c r="R179" i="9"/>
  <c r="Q179" i="9"/>
  <c r="P179" i="9"/>
  <c r="L179" i="9"/>
  <c r="K179" i="9"/>
  <c r="I179" i="9"/>
  <c r="H179" i="9"/>
  <c r="G179" i="9"/>
  <c r="F179" i="9"/>
  <c r="E179" i="9"/>
  <c r="AB177" i="9"/>
  <c r="AA177" i="9"/>
  <c r="Z177" i="9"/>
  <c r="Y177" i="9"/>
  <c r="X177" i="9"/>
  <c r="W177" i="9"/>
  <c r="U177" i="9"/>
  <c r="T177" i="9"/>
  <c r="S177" i="9"/>
  <c r="R177" i="9"/>
  <c r="Q177" i="9"/>
  <c r="P177" i="9"/>
  <c r="L177" i="9"/>
  <c r="K177" i="9"/>
  <c r="I177" i="9"/>
  <c r="H177" i="9"/>
  <c r="G177" i="9"/>
  <c r="F177" i="9"/>
  <c r="E177" i="9"/>
  <c r="AB176" i="9"/>
  <c r="AA176" i="9"/>
  <c r="Z176" i="9"/>
  <c r="Y176" i="9"/>
  <c r="X176" i="9"/>
  <c r="W176" i="9"/>
  <c r="U176" i="9"/>
  <c r="T176" i="9"/>
  <c r="S176" i="9"/>
  <c r="R176" i="9"/>
  <c r="Q176" i="9"/>
  <c r="P176" i="9"/>
  <c r="L176" i="9"/>
  <c r="K176" i="9"/>
  <c r="I176" i="9"/>
  <c r="H176" i="9"/>
  <c r="G176" i="9"/>
  <c r="F176" i="9"/>
  <c r="E176" i="9"/>
  <c r="AB175" i="9"/>
  <c r="AA175" i="9"/>
  <c r="Z175" i="9"/>
  <c r="Y175" i="9"/>
  <c r="X175" i="9"/>
  <c r="W175" i="9"/>
  <c r="U175" i="9"/>
  <c r="T175" i="9"/>
  <c r="S175" i="9"/>
  <c r="R175" i="9"/>
  <c r="Q175" i="9"/>
  <c r="P175" i="9"/>
  <c r="L175" i="9"/>
  <c r="K175" i="9"/>
  <c r="I175" i="9"/>
  <c r="H175" i="9"/>
  <c r="G175" i="9"/>
  <c r="F175" i="9"/>
  <c r="E175" i="9"/>
  <c r="AB173" i="9"/>
  <c r="AA173" i="9"/>
  <c r="Z173" i="9"/>
  <c r="Y173" i="9"/>
  <c r="X173" i="9"/>
  <c r="W173" i="9"/>
  <c r="U173" i="9"/>
  <c r="T173" i="9"/>
  <c r="S173" i="9"/>
  <c r="R173" i="9"/>
  <c r="Q173" i="9"/>
  <c r="P173" i="9"/>
  <c r="L173" i="9"/>
  <c r="K173" i="9"/>
  <c r="I173" i="9"/>
  <c r="H173" i="9"/>
  <c r="G173" i="9"/>
  <c r="F173" i="9"/>
  <c r="E173" i="9"/>
  <c r="AB172" i="9"/>
  <c r="AA172" i="9"/>
  <c r="Z172" i="9"/>
  <c r="Y172" i="9"/>
  <c r="X172" i="9"/>
  <c r="W172" i="9"/>
  <c r="U172" i="9"/>
  <c r="T172" i="9"/>
  <c r="S172" i="9"/>
  <c r="R172" i="9"/>
  <c r="Q172" i="9"/>
  <c r="P172" i="9"/>
  <c r="L172" i="9"/>
  <c r="K172" i="9"/>
  <c r="I172" i="9"/>
  <c r="H172" i="9"/>
  <c r="G172" i="9"/>
  <c r="F172" i="9"/>
  <c r="E172" i="9"/>
  <c r="AB171" i="9"/>
  <c r="AA171" i="9"/>
  <c r="Z171" i="9"/>
  <c r="Y171" i="9"/>
  <c r="X171" i="9"/>
  <c r="W171" i="9"/>
  <c r="U171" i="9"/>
  <c r="T171" i="9"/>
  <c r="S171" i="9"/>
  <c r="R171" i="9"/>
  <c r="Q171" i="9"/>
  <c r="P171" i="9"/>
  <c r="L171" i="9"/>
  <c r="K171" i="9"/>
  <c r="I171" i="9"/>
  <c r="H171" i="9"/>
  <c r="G171" i="9"/>
  <c r="F171" i="9"/>
  <c r="E171" i="9"/>
  <c r="AB169" i="9"/>
  <c r="AA169" i="9"/>
  <c r="Z169" i="9"/>
  <c r="Y169" i="9"/>
  <c r="X169" i="9"/>
  <c r="W169" i="9"/>
  <c r="U169" i="9"/>
  <c r="T169" i="9"/>
  <c r="S169" i="9"/>
  <c r="R169" i="9"/>
  <c r="Q169" i="9"/>
  <c r="P169" i="9"/>
  <c r="L169" i="9"/>
  <c r="K169" i="9"/>
  <c r="I169" i="9"/>
  <c r="H169" i="9"/>
  <c r="G169" i="9"/>
  <c r="F169" i="9"/>
  <c r="E169" i="9"/>
  <c r="AB168" i="9"/>
  <c r="AA168" i="9"/>
  <c r="Z168" i="9"/>
  <c r="Y168" i="9"/>
  <c r="X168" i="9"/>
  <c r="W168" i="9"/>
  <c r="U168" i="9"/>
  <c r="T168" i="9"/>
  <c r="S168" i="9"/>
  <c r="R168" i="9"/>
  <c r="Q168" i="9"/>
  <c r="P168" i="9"/>
  <c r="L168" i="9"/>
  <c r="K168" i="9"/>
  <c r="I168" i="9"/>
  <c r="H168" i="9"/>
  <c r="G168" i="9"/>
  <c r="F168" i="9"/>
  <c r="E168" i="9"/>
  <c r="AB167" i="9"/>
  <c r="AA167" i="9"/>
  <c r="Z167" i="9"/>
  <c r="Y167" i="9"/>
  <c r="X167" i="9"/>
  <c r="W167" i="9"/>
  <c r="U167" i="9"/>
  <c r="T167" i="9"/>
  <c r="S167" i="9"/>
  <c r="R167" i="9"/>
  <c r="Q167" i="9"/>
  <c r="P167" i="9"/>
  <c r="L167" i="9"/>
  <c r="K167" i="9"/>
  <c r="I167" i="9"/>
  <c r="H167" i="9"/>
  <c r="G167" i="9"/>
  <c r="F167" i="9"/>
  <c r="E167" i="9"/>
  <c r="AB165" i="9"/>
  <c r="AA165" i="9"/>
  <c r="Z165" i="9"/>
  <c r="Y165" i="9"/>
  <c r="X165" i="9"/>
  <c r="W165" i="9"/>
  <c r="U165" i="9"/>
  <c r="T165" i="9"/>
  <c r="S165" i="9"/>
  <c r="R165" i="9"/>
  <c r="Q165" i="9"/>
  <c r="P165" i="9"/>
  <c r="L165" i="9"/>
  <c r="K165" i="9"/>
  <c r="I165" i="9"/>
  <c r="H165" i="9"/>
  <c r="G165" i="9"/>
  <c r="F165" i="9"/>
  <c r="E165" i="9"/>
  <c r="AB164" i="9"/>
  <c r="AA164" i="9"/>
  <c r="Z164" i="9"/>
  <c r="Y164" i="9"/>
  <c r="X164" i="9"/>
  <c r="W164" i="9"/>
  <c r="U164" i="9"/>
  <c r="T164" i="9"/>
  <c r="S164" i="9"/>
  <c r="R164" i="9"/>
  <c r="Q164" i="9"/>
  <c r="P164" i="9"/>
  <c r="L164" i="9"/>
  <c r="K164" i="9"/>
  <c r="I164" i="9"/>
  <c r="H164" i="9"/>
  <c r="G164" i="9"/>
  <c r="F164" i="9"/>
  <c r="E164" i="9"/>
  <c r="AB163" i="9"/>
  <c r="AA163" i="9"/>
  <c r="Z163" i="9"/>
  <c r="Y163" i="9"/>
  <c r="X163" i="9"/>
  <c r="W163" i="9"/>
  <c r="U163" i="9"/>
  <c r="T163" i="9"/>
  <c r="S163" i="9"/>
  <c r="R163" i="9"/>
  <c r="Q163" i="9"/>
  <c r="P163" i="9"/>
  <c r="L163" i="9"/>
  <c r="K163" i="9"/>
  <c r="I163" i="9"/>
  <c r="H163" i="9"/>
  <c r="G163" i="9"/>
  <c r="F163" i="9"/>
  <c r="E163" i="9"/>
  <c r="AB161" i="9"/>
  <c r="AA161" i="9"/>
  <c r="Z161" i="9"/>
  <c r="Y161" i="9"/>
  <c r="X161" i="9"/>
  <c r="W161" i="9"/>
  <c r="U161" i="9"/>
  <c r="T161" i="9"/>
  <c r="S161" i="9"/>
  <c r="R161" i="9"/>
  <c r="Q161" i="9"/>
  <c r="P161" i="9"/>
  <c r="L161" i="9"/>
  <c r="K161" i="9"/>
  <c r="I161" i="9"/>
  <c r="H161" i="9"/>
  <c r="G161" i="9"/>
  <c r="F161" i="9"/>
  <c r="E161" i="9"/>
  <c r="AB160" i="9"/>
  <c r="AA160" i="9"/>
  <c r="Z160" i="9"/>
  <c r="Y160" i="9"/>
  <c r="X160" i="9"/>
  <c r="W160" i="9"/>
  <c r="U160" i="9"/>
  <c r="T160" i="9"/>
  <c r="S160" i="9"/>
  <c r="R160" i="9"/>
  <c r="Q160" i="9"/>
  <c r="P160" i="9"/>
  <c r="L160" i="9"/>
  <c r="K160" i="9"/>
  <c r="I160" i="9"/>
  <c r="H160" i="9"/>
  <c r="G160" i="9"/>
  <c r="F160" i="9"/>
  <c r="E160" i="9"/>
  <c r="AB159" i="9"/>
  <c r="AA159" i="9"/>
  <c r="Z159" i="9"/>
  <c r="Y159" i="9"/>
  <c r="X159" i="9"/>
  <c r="W159" i="9"/>
  <c r="U159" i="9"/>
  <c r="T159" i="9"/>
  <c r="S159" i="9"/>
  <c r="R159" i="9"/>
  <c r="Q159" i="9"/>
  <c r="P159" i="9"/>
  <c r="L159" i="9"/>
  <c r="K159" i="9"/>
  <c r="I159" i="9"/>
  <c r="H159" i="9"/>
  <c r="G159" i="9"/>
  <c r="F159" i="9"/>
  <c r="E159" i="9"/>
  <c r="AB157" i="9"/>
  <c r="AA157" i="9"/>
  <c r="Z157" i="9"/>
  <c r="Y157" i="9"/>
  <c r="X157" i="9"/>
  <c r="W157" i="9"/>
  <c r="U157" i="9"/>
  <c r="T157" i="9"/>
  <c r="S157" i="9"/>
  <c r="R157" i="9"/>
  <c r="Q157" i="9"/>
  <c r="P157" i="9"/>
  <c r="L157" i="9"/>
  <c r="K157" i="9"/>
  <c r="I157" i="9"/>
  <c r="H157" i="9"/>
  <c r="G157" i="9"/>
  <c r="F157" i="9"/>
  <c r="E157" i="9"/>
  <c r="AB156" i="9"/>
  <c r="AA156" i="9"/>
  <c r="Z156" i="9"/>
  <c r="Y156" i="9"/>
  <c r="X156" i="9"/>
  <c r="W156" i="9"/>
  <c r="U156" i="9"/>
  <c r="T156" i="9"/>
  <c r="S156" i="9"/>
  <c r="R156" i="9"/>
  <c r="Q156" i="9"/>
  <c r="P156" i="9"/>
  <c r="L156" i="9"/>
  <c r="K156" i="9"/>
  <c r="I156" i="9"/>
  <c r="H156" i="9"/>
  <c r="G156" i="9"/>
  <c r="F156" i="9"/>
  <c r="E156" i="9"/>
  <c r="AB155" i="9"/>
  <c r="AA155" i="9"/>
  <c r="Z155" i="9"/>
  <c r="Y155" i="9"/>
  <c r="X155" i="9"/>
  <c r="W155" i="9"/>
  <c r="U155" i="9"/>
  <c r="T155" i="9"/>
  <c r="S155" i="9"/>
  <c r="R155" i="9"/>
  <c r="Q155" i="9"/>
  <c r="P155" i="9"/>
  <c r="L155" i="9"/>
  <c r="K155" i="9"/>
  <c r="I155" i="9"/>
  <c r="H155" i="9"/>
  <c r="G155" i="9"/>
  <c r="F155" i="9"/>
  <c r="E155" i="9"/>
  <c r="AB153" i="9"/>
  <c r="AA153" i="9"/>
  <c r="Z153" i="9"/>
  <c r="Y153" i="9"/>
  <c r="X153" i="9"/>
  <c r="W153" i="9"/>
  <c r="U153" i="9"/>
  <c r="T153" i="9"/>
  <c r="S153" i="9"/>
  <c r="R153" i="9"/>
  <c r="Q153" i="9"/>
  <c r="P153" i="9"/>
  <c r="L153" i="9"/>
  <c r="K153" i="9"/>
  <c r="I153" i="9"/>
  <c r="H153" i="9"/>
  <c r="G153" i="9"/>
  <c r="F153" i="9"/>
  <c r="E153" i="9"/>
  <c r="AB152" i="9"/>
  <c r="AA152" i="9"/>
  <c r="Z152" i="9"/>
  <c r="Y152" i="9"/>
  <c r="X152" i="9"/>
  <c r="W152" i="9"/>
  <c r="U152" i="9"/>
  <c r="T152" i="9"/>
  <c r="S152" i="9"/>
  <c r="R152" i="9"/>
  <c r="Q152" i="9"/>
  <c r="P152" i="9"/>
  <c r="L152" i="9"/>
  <c r="K152" i="9"/>
  <c r="I152" i="9"/>
  <c r="H152" i="9"/>
  <c r="G152" i="9"/>
  <c r="F152" i="9"/>
  <c r="E152" i="9"/>
  <c r="AB151" i="9"/>
  <c r="AA151" i="9"/>
  <c r="Z151" i="9"/>
  <c r="Y151" i="9"/>
  <c r="X151" i="9"/>
  <c r="W151" i="9"/>
  <c r="U151" i="9"/>
  <c r="T151" i="9"/>
  <c r="S151" i="9"/>
  <c r="R151" i="9"/>
  <c r="Q151" i="9"/>
  <c r="P151" i="9"/>
  <c r="L151" i="9"/>
  <c r="K151" i="9"/>
  <c r="I151" i="9"/>
  <c r="H151" i="9"/>
  <c r="G151" i="9"/>
  <c r="F151" i="9"/>
  <c r="E151" i="9"/>
  <c r="AB149" i="9"/>
  <c r="AA149" i="9"/>
  <c r="Z149" i="9"/>
  <c r="Y149" i="9"/>
  <c r="X149" i="9"/>
  <c r="W149" i="9"/>
  <c r="U149" i="9"/>
  <c r="T149" i="9"/>
  <c r="S149" i="9"/>
  <c r="R149" i="9"/>
  <c r="Q149" i="9"/>
  <c r="P149" i="9"/>
  <c r="L149" i="9"/>
  <c r="K149" i="9"/>
  <c r="I149" i="9"/>
  <c r="H149" i="9"/>
  <c r="G149" i="9"/>
  <c r="F149" i="9"/>
  <c r="E149" i="9"/>
  <c r="AB148" i="9"/>
  <c r="AA148" i="9"/>
  <c r="Z148" i="9"/>
  <c r="Y148" i="9"/>
  <c r="X148" i="9"/>
  <c r="W148" i="9"/>
  <c r="U148" i="9"/>
  <c r="T148" i="9"/>
  <c r="S148" i="9"/>
  <c r="R148" i="9"/>
  <c r="Q148" i="9"/>
  <c r="P148" i="9"/>
  <c r="L148" i="9"/>
  <c r="K148" i="9"/>
  <c r="I148" i="9"/>
  <c r="H148" i="9"/>
  <c r="G148" i="9"/>
  <c r="F148" i="9"/>
  <c r="E148" i="9"/>
  <c r="AB147" i="9"/>
  <c r="AA147" i="9"/>
  <c r="Z147" i="9"/>
  <c r="Y147" i="9"/>
  <c r="X147" i="9"/>
  <c r="W147" i="9"/>
  <c r="U147" i="9"/>
  <c r="T147" i="9"/>
  <c r="S147" i="9"/>
  <c r="R147" i="9"/>
  <c r="Q147" i="9"/>
  <c r="P147" i="9"/>
  <c r="L147" i="9"/>
  <c r="K147" i="9"/>
  <c r="I147" i="9"/>
  <c r="H147" i="9"/>
  <c r="G147" i="9"/>
  <c r="F147" i="9"/>
  <c r="E147" i="9"/>
  <c r="AB145" i="9"/>
  <c r="AA145" i="9"/>
  <c r="Z145" i="9"/>
  <c r="Y145" i="9"/>
  <c r="X145" i="9"/>
  <c r="W145" i="9"/>
  <c r="U145" i="9"/>
  <c r="T145" i="9"/>
  <c r="S145" i="9"/>
  <c r="R145" i="9"/>
  <c r="Q145" i="9"/>
  <c r="P145" i="9"/>
  <c r="L145" i="9"/>
  <c r="K145" i="9"/>
  <c r="I145" i="9"/>
  <c r="H145" i="9"/>
  <c r="G145" i="9"/>
  <c r="F145" i="9"/>
  <c r="E145" i="9"/>
  <c r="AB144" i="9"/>
  <c r="AA144" i="9"/>
  <c r="Z144" i="9"/>
  <c r="Y144" i="9"/>
  <c r="X144" i="9"/>
  <c r="W144" i="9"/>
  <c r="U144" i="9"/>
  <c r="T144" i="9"/>
  <c r="S144" i="9"/>
  <c r="R144" i="9"/>
  <c r="Q144" i="9"/>
  <c r="P144" i="9"/>
  <c r="L144" i="9"/>
  <c r="K144" i="9"/>
  <c r="I144" i="9"/>
  <c r="H144" i="9"/>
  <c r="G144" i="9"/>
  <c r="F144" i="9"/>
  <c r="E144" i="9"/>
  <c r="AB143" i="9"/>
  <c r="AA143" i="9"/>
  <c r="Z143" i="9"/>
  <c r="Y143" i="9"/>
  <c r="X143" i="9"/>
  <c r="W143" i="9"/>
  <c r="U143" i="9"/>
  <c r="T143" i="9"/>
  <c r="S143" i="9"/>
  <c r="R143" i="9"/>
  <c r="Q143" i="9"/>
  <c r="P143" i="9"/>
  <c r="L143" i="9"/>
  <c r="K143" i="9"/>
  <c r="I143" i="9"/>
  <c r="H143" i="9"/>
  <c r="G143" i="9"/>
  <c r="F143" i="9"/>
  <c r="E143" i="9"/>
  <c r="AB141" i="9"/>
  <c r="AA141" i="9"/>
  <c r="Z141" i="9"/>
  <c r="Y141" i="9"/>
  <c r="X141" i="9"/>
  <c r="W141" i="9"/>
  <c r="U141" i="9"/>
  <c r="T141" i="9"/>
  <c r="S141" i="9"/>
  <c r="R141" i="9"/>
  <c r="Q141" i="9"/>
  <c r="P141" i="9"/>
  <c r="L141" i="9"/>
  <c r="K141" i="9"/>
  <c r="I141" i="9"/>
  <c r="H141" i="9"/>
  <c r="G141" i="9"/>
  <c r="F141" i="9"/>
  <c r="E141" i="9"/>
  <c r="AB140" i="9"/>
  <c r="AA140" i="9"/>
  <c r="Z140" i="9"/>
  <c r="Y140" i="9"/>
  <c r="X140" i="9"/>
  <c r="W140" i="9"/>
  <c r="U140" i="9"/>
  <c r="T140" i="9"/>
  <c r="S140" i="9"/>
  <c r="R140" i="9"/>
  <c r="Q140" i="9"/>
  <c r="P140" i="9"/>
  <c r="L140" i="9"/>
  <c r="K140" i="9"/>
  <c r="I140" i="9"/>
  <c r="H140" i="9"/>
  <c r="G140" i="9"/>
  <c r="F140" i="9"/>
  <c r="E140" i="9"/>
  <c r="AB139" i="9"/>
  <c r="AA139" i="9"/>
  <c r="Z139" i="9"/>
  <c r="Y139" i="9"/>
  <c r="X139" i="9"/>
  <c r="W139" i="9"/>
  <c r="U139" i="9"/>
  <c r="T139" i="9"/>
  <c r="S139" i="9"/>
  <c r="R139" i="9"/>
  <c r="Q139" i="9"/>
  <c r="P139" i="9"/>
  <c r="L139" i="9"/>
  <c r="K139" i="9"/>
  <c r="I139" i="9"/>
  <c r="H139" i="9"/>
  <c r="G139" i="9"/>
  <c r="F139" i="9"/>
  <c r="E139" i="9"/>
  <c r="AB137" i="9"/>
  <c r="AA137" i="9"/>
  <c r="Z137" i="9"/>
  <c r="Y137" i="9"/>
  <c r="X137" i="9"/>
  <c r="W137" i="9"/>
  <c r="U137" i="9"/>
  <c r="T137" i="9"/>
  <c r="S137" i="9"/>
  <c r="R137" i="9"/>
  <c r="Q137" i="9"/>
  <c r="P137" i="9"/>
  <c r="L137" i="9"/>
  <c r="K137" i="9"/>
  <c r="I137" i="9"/>
  <c r="H137" i="9"/>
  <c r="G137" i="9"/>
  <c r="F137" i="9"/>
  <c r="E137" i="9"/>
  <c r="AB136" i="9"/>
  <c r="AA136" i="9"/>
  <c r="Z136" i="9"/>
  <c r="Y136" i="9"/>
  <c r="X136" i="9"/>
  <c r="W136" i="9"/>
  <c r="U136" i="9"/>
  <c r="T136" i="9"/>
  <c r="S136" i="9"/>
  <c r="R136" i="9"/>
  <c r="Q136" i="9"/>
  <c r="P136" i="9"/>
  <c r="L136" i="9"/>
  <c r="K136" i="9"/>
  <c r="I136" i="9"/>
  <c r="H136" i="9"/>
  <c r="G136" i="9"/>
  <c r="F136" i="9"/>
  <c r="E136" i="9"/>
  <c r="AB135" i="9"/>
  <c r="AA135" i="9"/>
  <c r="Z135" i="9"/>
  <c r="Y135" i="9"/>
  <c r="X135" i="9"/>
  <c r="W135" i="9"/>
  <c r="U135" i="9"/>
  <c r="T135" i="9"/>
  <c r="S135" i="9"/>
  <c r="R135" i="9"/>
  <c r="Q135" i="9"/>
  <c r="P135" i="9"/>
  <c r="L135" i="9"/>
  <c r="K135" i="9"/>
  <c r="I135" i="9"/>
  <c r="H135" i="9"/>
  <c r="G135" i="9"/>
  <c r="F135" i="9"/>
  <c r="E135" i="9"/>
  <c r="AB133" i="9"/>
  <c r="AA133" i="9"/>
  <c r="Z133" i="9"/>
  <c r="Y133" i="9"/>
  <c r="X133" i="9"/>
  <c r="W133" i="9"/>
  <c r="U133" i="9"/>
  <c r="T133" i="9"/>
  <c r="S133" i="9"/>
  <c r="R133" i="9"/>
  <c r="Q133" i="9"/>
  <c r="P133" i="9"/>
  <c r="L133" i="9"/>
  <c r="K133" i="9"/>
  <c r="I133" i="9"/>
  <c r="H133" i="9"/>
  <c r="G133" i="9"/>
  <c r="F133" i="9"/>
  <c r="E133" i="9"/>
  <c r="AB132" i="9"/>
  <c r="AA132" i="9"/>
  <c r="Z132" i="9"/>
  <c r="Y132" i="9"/>
  <c r="X132" i="9"/>
  <c r="W132" i="9"/>
  <c r="U132" i="9"/>
  <c r="T132" i="9"/>
  <c r="S132" i="9"/>
  <c r="R132" i="9"/>
  <c r="Q132" i="9"/>
  <c r="P132" i="9"/>
  <c r="L132" i="9"/>
  <c r="K132" i="9"/>
  <c r="I132" i="9"/>
  <c r="H132" i="9"/>
  <c r="G132" i="9"/>
  <c r="F132" i="9"/>
  <c r="E132" i="9"/>
  <c r="AB131" i="9"/>
  <c r="AA131" i="9"/>
  <c r="Z131" i="9"/>
  <c r="Y131" i="9"/>
  <c r="X131" i="9"/>
  <c r="W131" i="9"/>
  <c r="U131" i="9"/>
  <c r="T131" i="9"/>
  <c r="S131" i="9"/>
  <c r="R131" i="9"/>
  <c r="Q131" i="9"/>
  <c r="P131" i="9"/>
  <c r="L131" i="9"/>
  <c r="K131" i="9"/>
  <c r="I131" i="9"/>
  <c r="H131" i="9"/>
  <c r="G131" i="9"/>
  <c r="F131" i="9"/>
  <c r="E131" i="9"/>
  <c r="AB129" i="9"/>
  <c r="AA129" i="9"/>
  <c r="Z129" i="9"/>
  <c r="Y129" i="9"/>
  <c r="X129" i="9"/>
  <c r="W129" i="9"/>
  <c r="U129" i="9"/>
  <c r="T129" i="9"/>
  <c r="S129" i="9"/>
  <c r="R129" i="9"/>
  <c r="Q129" i="9"/>
  <c r="P129" i="9"/>
  <c r="L129" i="9"/>
  <c r="K129" i="9"/>
  <c r="I129" i="9"/>
  <c r="H129" i="9"/>
  <c r="G129" i="9"/>
  <c r="F129" i="9"/>
  <c r="E129" i="9"/>
  <c r="AB128" i="9"/>
  <c r="AA128" i="9"/>
  <c r="Z128" i="9"/>
  <c r="Y128" i="9"/>
  <c r="X128" i="9"/>
  <c r="W128" i="9"/>
  <c r="U128" i="9"/>
  <c r="T128" i="9"/>
  <c r="S128" i="9"/>
  <c r="R128" i="9"/>
  <c r="Q128" i="9"/>
  <c r="P128" i="9"/>
  <c r="L128" i="9"/>
  <c r="K128" i="9"/>
  <c r="I128" i="9"/>
  <c r="H128" i="9"/>
  <c r="G128" i="9"/>
  <c r="F128" i="9"/>
  <c r="E128" i="9"/>
  <c r="AB127" i="9"/>
  <c r="AA127" i="9"/>
  <c r="Z127" i="9"/>
  <c r="Y127" i="9"/>
  <c r="X127" i="9"/>
  <c r="W127" i="9"/>
  <c r="U127" i="9"/>
  <c r="T127" i="9"/>
  <c r="S127" i="9"/>
  <c r="R127" i="9"/>
  <c r="Q127" i="9"/>
  <c r="P127" i="9"/>
  <c r="L127" i="9"/>
  <c r="K127" i="9"/>
  <c r="I127" i="9"/>
  <c r="H127" i="9"/>
  <c r="G127" i="9"/>
  <c r="F127" i="9"/>
  <c r="E127" i="9"/>
  <c r="AB125" i="9"/>
  <c r="AA125" i="9"/>
  <c r="Z125" i="9"/>
  <c r="Y125" i="9"/>
  <c r="X125" i="9"/>
  <c r="W125" i="9"/>
  <c r="U125" i="9"/>
  <c r="T125" i="9"/>
  <c r="S125" i="9"/>
  <c r="R125" i="9"/>
  <c r="Q125" i="9"/>
  <c r="P125" i="9"/>
  <c r="L125" i="9"/>
  <c r="K125" i="9"/>
  <c r="I125" i="9"/>
  <c r="H125" i="9"/>
  <c r="G125" i="9"/>
  <c r="F125" i="9"/>
  <c r="E125" i="9"/>
  <c r="AB124" i="9"/>
  <c r="AA124" i="9"/>
  <c r="Z124" i="9"/>
  <c r="Y124" i="9"/>
  <c r="X124" i="9"/>
  <c r="W124" i="9"/>
  <c r="U124" i="9"/>
  <c r="T124" i="9"/>
  <c r="S124" i="9"/>
  <c r="R124" i="9"/>
  <c r="Q124" i="9"/>
  <c r="P124" i="9"/>
  <c r="L124" i="9"/>
  <c r="K124" i="9"/>
  <c r="I124" i="9"/>
  <c r="H124" i="9"/>
  <c r="G124" i="9"/>
  <c r="F124" i="9"/>
  <c r="E124" i="9"/>
  <c r="AB123" i="9"/>
  <c r="AA123" i="9"/>
  <c r="Z123" i="9"/>
  <c r="Y123" i="9"/>
  <c r="X123" i="9"/>
  <c r="W123" i="9"/>
  <c r="U123" i="9"/>
  <c r="T123" i="9"/>
  <c r="S123" i="9"/>
  <c r="R123" i="9"/>
  <c r="Q123" i="9"/>
  <c r="P123" i="9"/>
  <c r="L123" i="9"/>
  <c r="K123" i="9"/>
  <c r="I123" i="9"/>
  <c r="H123" i="9"/>
  <c r="G123" i="9"/>
  <c r="F123" i="9"/>
  <c r="E123" i="9"/>
  <c r="AB121" i="9"/>
  <c r="AA121" i="9"/>
  <c r="Z121" i="9"/>
  <c r="Y121" i="9"/>
  <c r="X121" i="9"/>
  <c r="W121" i="9"/>
  <c r="U121" i="9"/>
  <c r="T121" i="9"/>
  <c r="S121" i="9"/>
  <c r="R121" i="9"/>
  <c r="Q121" i="9"/>
  <c r="P121" i="9"/>
  <c r="L121" i="9"/>
  <c r="K121" i="9"/>
  <c r="I121" i="9"/>
  <c r="H121" i="9"/>
  <c r="G121" i="9"/>
  <c r="F121" i="9"/>
  <c r="E121" i="9"/>
  <c r="AB120" i="9"/>
  <c r="AA120" i="9"/>
  <c r="Z120" i="9"/>
  <c r="Y120" i="9"/>
  <c r="X120" i="9"/>
  <c r="W120" i="9"/>
  <c r="U120" i="9"/>
  <c r="T120" i="9"/>
  <c r="S120" i="9"/>
  <c r="R120" i="9"/>
  <c r="Q120" i="9"/>
  <c r="P120" i="9"/>
  <c r="L120" i="9"/>
  <c r="K120" i="9"/>
  <c r="I120" i="9"/>
  <c r="H120" i="9"/>
  <c r="G120" i="9"/>
  <c r="F120" i="9"/>
  <c r="E120" i="9"/>
  <c r="AB119" i="9"/>
  <c r="AA119" i="9"/>
  <c r="Z119" i="9"/>
  <c r="Y119" i="9"/>
  <c r="X119" i="9"/>
  <c r="W119" i="9"/>
  <c r="U119" i="9"/>
  <c r="T119" i="9"/>
  <c r="S119" i="9"/>
  <c r="R119" i="9"/>
  <c r="Q119" i="9"/>
  <c r="P119" i="9"/>
  <c r="L119" i="9"/>
  <c r="K119" i="9"/>
  <c r="I119" i="9"/>
  <c r="H119" i="9"/>
  <c r="G119" i="9"/>
  <c r="F119" i="9"/>
  <c r="E119" i="9"/>
  <c r="AB117" i="9"/>
  <c r="AA117" i="9"/>
  <c r="Z117" i="9"/>
  <c r="Y117" i="9"/>
  <c r="X117" i="9"/>
  <c r="W117" i="9"/>
  <c r="U117" i="9"/>
  <c r="T117" i="9"/>
  <c r="S117" i="9"/>
  <c r="R117" i="9"/>
  <c r="Q117" i="9"/>
  <c r="P117" i="9"/>
  <c r="L117" i="9"/>
  <c r="K117" i="9"/>
  <c r="I117" i="9"/>
  <c r="H117" i="9"/>
  <c r="G117" i="9"/>
  <c r="F117" i="9"/>
  <c r="E117" i="9"/>
  <c r="AB116" i="9"/>
  <c r="AA116" i="9"/>
  <c r="Z116" i="9"/>
  <c r="Y116" i="9"/>
  <c r="X116" i="9"/>
  <c r="W116" i="9"/>
  <c r="U116" i="9"/>
  <c r="T116" i="9"/>
  <c r="S116" i="9"/>
  <c r="R116" i="9"/>
  <c r="Q116" i="9"/>
  <c r="P116" i="9"/>
  <c r="L116" i="9"/>
  <c r="K116" i="9"/>
  <c r="I116" i="9"/>
  <c r="H116" i="9"/>
  <c r="G116" i="9"/>
  <c r="F116" i="9"/>
  <c r="E116" i="9"/>
  <c r="AB115" i="9"/>
  <c r="AA115" i="9"/>
  <c r="Z115" i="9"/>
  <c r="Y115" i="9"/>
  <c r="X115" i="9"/>
  <c r="W115" i="9"/>
  <c r="U115" i="9"/>
  <c r="T115" i="9"/>
  <c r="S115" i="9"/>
  <c r="R115" i="9"/>
  <c r="Q115" i="9"/>
  <c r="P115" i="9"/>
  <c r="L115" i="9"/>
  <c r="K115" i="9"/>
  <c r="I115" i="9"/>
  <c r="H115" i="9"/>
  <c r="G115" i="9"/>
  <c r="F115" i="9"/>
  <c r="E115" i="9"/>
  <c r="AB113" i="9"/>
  <c r="AA113" i="9"/>
  <c r="Z113" i="9"/>
  <c r="Y113" i="9"/>
  <c r="X113" i="9"/>
  <c r="W113" i="9"/>
  <c r="U113" i="9"/>
  <c r="T113" i="9"/>
  <c r="S113" i="9"/>
  <c r="R113" i="9"/>
  <c r="Q113" i="9"/>
  <c r="P113" i="9"/>
  <c r="L113" i="9"/>
  <c r="K113" i="9"/>
  <c r="I113" i="9"/>
  <c r="H113" i="9"/>
  <c r="G113" i="9"/>
  <c r="F113" i="9"/>
  <c r="E113" i="9"/>
  <c r="AB112" i="9"/>
  <c r="AA112" i="9"/>
  <c r="Z112" i="9"/>
  <c r="Y112" i="9"/>
  <c r="X112" i="9"/>
  <c r="W112" i="9"/>
  <c r="U112" i="9"/>
  <c r="T112" i="9"/>
  <c r="S112" i="9"/>
  <c r="R112" i="9"/>
  <c r="Q112" i="9"/>
  <c r="P112" i="9"/>
  <c r="L112" i="9"/>
  <c r="K112" i="9"/>
  <c r="I112" i="9"/>
  <c r="H112" i="9"/>
  <c r="G112" i="9"/>
  <c r="F112" i="9"/>
  <c r="E112" i="9"/>
  <c r="AB111" i="9"/>
  <c r="AA111" i="9"/>
  <c r="Z111" i="9"/>
  <c r="Y111" i="9"/>
  <c r="X111" i="9"/>
  <c r="W111" i="9"/>
  <c r="U111" i="9"/>
  <c r="T111" i="9"/>
  <c r="S111" i="9"/>
  <c r="R111" i="9"/>
  <c r="Q111" i="9"/>
  <c r="P111" i="9"/>
  <c r="L111" i="9"/>
  <c r="K111" i="9"/>
  <c r="I111" i="9"/>
  <c r="H111" i="9"/>
  <c r="G111" i="9"/>
  <c r="F111" i="9"/>
  <c r="E111" i="9"/>
  <c r="AB109" i="9"/>
  <c r="AA109" i="9"/>
  <c r="Z109" i="9"/>
  <c r="Y109" i="9"/>
  <c r="X109" i="9"/>
  <c r="W109" i="9"/>
  <c r="U109" i="9"/>
  <c r="T109" i="9"/>
  <c r="S109" i="9"/>
  <c r="R109" i="9"/>
  <c r="Q109" i="9"/>
  <c r="P109" i="9"/>
  <c r="L109" i="9"/>
  <c r="K109" i="9"/>
  <c r="I109" i="9"/>
  <c r="H109" i="9"/>
  <c r="G109" i="9"/>
  <c r="F109" i="9"/>
  <c r="E109" i="9"/>
  <c r="AB108" i="9"/>
  <c r="AA108" i="9"/>
  <c r="Z108" i="9"/>
  <c r="Y108" i="9"/>
  <c r="X108" i="9"/>
  <c r="W108" i="9"/>
  <c r="U108" i="9"/>
  <c r="T108" i="9"/>
  <c r="S108" i="9"/>
  <c r="R108" i="9"/>
  <c r="Q108" i="9"/>
  <c r="P108" i="9"/>
  <c r="L108" i="9"/>
  <c r="K108" i="9"/>
  <c r="I108" i="9"/>
  <c r="H108" i="9"/>
  <c r="G108" i="9"/>
  <c r="F108" i="9"/>
  <c r="E108" i="9"/>
  <c r="AB107" i="9"/>
  <c r="AA107" i="9"/>
  <c r="Z107" i="9"/>
  <c r="Y107" i="9"/>
  <c r="X107" i="9"/>
  <c r="W107" i="9"/>
  <c r="U107" i="9"/>
  <c r="T107" i="9"/>
  <c r="S107" i="9"/>
  <c r="R107" i="9"/>
  <c r="Q107" i="9"/>
  <c r="P107" i="9"/>
  <c r="L107" i="9"/>
  <c r="K107" i="9"/>
  <c r="I107" i="9"/>
  <c r="H107" i="9"/>
  <c r="G107" i="9"/>
  <c r="F107" i="9"/>
  <c r="E107" i="9"/>
  <c r="AB105" i="9"/>
  <c r="AA105" i="9"/>
  <c r="Z105" i="9"/>
  <c r="Y105" i="9"/>
  <c r="X105" i="9"/>
  <c r="W105" i="9"/>
  <c r="U105" i="9"/>
  <c r="T105" i="9"/>
  <c r="S105" i="9"/>
  <c r="R105" i="9"/>
  <c r="Q105" i="9"/>
  <c r="P105" i="9"/>
  <c r="L105" i="9"/>
  <c r="K105" i="9"/>
  <c r="I105" i="9"/>
  <c r="H105" i="9"/>
  <c r="G105" i="9"/>
  <c r="F105" i="9"/>
  <c r="E105" i="9"/>
  <c r="AB104" i="9"/>
  <c r="AA104" i="9"/>
  <c r="Z104" i="9"/>
  <c r="Y104" i="9"/>
  <c r="X104" i="9"/>
  <c r="W104" i="9"/>
  <c r="U104" i="9"/>
  <c r="T104" i="9"/>
  <c r="S104" i="9"/>
  <c r="R104" i="9"/>
  <c r="Q104" i="9"/>
  <c r="P104" i="9"/>
  <c r="L104" i="9"/>
  <c r="K104" i="9"/>
  <c r="I104" i="9"/>
  <c r="H104" i="9"/>
  <c r="G104" i="9"/>
  <c r="F104" i="9"/>
  <c r="E104" i="9"/>
  <c r="AB103" i="9"/>
  <c r="AA103" i="9"/>
  <c r="Z103" i="9"/>
  <c r="Y103" i="9"/>
  <c r="X103" i="9"/>
  <c r="W103" i="9"/>
  <c r="U103" i="9"/>
  <c r="T103" i="9"/>
  <c r="S103" i="9"/>
  <c r="R103" i="9"/>
  <c r="Q103" i="9"/>
  <c r="P103" i="9"/>
  <c r="L103" i="9"/>
  <c r="K103" i="9"/>
  <c r="I103" i="9"/>
  <c r="H103" i="9"/>
  <c r="G103" i="9"/>
  <c r="F103" i="9"/>
  <c r="E103" i="9"/>
  <c r="AB101" i="9"/>
  <c r="AA101" i="9"/>
  <c r="Z101" i="9"/>
  <c r="Y101" i="9"/>
  <c r="X101" i="9"/>
  <c r="W101" i="9"/>
  <c r="U101" i="9"/>
  <c r="T101" i="9"/>
  <c r="S101" i="9"/>
  <c r="R101" i="9"/>
  <c r="Q101" i="9"/>
  <c r="P101" i="9"/>
  <c r="L101" i="9"/>
  <c r="K101" i="9"/>
  <c r="I101" i="9"/>
  <c r="H101" i="9"/>
  <c r="G101" i="9"/>
  <c r="F101" i="9"/>
  <c r="E101" i="9"/>
  <c r="AB100" i="9"/>
  <c r="AA100" i="9"/>
  <c r="Z100" i="9"/>
  <c r="Y100" i="9"/>
  <c r="X100" i="9"/>
  <c r="W100" i="9"/>
  <c r="U100" i="9"/>
  <c r="T100" i="9"/>
  <c r="S100" i="9"/>
  <c r="R100" i="9"/>
  <c r="Q100" i="9"/>
  <c r="P100" i="9"/>
  <c r="L100" i="9"/>
  <c r="K100" i="9"/>
  <c r="I100" i="9"/>
  <c r="H100" i="9"/>
  <c r="G100" i="9"/>
  <c r="F100" i="9"/>
  <c r="E100" i="9"/>
  <c r="AB99" i="9"/>
  <c r="AA99" i="9"/>
  <c r="Z99" i="9"/>
  <c r="Y99" i="9"/>
  <c r="X99" i="9"/>
  <c r="W99" i="9"/>
  <c r="U99" i="9"/>
  <c r="T99" i="9"/>
  <c r="S99" i="9"/>
  <c r="R99" i="9"/>
  <c r="Q99" i="9"/>
  <c r="P99" i="9"/>
  <c r="L99" i="9"/>
  <c r="K99" i="9"/>
  <c r="I99" i="9"/>
  <c r="H99" i="9"/>
  <c r="G99" i="9"/>
  <c r="F99" i="9"/>
  <c r="E99" i="9"/>
  <c r="AB97" i="9"/>
  <c r="AA97" i="9"/>
  <c r="Z97" i="9"/>
  <c r="Y97" i="9"/>
  <c r="X97" i="9"/>
  <c r="W97" i="9"/>
  <c r="U97" i="9"/>
  <c r="T97" i="9"/>
  <c r="S97" i="9"/>
  <c r="R97" i="9"/>
  <c r="Q97" i="9"/>
  <c r="P97" i="9"/>
  <c r="L97" i="9"/>
  <c r="K97" i="9"/>
  <c r="I97" i="9"/>
  <c r="H97" i="9"/>
  <c r="G97" i="9"/>
  <c r="F97" i="9"/>
  <c r="E97" i="9"/>
  <c r="AB96" i="9"/>
  <c r="AA96" i="9"/>
  <c r="Z96" i="9"/>
  <c r="Y96" i="9"/>
  <c r="X96" i="9"/>
  <c r="W96" i="9"/>
  <c r="U96" i="9"/>
  <c r="T96" i="9"/>
  <c r="S96" i="9"/>
  <c r="R96" i="9"/>
  <c r="Q96" i="9"/>
  <c r="P96" i="9"/>
  <c r="L96" i="9"/>
  <c r="K96" i="9"/>
  <c r="I96" i="9"/>
  <c r="H96" i="9"/>
  <c r="G96" i="9"/>
  <c r="F96" i="9"/>
  <c r="E96" i="9"/>
  <c r="AB95" i="9"/>
  <c r="AA95" i="9"/>
  <c r="Z95" i="9"/>
  <c r="Y95" i="9"/>
  <c r="X95" i="9"/>
  <c r="W95" i="9"/>
  <c r="U95" i="9"/>
  <c r="T95" i="9"/>
  <c r="S95" i="9"/>
  <c r="R95" i="9"/>
  <c r="Q95" i="9"/>
  <c r="P95" i="9"/>
  <c r="L95" i="9"/>
  <c r="K95" i="9"/>
  <c r="I95" i="9"/>
  <c r="H95" i="9"/>
  <c r="G95" i="9"/>
  <c r="F95" i="9"/>
  <c r="E95" i="9"/>
  <c r="AB93" i="9"/>
  <c r="AA93" i="9"/>
  <c r="Z93" i="9"/>
  <c r="Y93" i="9"/>
  <c r="X93" i="9"/>
  <c r="W93" i="9"/>
  <c r="U93" i="9"/>
  <c r="T93" i="9"/>
  <c r="S93" i="9"/>
  <c r="R93" i="9"/>
  <c r="Q93" i="9"/>
  <c r="P93" i="9"/>
  <c r="L93" i="9"/>
  <c r="K93" i="9"/>
  <c r="I93" i="9"/>
  <c r="H93" i="9"/>
  <c r="G93" i="9"/>
  <c r="F93" i="9"/>
  <c r="E93" i="9"/>
  <c r="AB92" i="9"/>
  <c r="AA92" i="9"/>
  <c r="Z92" i="9"/>
  <c r="Y92" i="9"/>
  <c r="X92" i="9"/>
  <c r="W92" i="9"/>
  <c r="U92" i="9"/>
  <c r="T92" i="9"/>
  <c r="S92" i="9"/>
  <c r="R92" i="9"/>
  <c r="Q92" i="9"/>
  <c r="P92" i="9"/>
  <c r="L92" i="9"/>
  <c r="K92" i="9"/>
  <c r="I92" i="9"/>
  <c r="H92" i="9"/>
  <c r="G92" i="9"/>
  <c r="F92" i="9"/>
  <c r="E92" i="9"/>
  <c r="AB91" i="9"/>
  <c r="AA91" i="9"/>
  <c r="Z91" i="9"/>
  <c r="Y91" i="9"/>
  <c r="X91" i="9"/>
  <c r="W91" i="9"/>
  <c r="U91" i="9"/>
  <c r="T91" i="9"/>
  <c r="S91" i="9"/>
  <c r="R91" i="9"/>
  <c r="Q91" i="9"/>
  <c r="P91" i="9"/>
  <c r="L91" i="9"/>
  <c r="K91" i="9"/>
  <c r="I91" i="9"/>
  <c r="H91" i="9"/>
  <c r="G91" i="9"/>
  <c r="F91" i="9"/>
  <c r="E91" i="9"/>
  <c r="AB89" i="9"/>
  <c r="AA89" i="9"/>
  <c r="Z89" i="9"/>
  <c r="Y89" i="9"/>
  <c r="X89" i="9"/>
  <c r="W89" i="9"/>
  <c r="U89" i="9"/>
  <c r="T89" i="9"/>
  <c r="S89" i="9"/>
  <c r="R89" i="9"/>
  <c r="Q89" i="9"/>
  <c r="P89" i="9"/>
  <c r="L89" i="9"/>
  <c r="K89" i="9"/>
  <c r="I89" i="9"/>
  <c r="H89" i="9"/>
  <c r="G89" i="9"/>
  <c r="F89" i="9"/>
  <c r="E89" i="9"/>
  <c r="AB88" i="9"/>
  <c r="AA88" i="9"/>
  <c r="Z88" i="9"/>
  <c r="Y88" i="9"/>
  <c r="X88" i="9"/>
  <c r="W88" i="9"/>
  <c r="U88" i="9"/>
  <c r="T88" i="9"/>
  <c r="S88" i="9"/>
  <c r="R88" i="9"/>
  <c r="Q88" i="9"/>
  <c r="P88" i="9"/>
  <c r="L88" i="9"/>
  <c r="K88" i="9"/>
  <c r="I88" i="9"/>
  <c r="H88" i="9"/>
  <c r="G88" i="9"/>
  <c r="F88" i="9"/>
  <c r="E88" i="9"/>
  <c r="AB87" i="9"/>
  <c r="AA87" i="9"/>
  <c r="Z87" i="9"/>
  <c r="Y87" i="9"/>
  <c r="X87" i="9"/>
  <c r="W87" i="9"/>
  <c r="U87" i="9"/>
  <c r="T87" i="9"/>
  <c r="S87" i="9"/>
  <c r="R87" i="9"/>
  <c r="Q87" i="9"/>
  <c r="P87" i="9"/>
  <c r="L87" i="9"/>
  <c r="K87" i="9"/>
  <c r="I87" i="9"/>
  <c r="H87" i="9"/>
  <c r="G87" i="9"/>
  <c r="F87" i="9"/>
  <c r="E87" i="9"/>
  <c r="AB85" i="9"/>
  <c r="AA85" i="9"/>
  <c r="Z85" i="9"/>
  <c r="Y85" i="9"/>
  <c r="X85" i="9"/>
  <c r="W85" i="9"/>
  <c r="U85" i="9"/>
  <c r="T85" i="9"/>
  <c r="S85" i="9"/>
  <c r="R85" i="9"/>
  <c r="Q85" i="9"/>
  <c r="P85" i="9"/>
  <c r="L85" i="9"/>
  <c r="K85" i="9"/>
  <c r="I85" i="9"/>
  <c r="H85" i="9"/>
  <c r="G85" i="9"/>
  <c r="F85" i="9"/>
  <c r="E85" i="9"/>
  <c r="AB84" i="9"/>
  <c r="AA84" i="9"/>
  <c r="Z84" i="9"/>
  <c r="Y84" i="9"/>
  <c r="X84" i="9"/>
  <c r="W84" i="9"/>
  <c r="U84" i="9"/>
  <c r="T84" i="9"/>
  <c r="S84" i="9"/>
  <c r="R84" i="9"/>
  <c r="Q84" i="9"/>
  <c r="P84" i="9"/>
  <c r="L84" i="9"/>
  <c r="K84" i="9"/>
  <c r="I84" i="9"/>
  <c r="H84" i="9"/>
  <c r="G84" i="9"/>
  <c r="F84" i="9"/>
  <c r="E84" i="9"/>
  <c r="AB83" i="9"/>
  <c r="AA83" i="9"/>
  <c r="Z83" i="9"/>
  <c r="Y83" i="9"/>
  <c r="X83" i="9"/>
  <c r="W83" i="9"/>
  <c r="U83" i="9"/>
  <c r="T83" i="9"/>
  <c r="S83" i="9"/>
  <c r="R83" i="9"/>
  <c r="Q83" i="9"/>
  <c r="P83" i="9"/>
  <c r="L83" i="9"/>
  <c r="K83" i="9"/>
  <c r="I83" i="9"/>
  <c r="H83" i="9"/>
  <c r="G83" i="9"/>
  <c r="F83" i="9"/>
  <c r="E83" i="9"/>
  <c r="AB81" i="9"/>
  <c r="AA81" i="9"/>
  <c r="Z81" i="9"/>
  <c r="Y81" i="9"/>
  <c r="X81" i="9"/>
  <c r="W81" i="9"/>
  <c r="U81" i="9"/>
  <c r="T81" i="9"/>
  <c r="S81" i="9"/>
  <c r="R81" i="9"/>
  <c r="Q81" i="9"/>
  <c r="P81" i="9"/>
  <c r="L81" i="9"/>
  <c r="K81" i="9"/>
  <c r="I81" i="9"/>
  <c r="H81" i="9"/>
  <c r="G81" i="9"/>
  <c r="F81" i="9"/>
  <c r="E81" i="9"/>
  <c r="AB80" i="9"/>
  <c r="AA80" i="9"/>
  <c r="Z80" i="9"/>
  <c r="Y80" i="9"/>
  <c r="X80" i="9"/>
  <c r="W80" i="9"/>
  <c r="U80" i="9"/>
  <c r="T80" i="9"/>
  <c r="S80" i="9"/>
  <c r="R80" i="9"/>
  <c r="Q80" i="9"/>
  <c r="P80" i="9"/>
  <c r="L80" i="9"/>
  <c r="K80" i="9"/>
  <c r="I80" i="9"/>
  <c r="H80" i="9"/>
  <c r="G80" i="9"/>
  <c r="F80" i="9"/>
  <c r="E80" i="9"/>
  <c r="AB79" i="9"/>
  <c r="AA79" i="9"/>
  <c r="Z79" i="9"/>
  <c r="Y79" i="9"/>
  <c r="X79" i="9"/>
  <c r="W79" i="9"/>
  <c r="U79" i="9"/>
  <c r="T79" i="9"/>
  <c r="S79" i="9"/>
  <c r="R79" i="9"/>
  <c r="Q79" i="9"/>
  <c r="P79" i="9"/>
  <c r="L79" i="9"/>
  <c r="K79" i="9"/>
  <c r="I79" i="9"/>
  <c r="H79" i="9"/>
  <c r="G79" i="9"/>
  <c r="F79" i="9"/>
  <c r="E79" i="9"/>
  <c r="AB77" i="9"/>
  <c r="AA77" i="9"/>
  <c r="Z77" i="9"/>
  <c r="Y77" i="9"/>
  <c r="X77" i="9"/>
  <c r="W77" i="9"/>
  <c r="U77" i="9"/>
  <c r="T77" i="9"/>
  <c r="S77" i="9"/>
  <c r="R77" i="9"/>
  <c r="Q77" i="9"/>
  <c r="P77" i="9"/>
  <c r="L77" i="9"/>
  <c r="K77" i="9"/>
  <c r="I77" i="9"/>
  <c r="H77" i="9"/>
  <c r="G77" i="9"/>
  <c r="F77" i="9"/>
  <c r="E77" i="9"/>
  <c r="AB76" i="9"/>
  <c r="AA76" i="9"/>
  <c r="Z76" i="9"/>
  <c r="Y76" i="9"/>
  <c r="X76" i="9"/>
  <c r="W76" i="9"/>
  <c r="U76" i="9"/>
  <c r="T76" i="9"/>
  <c r="S76" i="9"/>
  <c r="R76" i="9"/>
  <c r="Q76" i="9"/>
  <c r="P76" i="9"/>
  <c r="L76" i="9"/>
  <c r="K76" i="9"/>
  <c r="I76" i="9"/>
  <c r="H76" i="9"/>
  <c r="G76" i="9"/>
  <c r="F76" i="9"/>
  <c r="E76" i="9"/>
  <c r="AB75" i="9"/>
  <c r="AA75" i="9"/>
  <c r="Z75" i="9"/>
  <c r="Y75" i="9"/>
  <c r="X75" i="9"/>
  <c r="W75" i="9"/>
  <c r="U75" i="9"/>
  <c r="T75" i="9"/>
  <c r="S75" i="9"/>
  <c r="R75" i="9"/>
  <c r="Q75" i="9"/>
  <c r="P75" i="9"/>
  <c r="L75" i="9"/>
  <c r="K75" i="9"/>
  <c r="I75" i="9"/>
  <c r="H75" i="9"/>
  <c r="G75" i="9"/>
  <c r="F75" i="9"/>
  <c r="E75" i="9"/>
  <c r="AB73" i="9"/>
  <c r="AA73" i="9"/>
  <c r="Z73" i="9"/>
  <c r="Y73" i="9"/>
  <c r="X73" i="9"/>
  <c r="W73" i="9"/>
  <c r="U73" i="9"/>
  <c r="T73" i="9"/>
  <c r="S73" i="9"/>
  <c r="R73" i="9"/>
  <c r="Q73" i="9"/>
  <c r="P73" i="9"/>
  <c r="L73" i="9"/>
  <c r="K73" i="9"/>
  <c r="I73" i="9"/>
  <c r="H73" i="9"/>
  <c r="G73" i="9"/>
  <c r="F73" i="9"/>
  <c r="E73" i="9"/>
  <c r="AB72" i="9"/>
  <c r="AA72" i="9"/>
  <c r="Z72" i="9"/>
  <c r="Y72" i="9"/>
  <c r="X72" i="9"/>
  <c r="W72" i="9"/>
  <c r="U72" i="9"/>
  <c r="T72" i="9"/>
  <c r="S72" i="9"/>
  <c r="R72" i="9"/>
  <c r="Q72" i="9"/>
  <c r="P72" i="9"/>
  <c r="L72" i="9"/>
  <c r="K72" i="9"/>
  <c r="I72" i="9"/>
  <c r="H72" i="9"/>
  <c r="G72" i="9"/>
  <c r="F72" i="9"/>
  <c r="E72" i="9"/>
  <c r="AB71" i="9"/>
  <c r="AA71" i="9"/>
  <c r="Z71" i="9"/>
  <c r="Y71" i="9"/>
  <c r="X71" i="9"/>
  <c r="W71" i="9"/>
  <c r="U71" i="9"/>
  <c r="T71" i="9"/>
  <c r="S71" i="9"/>
  <c r="R71" i="9"/>
  <c r="Q71" i="9"/>
  <c r="P71" i="9"/>
  <c r="L71" i="9"/>
  <c r="K71" i="9"/>
  <c r="I71" i="9"/>
  <c r="H71" i="9"/>
  <c r="G71" i="9"/>
  <c r="F71" i="9"/>
  <c r="E71" i="9"/>
  <c r="AB69" i="9"/>
  <c r="AA69" i="9"/>
  <c r="Z69" i="9"/>
  <c r="Y69" i="9"/>
  <c r="X69" i="9"/>
  <c r="W69" i="9"/>
  <c r="U69" i="9"/>
  <c r="T69" i="9"/>
  <c r="S69" i="9"/>
  <c r="R69" i="9"/>
  <c r="Q69" i="9"/>
  <c r="P69" i="9"/>
  <c r="L69" i="9"/>
  <c r="K69" i="9"/>
  <c r="I69" i="9"/>
  <c r="H69" i="9"/>
  <c r="G69" i="9"/>
  <c r="F69" i="9"/>
  <c r="E69" i="9"/>
  <c r="AB68" i="9"/>
  <c r="AA68" i="9"/>
  <c r="Z68" i="9"/>
  <c r="Y68" i="9"/>
  <c r="X68" i="9"/>
  <c r="W68" i="9"/>
  <c r="U68" i="9"/>
  <c r="T68" i="9"/>
  <c r="S68" i="9"/>
  <c r="R68" i="9"/>
  <c r="Q68" i="9"/>
  <c r="P68" i="9"/>
  <c r="L68" i="9"/>
  <c r="K68" i="9"/>
  <c r="I68" i="9"/>
  <c r="H68" i="9"/>
  <c r="G68" i="9"/>
  <c r="F68" i="9"/>
  <c r="E68" i="9"/>
  <c r="AB67" i="9"/>
  <c r="AA67" i="9"/>
  <c r="Z67" i="9"/>
  <c r="Y67" i="9"/>
  <c r="X67" i="9"/>
  <c r="W67" i="9"/>
  <c r="U67" i="9"/>
  <c r="T67" i="9"/>
  <c r="S67" i="9"/>
  <c r="R67" i="9"/>
  <c r="Q67" i="9"/>
  <c r="P67" i="9"/>
  <c r="L67" i="9"/>
  <c r="K67" i="9"/>
  <c r="I67" i="9"/>
  <c r="H67" i="9"/>
  <c r="G67" i="9"/>
  <c r="F67" i="9"/>
  <c r="E67" i="9"/>
  <c r="AB65" i="9"/>
  <c r="AA65" i="9"/>
  <c r="Z65" i="9"/>
  <c r="Y65" i="9"/>
  <c r="X65" i="9"/>
  <c r="W65" i="9"/>
  <c r="U65" i="9"/>
  <c r="T65" i="9"/>
  <c r="S65" i="9"/>
  <c r="R65" i="9"/>
  <c r="Q65" i="9"/>
  <c r="P65" i="9"/>
  <c r="L65" i="9"/>
  <c r="K65" i="9"/>
  <c r="I65" i="9"/>
  <c r="H65" i="9"/>
  <c r="G65" i="9"/>
  <c r="F65" i="9"/>
  <c r="E65" i="9"/>
  <c r="AB64" i="9"/>
  <c r="AA64" i="9"/>
  <c r="Z64" i="9"/>
  <c r="Y64" i="9"/>
  <c r="X64" i="9"/>
  <c r="W64" i="9"/>
  <c r="U64" i="9"/>
  <c r="T64" i="9"/>
  <c r="S64" i="9"/>
  <c r="R64" i="9"/>
  <c r="Q64" i="9"/>
  <c r="P64" i="9"/>
  <c r="L64" i="9"/>
  <c r="K64" i="9"/>
  <c r="I64" i="9"/>
  <c r="H64" i="9"/>
  <c r="G64" i="9"/>
  <c r="F64" i="9"/>
  <c r="E64" i="9"/>
  <c r="AB63" i="9"/>
  <c r="AA63" i="9"/>
  <c r="Z63" i="9"/>
  <c r="Y63" i="9"/>
  <c r="X63" i="9"/>
  <c r="W63" i="9"/>
  <c r="U63" i="9"/>
  <c r="T63" i="9"/>
  <c r="S63" i="9"/>
  <c r="R63" i="9"/>
  <c r="Q63" i="9"/>
  <c r="P63" i="9"/>
  <c r="L63" i="9"/>
  <c r="K63" i="9"/>
  <c r="I63" i="9"/>
  <c r="H63" i="9"/>
  <c r="G63" i="9"/>
  <c r="F63" i="9"/>
  <c r="E63" i="9"/>
  <c r="AB61" i="9"/>
  <c r="AA61" i="9"/>
  <c r="Z61" i="9"/>
  <c r="Y61" i="9"/>
  <c r="X61" i="9"/>
  <c r="W61" i="9"/>
  <c r="U61" i="9"/>
  <c r="T61" i="9"/>
  <c r="S61" i="9"/>
  <c r="R61" i="9"/>
  <c r="Q61" i="9"/>
  <c r="P61" i="9"/>
  <c r="L61" i="9"/>
  <c r="K61" i="9"/>
  <c r="I61" i="9"/>
  <c r="H61" i="9"/>
  <c r="G61" i="9"/>
  <c r="F61" i="9"/>
  <c r="E61" i="9"/>
  <c r="AB60" i="9"/>
  <c r="AA60" i="9"/>
  <c r="Z60" i="9"/>
  <c r="Y60" i="9"/>
  <c r="X60" i="9"/>
  <c r="W60" i="9"/>
  <c r="U60" i="9"/>
  <c r="T60" i="9"/>
  <c r="S60" i="9"/>
  <c r="R60" i="9"/>
  <c r="Q60" i="9"/>
  <c r="P60" i="9"/>
  <c r="L60" i="9"/>
  <c r="K60" i="9"/>
  <c r="I60" i="9"/>
  <c r="H60" i="9"/>
  <c r="G60" i="9"/>
  <c r="F60" i="9"/>
  <c r="E60" i="9"/>
  <c r="AB59" i="9"/>
  <c r="AA59" i="9"/>
  <c r="Z59" i="9"/>
  <c r="Y59" i="9"/>
  <c r="X59" i="9"/>
  <c r="W59" i="9"/>
  <c r="U59" i="9"/>
  <c r="T59" i="9"/>
  <c r="S59" i="9"/>
  <c r="R59" i="9"/>
  <c r="Q59" i="9"/>
  <c r="P59" i="9"/>
  <c r="L59" i="9"/>
  <c r="K59" i="9"/>
  <c r="I59" i="9"/>
  <c r="H59" i="9"/>
  <c r="G59" i="9"/>
  <c r="F59" i="9"/>
  <c r="E59" i="9"/>
  <c r="AB57" i="9"/>
  <c r="AA57" i="9"/>
  <c r="Z57" i="9"/>
  <c r="Y57" i="9"/>
  <c r="X57" i="9"/>
  <c r="W57" i="9"/>
  <c r="U57" i="9"/>
  <c r="T57" i="9"/>
  <c r="S57" i="9"/>
  <c r="R57" i="9"/>
  <c r="Q57" i="9"/>
  <c r="P57" i="9"/>
  <c r="L57" i="9"/>
  <c r="K57" i="9"/>
  <c r="I57" i="9"/>
  <c r="H57" i="9"/>
  <c r="G57" i="9"/>
  <c r="F57" i="9"/>
  <c r="E57" i="9"/>
  <c r="AB56" i="9"/>
  <c r="AA56" i="9"/>
  <c r="Z56" i="9"/>
  <c r="Y56" i="9"/>
  <c r="X56" i="9"/>
  <c r="W56" i="9"/>
  <c r="U56" i="9"/>
  <c r="T56" i="9"/>
  <c r="S56" i="9"/>
  <c r="R56" i="9"/>
  <c r="Q56" i="9"/>
  <c r="P56" i="9"/>
  <c r="L56" i="9"/>
  <c r="K56" i="9"/>
  <c r="I56" i="9"/>
  <c r="H56" i="9"/>
  <c r="G56" i="9"/>
  <c r="F56" i="9"/>
  <c r="E56" i="9"/>
  <c r="AB55" i="9"/>
  <c r="AA55" i="9"/>
  <c r="Z55" i="9"/>
  <c r="Y55" i="9"/>
  <c r="X55" i="9"/>
  <c r="W55" i="9"/>
  <c r="U55" i="9"/>
  <c r="T55" i="9"/>
  <c r="S55" i="9"/>
  <c r="R55" i="9"/>
  <c r="Q55" i="9"/>
  <c r="P55" i="9"/>
  <c r="L55" i="9"/>
  <c r="K55" i="9"/>
  <c r="I55" i="9"/>
  <c r="H55" i="9"/>
  <c r="G55" i="9"/>
  <c r="F55" i="9"/>
  <c r="E55" i="9"/>
  <c r="AB53" i="9"/>
  <c r="AA53" i="9"/>
  <c r="Z53" i="9"/>
  <c r="Y53" i="9"/>
  <c r="X53" i="9"/>
  <c r="W53" i="9"/>
  <c r="U53" i="9"/>
  <c r="T53" i="9"/>
  <c r="S53" i="9"/>
  <c r="R53" i="9"/>
  <c r="Q53" i="9"/>
  <c r="P53" i="9"/>
  <c r="L53" i="9"/>
  <c r="K53" i="9"/>
  <c r="I53" i="9"/>
  <c r="H53" i="9"/>
  <c r="G53" i="9"/>
  <c r="F53" i="9"/>
  <c r="E53" i="9"/>
  <c r="AB52" i="9"/>
  <c r="AA52" i="9"/>
  <c r="Z52" i="9"/>
  <c r="Y52" i="9"/>
  <c r="X52" i="9"/>
  <c r="W52" i="9"/>
  <c r="U52" i="9"/>
  <c r="T52" i="9"/>
  <c r="S52" i="9"/>
  <c r="R52" i="9"/>
  <c r="Q52" i="9"/>
  <c r="P52" i="9"/>
  <c r="L52" i="9"/>
  <c r="K52" i="9"/>
  <c r="I52" i="9"/>
  <c r="H52" i="9"/>
  <c r="G52" i="9"/>
  <c r="F52" i="9"/>
  <c r="E52" i="9"/>
  <c r="AB51" i="9"/>
  <c r="AA51" i="9"/>
  <c r="Z51" i="9"/>
  <c r="Y51" i="9"/>
  <c r="X51" i="9"/>
  <c r="W51" i="9"/>
  <c r="U51" i="9"/>
  <c r="T51" i="9"/>
  <c r="S51" i="9"/>
  <c r="R51" i="9"/>
  <c r="Q51" i="9"/>
  <c r="P51" i="9"/>
  <c r="L51" i="9"/>
  <c r="K51" i="9"/>
  <c r="I51" i="9"/>
  <c r="H51" i="9"/>
  <c r="G51" i="9"/>
  <c r="F51" i="9"/>
  <c r="E51" i="9"/>
  <c r="AB49" i="9"/>
  <c r="AA49" i="9"/>
  <c r="Z49" i="9"/>
  <c r="Y49" i="9"/>
  <c r="X49" i="9"/>
  <c r="W49" i="9"/>
  <c r="U49" i="9"/>
  <c r="T49" i="9"/>
  <c r="S49" i="9"/>
  <c r="R49" i="9"/>
  <c r="Q49" i="9"/>
  <c r="P49" i="9"/>
  <c r="L49" i="9"/>
  <c r="K49" i="9"/>
  <c r="I49" i="9"/>
  <c r="H49" i="9"/>
  <c r="G49" i="9"/>
  <c r="F49" i="9"/>
  <c r="E49" i="9"/>
  <c r="AB48" i="9"/>
  <c r="AA48" i="9"/>
  <c r="Z48" i="9"/>
  <c r="Y48" i="9"/>
  <c r="X48" i="9"/>
  <c r="W48" i="9"/>
  <c r="U48" i="9"/>
  <c r="T48" i="9"/>
  <c r="S48" i="9"/>
  <c r="R48" i="9"/>
  <c r="Q48" i="9"/>
  <c r="P48" i="9"/>
  <c r="L48" i="9"/>
  <c r="K48" i="9"/>
  <c r="I48" i="9"/>
  <c r="H48" i="9"/>
  <c r="G48" i="9"/>
  <c r="F48" i="9"/>
  <c r="E48" i="9"/>
  <c r="AB47" i="9"/>
  <c r="AA47" i="9"/>
  <c r="Z47" i="9"/>
  <c r="Y47" i="9"/>
  <c r="X47" i="9"/>
  <c r="W47" i="9"/>
  <c r="U47" i="9"/>
  <c r="T47" i="9"/>
  <c r="S47" i="9"/>
  <c r="R47" i="9"/>
  <c r="Q47" i="9"/>
  <c r="P47" i="9"/>
  <c r="L47" i="9"/>
  <c r="K47" i="9"/>
  <c r="I47" i="9"/>
  <c r="H47" i="9"/>
  <c r="G47" i="9"/>
  <c r="F47" i="9"/>
  <c r="E47" i="9"/>
  <c r="AB45" i="9"/>
  <c r="AA45" i="9"/>
  <c r="Z45" i="9"/>
  <c r="Y45" i="9"/>
  <c r="X45" i="9"/>
  <c r="W45" i="9"/>
  <c r="U45" i="9"/>
  <c r="T45" i="9"/>
  <c r="S45" i="9"/>
  <c r="R45" i="9"/>
  <c r="Q45" i="9"/>
  <c r="P45" i="9"/>
  <c r="L45" i="9"/>
  <c r="K45" i="9"/>
  <c r="I45" i="9"/>
  <c r="H45" i="9"/>
  <c r="G45" i="9"/>
  <c r="F45" i="9"/>
  <c r="E45" i="9"/>
  <c r="AB44" i="9"/>
  <c r="AA44" i="9"/>
  <c r="Z44" i="9"/>
  <c r="Y44" i="9"/>
  <c r="X44" i="9"/>
  <c r="W44" i="9"/>
  <c r="U44" i="9"/>
  <c r="T44" i="9"/>
  <c r="S44" i="9"/>
  <c r="R44" i="9"/>
  <c r="Q44" i="9"/>
  <c r="P44" i="9"/>
  <c r="L44" i="9"/>
  <c r="K44" i="9"/>
  <c r="I44" i="9"/>
  <c r="H44" i="9"/>
  <c r="G44" i="9"/>
  <c r="F44" i="9"/>
  <c r="E44" i="9"/>
  <c r="AB43" i="9"/>
  <c r="AA43" i="9"/>
  <c r="Z43" i="9"/>
  <c r="Y43" i="9"/>
  <c r="X43" i="9"/>
  <c r="W43" i="9"/>
  <c r="U43" i="9"/>
  <c r="T43" i="9"/>
  <c r="S43" i="9"/>
  <c r="R43" i="9"/>
  <c r="Q43" i="9"/>
  <c r="P43" i="9"/>
  <c r="L43" i="9"/>
  <c r="K43" i="9"/>
  <c r="I43" i="9"/>
  <c r="H43" i="9"/>
  <c r="G43" i="9"/>
  <c r="F43" i="9"/>
  <c r="E43" i="9"/>
  <c r="AB41" i="9"/>
  <c r="AA41" i="9"/>
  <c r="Z41" i="9"/>
  <c r="Y41" i="9"/>
  <c r="X41" i="9"/>
  <c r="W41" i="9"/>
  <c r="U41" i="9"/>
  <c r="T41" i="9"/>
  <c r="S41" i="9"/>
  <c r="R41" i="9"/>
  <c r="Q41" i="9"/>
  <c r="P41" i="9"/>
  <c r="L41" i="9"/>
  <c r="K41" i="9"/>
  <c r="I41" i="9"/>
  <c r="H41" i="9"/>
  <c r="G41" i="9"/>
  <c r="F41" i="9"/>
  <c r="E41" i="9"/>
  <c r="AB40" i="9"/>
  <c r="AA40" i="9"/>
  <c r="Z40" i="9"/>
  <c r="Y40" i="9"/>
  <c r="X40" i="9"/>
  <c r="W40" i="9"/>
  <c r="U40" i="9"/>
  <c r="T40" i="9"/>
  <c r="S40" i="9"/>
  <c r="R40" i="9"/>
  <c r="Q40" i="9"/>
  <c r="P40" i="9"/>
  <c r="L40" i="9"/>
  <c r="K40" i="9"/>
  <c r="I40" i="9"/>
  <c r="H40" i="9"/>
  <c r="G40" i="9"/>
  <c r="F40" i="9"/>
  <c r="E40" i="9"/>
  <c r="AB39" i="9"/>
  <c r="AA39" i="9"/>
  <c r="Z39" i="9"/>
  <c r="Y39" i="9"/>
  <c r="X39" i="9"/>
  <c r="W39" i="9"/>
  <c r="U39" i="9"/>
  <c r="T39" i="9"/>
  <c r="S39" i="9"/>
  <c r="R39" i="9"/>
  <c r="Q39" i="9"/>
  <c r="P39" i="9"/>
  <c r="L39" i="9"/>
  <c r="K39" i="9"/>
  <c r="I39" i="9"/>
  <c r="H39" i="9"/>
  <c r="G39" i="9"/>
  <c r="F39" i="9"/>
  <c r="E39" i="9"/>
  <c r="AB37" i="9"/>
  <c r="AA37" i="9"/>
  <c r="Z37" i="9"/>
  <c r="Y37" i="9"/>
  <c r="X37" i="9"/>
  <c r="W37" i="9"/>
  <c r="U37" i="9"/>
  <c r="T37" i="9"/>
  <c r="S37" i="9"/>
  <c r="R37" i="9"/>
  <c r="Q37" i="9"/>
  <c r="P37" i="9"/>
  <c r="L37" i="9"/>
  <c r="K37" i="9"/>
  <c r="I37" i="9"/>
  <c r="H37" i="9"/>
  <c r="G37" i="9"/>
  <c r="F37" i="9"/>
  <c r="E37" i="9"/>
  <c r="AB36" i="9"/>
  <c r="AA36" i="9"/>
  <c r="Z36" i="9"/>
  <c r="Y36" i="9"/>
  <c r="X36" i="9"/>
  <c r="W36" i="9"/>
  <c r="U36" i="9"/>
  <c r="T36" i="9"/>
  <c r="S36" i="9"/>
  <c r="R36" i="9"/>
  <c r="Q36" i="9"/>
  <c r="P36" i="9"/>
  <c r="L36" i="9"/>
  <c r="K36" i="9"/>
  <c r="I36" i="9"/>
  <c r="H36" i="9"/>
  <c r="G36" i="9"/>
  <c r="F36" i="9"/>
  <c r="E36" i="9"/>
  <c r="AB35" i="9"/>
  <c r="AA35" i="9"/>
  <c r="Z35" i="9"/>
  <c r="Y35" i="9"/>
  <c r="X35" i="9"/>
  <c r="W35" i="9"/>
  <c r="U35" i="9"/>
  <c r="T35" i="9"/>
  <c r="S35" i="9"/>
  <c r="R35" i="9"/>
  <c r="Q35" i="9"/>
  <c r="P35" i="9"/>
  <c r="L35" i="9"/>
  <c r="K35" i="9"/>
  <c r="I35" i="9"/>
  <c r="H35" i="9"/>
  <c r="G35" i="9"/>
  <c r="F35" i="9"/>
  <c r="E35" i="9"/>
  <c r="AB33" i="9"/>
  <c r="AA33" i="9"/>
  <c r="Z33" i="9"/>
  <c r="Y33" i="9"/>
  <c r="X33" i="9"/>
  <c r="W33" i="9"/>
  <c r="U33" i="9"/>
  <c r="T33" i="9"/>
  <c r="S33" i="9"/>
  <c r="R33" i="9"/>
  <c r="Q33" i="9"/>
  <c r="P33" i="9"/>
  <c r="L33" i="9"/>
  <c r="K33" i="9"/>
  <c r="I33" i="9"/>
  <c r="H33" i="9"/>
  <c r="G33" i="9"/>
  <c r="F33" i="9"/>
  <c r="E33" i="9"/>
  <c r="AB32" i="9"/>
  <c r="AA32" i="9"/>
  <c r="Z32" i="9"/>
  <c r="Y32" i="9"/>
  <c r="X32" i="9"/>
  <c r="W32" i="9"/>
  <c r="U32" i="9"/>
  <c r="T32" i="9"/>
  <c r="S32" i="9"/>
  <c r="R32" i="9"/>
  <c r="Q32" i="9"/>
  <c r="P32" i="9"/>
  <c r="L32" i="9"/>
  <c r="K32" i="9"/>
  <c r="I32" i="9"/>
  <c r="H32" i="9"/>
  <c r="G32" i="9"/>
  <c r="F32" i="9"/>
  <c r="E32" i="9"/>
  <c r="AB31" i="9"/>
  <c r="AA31" i="9"/>
  <c r="Z31" i="9"/>
  <c r="Y31" i="9"/>
  <c r="X31" i="9"/>
  <c r="W31" i="9"/>
  <c r="U31" i="9"/>
  <c r="T31" i="9"/>
  <c r="S31" i="9"/>
  <c r="R31" i="9"/>
  <c r="Q31" i="9"/>
  <c r="P31" i="9"/>
  <c r="L31" i="9"/>
  <c r="K31" i="9"/>
  <c r="I31" i="9"/>
  <c r="H31" i="9"/>
  <c r="G31" i="9"/>
  <c r="F31" i="9"/>
  <c r="E31" i="9"/>
  <c r="AB29" i="9"/>
  <c r="AA29" i="9"/>
  <c r="Z29" i="9"/>
  <c r="Y29" i="9"/>
  <c r="X29" i="9"/>
  <c r="W29" i="9"/>
  <c r="U29" i="9"/>
  <c r="T29" i="9"/>
  <c r="S29" i="9"/>
  <c r="R29" i="9"/>
  <c r="Q29" i="9"/>
  <c r="P29" i="9"/>
  <c r="L29" i="9"/>
  <c r="K29" i="9"/>
  <c r="I29" i="9"/>
  <c r="H29" i="9"/>
  <c r="G29" i="9"/>
  <c r="F29" i="9"/>
  <c r="E29" i="9"/>
  <c r="AB28" i="9"/>
  <c r="AA28" i="9"/>
  <c r="Z28" i="9"/>
  <c r="Y28" i="9"/>
  <c r="X28" i="9"/>
  <c r="W28" i="9"/>
  <c r="U28" i="9"/>
  <c r="T28" i="9"/>
  <c r="S28" i="9"/>
  <c r="R28" i="9"/>
  <c r="Q28" i="9"/>
  <c r="P28" i="9"/>
  <c r="L28" i="9"/>
  <c r="K28" i="9"/>
  <c r="I28" i="9"/>
  <c r="H28" i="9"/>
  <c r="G28" i="9"/>
  <c r="F28" i="9"/>
  <c r="E28" i="9"/>
  <c r="AB27" i="9"/>
  <c r="AA27" i="9"/>
  <c r="Z27" i="9"/>
  <c r="Y27" i="9"/>
  <c r="X27" i="9"/>
  <c r="W27" i="9"/>
  <c r="U27" i="9"/>
  <c r="T27" i="9"/>
  <c r="S27" i="9"/>
  <c r="R27" i="9"/>
  <c r="Q27" i="9"/>
  <c r="P27" i="9"/>
  <c r="L27" i="9"/>
  <c r="K27" i="9"/>
  <c r="I27" i="9"/>
  <c r="H27" i="9"/>
  <c r="G27" i="9"/>
  <c r="F27" i="9"/>
  <c r="E27" i="9"/>
  <c r="AB25" i="9"/>
  <c r="AA25" i="9"/>
  <c r="Z25" i="9"/>
  <c r="Y25" i="9"/>
  <c r="X25" i="9"/>
  <c r="W25" i="9"/>
  <c r="U25" i="9"/>
  <c r="T25" i="9"/>
  <c r="S25" i="9"/>
  <c r="R25" i="9"/>
  <c r="Q25" i="9"/>
  <c r="P25" i="9"/>
  <c r="L25" i="9"/>
  <c r="K25" i="9"/>
  <c r="I25" i="9"/>
  <c r="H25" i="9"/>
  <c r="G25" i="9"/>
  <c r="F25" i="9"/>
  <c r="E25" i="9"/>
  <c r="AB24" i="9"/>
  <c r="AA24" i="9"/>
  <c r="Z24" i="9"/>
  <c r="Y24" i="9"/>
  <c r="X24" i="9"/>
  <c r="W24" i="9"/>
  <c r="U24" i="9"/>
  <c r="T24" i="9"/>
  <c r="S24" i="9"/>
  <c r="R24" i="9"/>
  <c r="Q24" i="9"/>
  <c r="P24" i="9"/>
  <c r="L24" i="9"/>
  <c r="K24" i="9"/>
  <c r="I24" i="9"/>
  <c r="H24" i="9"/>
  <c r="G24" i="9"/>
  <c r="F24" i="9"/>
  <c r="E24" i="9"/>
  <c r="AB23" i="9"/>
  <c r="AA23" i="9"/>
  <c r="Z23" i="9"/>
  <c r="Y23" i="9"/>
  <c r="X23" i="9"/>
  <c r="W23" i="9"/>
  <c r="U23" i="9"/>
  <c r="T23" i="9"/>
  <c r="S23" i="9"/>
  <c r="R23" i="9"/>
  <c r="Q23" i="9"/>
  <c r="P23" i="9"/>
  <c r="L23" i="9"/>
  <c r="K23" i="9"/>
  <c r="I23" i="9"/>
  <c r="H23" i="9"/>
  <c r="G23" i="9"/>
  <c r="F23" i="9"/>
  <c r="E23" i="9"/>
  <c r="AB21" i="9"/>
  <c r="AA21" i="9"/>
  <c r="Z21" i="9"/>
  <c r="Y21" i="9"/>
  <c r="X21" i="9"/>
  <c r="W21" i="9"/>
  <c r="U21" i="9"/>
  <c r="T21" i="9"/>
  <c r="S21" i="9"/>
  <c r="R21" i="9"/>
  <c r="Q21" i="9"/>
  <c r="P21" i="9"/>
  <c r="L21" i="9"/>
  <c r="K21" i="9"/>
  <c r="I21" i="9"/>
  <c r="H21" i="9"/>
  <c r="G21" i="9"/>
  <c r="F21" i="9"/>
  <c r="E21" i="9"/>
  <c r="AB20" i="9"/>
  <c r="AA20" i="9"/>
  <c r="Z20" i="9"/>
  <c r="Y20" i="9"/>
  <c r="X20" i="9"/>
  <c r="W20" i="9"/>
  <c r="U20" i="9"/>
  <c r="T20" i="9"/>
  <c r="S20" i="9"/>
  <c r="R20" i="9"/>
  <c r="Q20" i="9"/>
  <c r="P20" i="9"/>
  <c r="L20" i="9"/>
  <c r="K20" i="9"/>
  <c r="I20" i="9"/>
  <c r="H20" i="9"/>
  <c r="G20" i="9"/>
  <c r="F20" i="9"/>
  <c r="E20" i="9"/>
  <c r="AB19" i="9"/>
  <c r="AA19" i="9"/>
  <c r="Z19" i="9"/>
  <c r="Y19" i="9"/>
  <c r="X19" i="9"/>
  <c r="W19" i="9"/>
  <c r="U19" i="9"/>
  <c r="T19" i="9"/>
  <c r="S19" i="9"/>
  <c r="R19" i="9"/>
  <c r="Q19" i="9"/>
  <c r="P19" i="9"/>
  <c r="L19" i="9"/>
  <c r="K19" i="9"/>
  <c r="I19" i="9"/>
  <c r="H19" i="9"/>
  <c r="G19" i="9"/>
  <c r="F19" i="9"/>
  <c r="E19" i="9"/>
  <c r="AB17" i="9"/>
  <c r="AA17" i="9"/>
  <c r="Z17" i="9"/>
  <c r="Y17" i="9"/>
  <c r="X17" i="9"/>
  <c r="W17" i="9"/>
  <c r="U17" i="9"/>
  <c r="T17" i="9"/>
  <c r="S17" i="9"/>
  <c r="R17" i="9"/>
  <c r="Q17" i="9"/>
  <c r="P17" i="9"/>
  <c r="L17" i="9"/>
  <c r="K17" i="9"/>
  <c r="I17" i="9"/>
  <c r="H17" i="9"/>
  <c r="G17" i="9"/>
  <c r="F17" i="9"/>
  <c r="E17" i="9"/>
  <c r="AB16" i="9"/>
  <c r="AA16" i="9"/>
  <c r="Z16" i="9"/>
  <c r="Y16" i="9"/>
  <c r="X16" i="9"/>
  <c r="W16" i="9"/>
  <c r="U16" i="9"/>
  <c r="T16" i="9"/>
  <c r="S16" i="9"/>
  <c r="R16" i="9"/>
  <c r="Q16" i="9"/>
  <c r="P16" i="9"/>
  <c r="L16" i="9"/>
  <c r="K16" i="9"/>
  <c r="I16" i="9"/>
  <c r="H16" i="9"/>
  <c r="G16" i="9"/>
  <c r="F16" i="9"/>
  <c r="E16" i="9"/>
  <c r="AB15" i="9"/>
  <c r="AA15" i="9"/>
  <c r="Z15" i="9"/>
  <c r="Y15" i="9"/>
  <c r="X15" i="9"/>
  <c r="W15" i="9"/>
  <c r="U15" i="9"/>
  <c r="T15" i="9"/>
  <c r="S15" i="9"/>
  <c r="R15" i="9"/>
  <c r="Q15" i="9"/>
  <c r="P15" i="9"/>
  <c r="L15" i="9"/>
  <c r="K15" i="9"/>
  <c r="I15" i="9"/>
  <c r="H15" i="9"/>
  <c r="G15" i="9"/>
  <c r="F15" i="9"/>
  <c r="E15" i="9"/>
  <c r="AB117" i="10"/>
  <c r="AA117" i="10"/>
  <c r="Z117" i="10"/>
  <c r="Y117" i="10"/>
  <c r="X117" i="10"/>
  <c r="W117" i="10"/>
  <c r="U117" i="10"/>
  <c r="T117" i="10"/>
  <c r="S117" i="10"/>
  <c r="R117" i="10"/>
  <c r="Q117" i="10"/>
  <c r="P117" i="10"/>
  <c r="L117" i="10"/>
  <c r="K117" i="10"/>
  <c r="I117" i="10"/>
  <c r="H117" i="10"/>
  <c r="G117" i="10"/>
  <c r="F117" i="10"/>
  <c r="E117" i="10"/>
  <c r="AB116" i="10"/>
  <c r="AA116" i="10"/>
  <c r="Z116" i="10"/>
  <c r="Y116" i="10"/>
  <c r="X116" i="10"/>
  <c r="W116" i="10"/>
  <c r="U116" i="10"/>
  <c r="T116" i="10"/>
  <c r="S116" i="10"/>
  <c r="R116" i="10"/>
  <c r="Q116" i="10"/>
  <c r="P116" i="10"/>
  <c r="L116" i="10"/>
  <c r="K116" i="10"/>
  <c r="I116" i="10"/>
  <c r="H116" i="10"/>
  <c r="G116" i="10"/>
  <c r="F116" i="10"/>
  <c r="E116" i="10"/>
  <c r="AB115" i="10"/>
  <c r="AA115" i="10"/>
  <c r="Z115" i="10"/>
  <c r="Y115" i="10"/>
  <c r="X115" i="10"/>
  <c r="W115" i="10"/>
  <c r="U115" i="10"/>
  <c r="T115" i="10"/>
  <c r="S115" i="10"/>
  <c r="R115" i="10"/>
  <c r="Q115" i="10"/>
  <c r="P115" i="10"/>
  <c r="L115" i="10"/>
  <c r="K115" i="10"/>
  <c r="I115" i="10"/>
  <c r="H115" i="10"/>
  <c r="G115" i="10"/>
  <c r="F115" i="10"/>
  <c r="E115" i="10"/>
  <c r="AB113" i="10"/>
  <c r="AA113" i="10"/>
  <c r="Z113" i="10"/>
  <c r="Y113" i="10"/>
  <c r="X113" i="10"/>
  <c r="W113" i="10"/>
  <c r="U113" i="10"/>
  <c r="T113" i="10"/>
  <c r="S113" i="10"/>
  <c r="R113" i="10"/>
  <c r="Q113" i="10"/>
  <c r="P113" i="10"/>
  <c r="L113" i="10"/>
  <c r="K113" i="10"/>
  <c r="I113" i="10"/>
  <c r="H113" i="10"/>
  <c r="G113" i="10"/>
  <c r="F113" i="10"/>
  <c r="E113" i="10"/>
  <c r="AB112" i="10"/>
  <c r="AA112" i="10"/>
  <c r="Z112" i="10"/>
  <c r="Y112" i="10"/>
  <c r="X112" i="10"/>
  <c r="W112" i="10"/>
  <c r="U112" i="10"/>
  <c r="T112" i="10"/>
  <c r="S112" i="10"/>
  <c r="R112" i="10"/>
  <c r="Q112" i="10"/>
  <c r="P112" i="10"/>
  <c r="L112" i="10"/>
  <c r="K112" i="10"/>
  <c r="I112" i="10"/>
  <c r="H112" i="10"/>
  <c r="G112" i="10"/>
  <c r="F112" i="10"/>
  <c r="E112" i="10"/>
  <c r="AB111" i="10"/>
  <c r="AA111" i="10"/>
  <c r="Z111" i="10"/>
  <c r="Y111" i="10"/>
  <c r="X111" i="10"/>
  <c r="W111" i="10"/>
  <c r="U111" i="10"/>
  <c r="T111" i="10"/>
  <c r="S111" i="10"/>
  <c r="R111" i="10"/>
  <c r="Q111" i="10"/>
  <c r="P111" i="10"/>
  <c r="L111" i="10"/>
  <c r="K111" i="10"/>
  <c r="I111" i="10"/>
  <c r="H111" i="10"/>
  <c r="G111" i="10"/>
  <c r="F111" i="10"/>
  <c r="E111" i="10"/>
  <c r="AB109" i="10"/>
  <c r="AA109" i="10"/>
  <c r="Z109" i="10"/>
  <c r="Y109" i="10"/>
  <c r="X109" i="10"/>
  <c r="W109" i="10"/>
  <c r="U109" i="10"/>
  <c r="T109" i="10"/>
  <c r="S109" i="10"/>
  <c r="R109" i="10"/>
  <c r="Q109" i="10"/>
  <c r="P109" i="10"/>
  <c r="L109" i="10"/>
  <c r="K109" i="10"/>
  <c r="I109" i="10"/>
  <c r="H109" i="10"/>
  <c r="G109" i="10"/>
  <c r="F109" i="10"/>
  <c r="E109" i="10"/>
  <c r="AB108" i="10"/>
  <c r="AA108" i="10"/>
  <c r="Z108" i="10"/>
  <c r="Y108" i="10"/>
  <c r="X108" i="10"/>
  <c r="W108" i="10"/>
  <c r="U108" i="10"/>
  <c r="T108" i="10"/>
  <c r="S108" i="10"/>
  <c r="R108" i="10"/>
  <c r="Q108" i="10"/>
  <c r="P108" i="10"/>
  <c r="L108" i="10"/>
  <c r="K108" i="10"/>
  <c r="I108" i="10"/>
  <c r="H108" i="10"/>
  <c r="G108" i="10"/>
  <c r="F108" i="10"/>
  <c r="E108" i="10"/>
  <c r="AB107" i="10"/>
  <c r="AA107" i="10"/>
  <c r="Z107" i="10"/>
  <c r="Y107" i="10"/>
  <c r="X107" i="10"/>
  <c r="W107" i="10"/>
  <c r="U107" i="10"/>
  <c r="T107" i="10"/>
  <c r="S107" i="10"/>
  <c r="R107" i="10"/>
  <c r="Q107" i="10"/>
  <c r="P107" i="10"/>
  <c r="L107" i="10"/>
  <c r="K107" i="10"/>
  <c r="I107" i="10"/>
  <c r="H107" i="10"/>
  <c r="G107" i="10"/>
  <c r="F107" i="10"/>
  <c r="E107" i="10"/>
  <c r="AB105" i="10"/>
  <c r="AA105" i="10"/>
  <c r="Z105" i="10"/>
  <c r="Y105" i="10"/>
  <c r="X105" i="10"/>
  <c r="W105" i="10"/>
  <c r="U105" i="10"/>
  <c r="T105" i="10"/>
  <c r="S105" i="10"/>
  <c r="R105" i="10"/>
  <c r="Q105" i="10"/>
  <c r="P105" i="10"/>
  <c r="L105" i="10"/>
  <c r="K105" i="10"/>
  <c r="I105" i="10"/>
  <c r="H105" i="10"/>
  <c r="G105" i="10"/>
  <c r="F105" i="10"/>
  <c r="E105" i="10"/>
  <c r="AB104" i="10"/>
  <c r="AA104" i="10"/>
  <c r="Z104" i="10"/>
  <c r="Y104" i="10"/>
  <c r="X104" i="10"/>
  <c r="W104" i="10"/>
  <c r="U104" i="10"/>
  <c r="T104" i="10"/>
  <c r="S104" i="10"/>
  <c r="R104" i="10"/>
  <c r="Q104" i="10"/>
  <c r="P104" i="10"/>
  <c r="L104" i="10"/>
  <c r="K104" i="10"/>
  <c r="I104" i="10"/>
  <c r="H104" i="10"/>
  <c r="G104" i="10"/>
  <c r="F104" i="10"/>
  <c r="E104" i="10"/>
  <c r="AB103" i="10"/>
  <c r="AA103" i="10"/>
  <c r="Z103" i="10"/>
  <c r="Y103" i="10"/>
  <c r="X103" i="10"/>
  <c r="W103" i="10"/>
  <c r="U103" i="10"/>
  <c r="T103" i="10"/>
  <c r="S103" i="10"/>
  <c r="R103" i="10"/>
  <c r="Q103" i="10"/>
  <c r="P103" i="10"/>
  <c r="L103" i="10"/>
  <c r="K103" i="10"/>
  <c r="I103" i="10"/>
  <c r="H103" i="10"/>
  <c r="G103" i="10"/>
  <c r="F103" i="10"/>
  <c r="E103" i="10"/>
  <c r="AB101" i="10"/>
  <c r="AA101" i="10"/>
  <c r="Z101" i="10"/>
  <c r="Y101" i="10"/>
  <c r="X101" i="10"/>
  <c r="W101" i="10"/>
  <c r="U101" i="10"/>
  <c r="T101" i="10"/>
  <c r="S101" i="10"/>
  <c r="R101" i="10"/>
  <c r="Q101" i="10"/>
  <c r="P101" i="10"/>
  <c r="L101" i="10"/>
  <c r="K101" i="10"/>
  <c r="I101" i="10"/>
  <c r="H101" i="10"/>
  <c r="G101" i="10"/>
  <c r="F101" i="10"/>
  <c r="E101" i="10"/>
  <c r="AB100" i="10"/>
  <c r="AA100" i="10"/>
  <c r="Z100" i="10"/>
  <c r="Y100" i="10"/>
  <c r="X100" i="10"/>
  <c r="W100" i="10"/>
  <c r="U100" i="10"/>
  <c r="T100" i="10"/>
  <c r="S100" i="10"/>
  <c r="R100" i="10"/>
  <c r="Q100" i="10"/>
  <c r="P100" i="10"/>
  <c r="L100" i="10"/>
  <c r="K100" i="10"/>
  <c r="I100" i="10"/>
  <c r="H100" i="10"/>
  <c r="G100" i="10"/>
  <c r="F100" i="10"/>
  <c r="E100" i="10"/>
  <c r="AB99" i="10"/>
  <c r="AA99" i="10"/>
  <c r="Z99" i="10"/>
  <c r="Y99" i="10"/>
  <c r="X99" i="10"/>
  <c r="W99" i="10"/>
  <c r="U99" i="10"/>
  <c r="T99" i="10"/>
  <c r="S99" i="10"/>
  <c r="R99" i="10"/>
  <c r="Q99" i="10"/>
  <c r="P99" i="10"/>
  <c r="L99" i="10"/>
  <c r="K99" i="10"/>
  <c r="I99" i="10"/>
  <c r="H99" i="10"/>
  <c r="G99" i="10"/>
  <c r="F99" i="10"/>
  <c r="E99" i="10"/>
  <c r="AB97" i="10"/>
  <c r="AA97" i="10"/>
  <c r="Z97" i="10"/>
  <c r="Y97" i="10"/>
  <c r="X97" i="10"/>
  <c r="W97" i="10"/>
  <c r="U97" i="10"/>
  <c r="T97" i="10"/>
  <c r="S97" i="10"/>
  <c r="R97" i="10"/>
  <c r="Q97" i="10"/>
  <c r="P97" i="10"/>
  <c r="L97" i="10"/>
  <c r="K97" i="10"/>
  <c r="I97" i="10"/>
  <c r="H97" i="10"/>
  <c r="G97" i="10"/>
  <c r="F97" i="10"/>
  <c r="E97" i="10"/>
  <c r="AB96" i="10"/>
  <c r="AA96" i="10"/>
  <c r="Z96" i="10"/>
  <c r="Y96" i="10"/>
  <c r="X96" i="10"/>
  <c r="W96" i="10"/>
  <c r="U96" i="10"/>
  <c r="T96" i="10"/>
  <c r="S96" i="10"/>
  <c r="R96" i="10"/>
  <c r="Q96" i="10"/>
  <c r="P96" i="10"/>
  <c r="L96" i="10"/>
  <c r="K96" i="10"/>
  <c r="I96" i="10"/>
  <c r="H96" i="10"/>
  <c r="G96" i="10"/>
  <c r="F96" i="10"/>
  <c r="E96" i="10"/>
  <c r="AB95" i="10"/>
  <c r="AA95" i="10"/>
  <c r="Z95" i="10"/>
  <c r="Y95" i="10"/>
  <c r="X95" i="10"/>
  <c r="W95" i="10"/>
  <c r="U95" i="10"/>
  <c r="T95" i="10"/>
  <c r="S95" i="10"/>
  <c r="R95" i="10"/>
  <c r="Q95" i="10"/>
  <c r="P95" i="10"/>
  <c r="L95" i="10"/>
  <c r="K95" i="10"/>
  <c r="I95" i="10"/>
  <c r="H95" i="10"/>
  <c r="G95" i="10"/>
  <c r="F95" i="10"/>
  <c r="E95" i="10"/>
  <c r="AB93" i="10"/>
  <c r="AA93" i="10"/>
  <c r="Z93" i="10"/>
  <c r="Y93" i="10"/>
  <c r="X93" i="10"/>
  <c r="W93" i="10"/>
  <c r="U93" i="10"/>
  <c r="T93" i="10"/>
  <c r="S93" i="10"/>
  <c r="R93" i="10"/>
  <c r="Q93" i="10"/>
  <c r="P93" i="10"/>
  <c r="L93" i="10"/>
  <c r="K93" i="10"/>
  <c r="I93" i="10"/>
  <c r="H93" i="10"/>
  <c r="G93" i="10"/>
  <c r="F93" i="10"/>
  <c r="E93" i="10"/>
  <c r="AB92" i="10"/>
  <c r="AA92" i="10"/>
  <c r="Z92" i="10"/>
  <c r="Y92" i="10"/>
  <c r="X92" i="10"/>
  <c r="W92" i="10"/>
  <c r="U92" i="10"/>
  <c r="T92" i="10"/>
  <c r="S92" i="10"/>
  <c r="R92" i="10"/>
  <c r="Q92" i="10"/>
  <c r="P92" i="10"/>
  <c r="L92" i="10"/>
  <c r="K92" i="10"/>
  <c r="I92" i="10"/>
  <c r="H92" i="10"/>
  <c r="G92" i="10"/>
  <c r="F92" i="10"/>
  <c r="E92" i="10"/>
  <c r="AB91" i="10"/>
  <c r="AA91" i="10"/>
  <c r="Z91" i="10"/>
  <c r="Y91" i="10"/>
  <c r="X91" i="10"/>
  <c r="W91" i="10"/>
  <c r="U91" i="10"/>
  <c r="T91" i="10"/>
  <c r="S91" i="10"/>
  <c r="R91" i="10"/>
  <c r="Q91" i="10"/>
  <c r="P91" i="10"/>
  <c r="L91" i="10"/>
  <c r="K91" i="10"/>
  <c r="I91" i="10"/>
  <c r="H91" i="10"/>
  <c r="G91" i="10"/>
  <c r="F91" i="10"/>
  <c r="E91" i="10"/>
  <c r="AB89" i="10"/>
  <c r="AA89" i="10"/>
  <c r="Z89" i="10"/>
  <c r="Y89" i="10"/>
  <c r="X89" i="10"/>
  <c r="W89" i="10"/>
  <c r="U89" i="10"/>
  <c r="T89" i="10"/>
  <c r="S89" i="10"/>
  <c r="R89" i="10"/>
  <c r="Q89" i="10"/>
  <c r="P89" i="10"/>
  <c r="L89" i="10"/>
  <c r="K89" i="10"/>
  <c r="I89" i="10"/>
  <c r="H89" i="10"/>
  <c r="G89" i="10"/>
  <c r="F89" i="10"/>
  <c r="E89" i="10"/>
  <c r="AB88" i="10"/>
  <c r="AA88" i="10"/>
  <c r="Z88" i="10"/>
  <c r="Y88" i="10"/>
  <c r="X88" i="10"/>
  <c r="W88" i="10"/>
  <c r="U88" i="10"/>
  <c r="T88" i="10"/>
  <c r="S88" i="10"/>
  <c r="R88" i="10"/>
  <c r="Q88" i="10"/>
  <c r="P88" i="10"/>
  <c r="L88" i="10"/>
  <c r="K88" i="10"/>
  <c r="I88" i="10"/>
  <c r="H88" i="10"/>
  <c r="G88" i="10"/>
  <c r="F88" i="10"/>
  <c r="E88" i="10"/>
  <c r="AB87" i="10"/>
  <c r="AA87" i="10"/>
  <c r="Z87" i="10"/>
  <c r="Y87" i="10"/>
  <c r="X87" i="10"/>
  <c r="W87" i="10"/>
  <c r="U87" i="10"/>
  <c r="T87" i="10"/>
  <c r="S87" i="10"/>
  <c r="R87" i="10"/>
  <c r="Q87" i="10"/>
  <c r="P87" i="10"/>
  <c r="L87" i="10"/>
  <c r="K87" i="10"/>
  <c r="I87" i="10"/>
  <c r="H87" i="10"/>
  <c r="G87" i="10"/>
  <c r="F87" i="10"/>
  <c r="E87" i="10"/>
  <c r="AB85" i="10"/>
  <c r="AA85" i="10"/>
  <c r="Z85" i="10"/>
  <c r="Y85" i="10"/>
  <c r="X85" i="10"/>
  <c r="W85" i="10"/>
  <c r="U85" i="10"/>
  <c r="T85" i="10"/>
  <c r="S85" i="10"/>
  <c r="R85" i="10"/>
  <c r="Q85" i="10"/>
  <c r="P85" i="10"/>
  <c r="L85" i="10"/>
  <c r="K85" i="10"/>
  <c r="I85" i="10"/>
  <c r="H85" i="10"/>
  <c r="G85" i="10"/>
  <c r="F85" i="10"/>
  <c r="E85" i="10"/>
  <c r="AB84" i="10"/>
  <c r="AA84" i="10"/>
  <c r="Z84" i="10"/>
  <c r="Y84" i="10"/>
  <c r="X84" i="10"/>
  <c r="W84" i="10"/>
  <c r="U84" i="10"/>
  <c r="T84" i="10"/>
  <c r="S84" i="10"/>
  <c r="R84" i="10"/>
  <c r="Q84" i="10"/>
  <c r="P84" i="10"/>
  <c r="L84" i="10"/>
  <c r="K84" i="10"/>
  <c r="I84" i="10"/>
  <c r="H84" i="10"/>
  <c r="G84" i="10"/>
  <c r="F84" i="10"/>
  <c r="E84" i="10"/>
  <c r="AB83" i="10"/>
  <c r="AA83" i="10"/>
  <c r="Z83" i="10"/>
  <c r="Y83" i="10"/>
  <c r="X83" i="10"/>
  <c r="W83" i="10"/>
  <c r="U83" i="10"/>
  <c r="T83" i="10"/>
  <c r="S83" i="10"/>
  <c r="R83" i="10"/>
  <c r="Q83" i="10"/>
  <c r="P83" i="10"/>
  <c r="L83" i="10"/>
  <c r="K83" i="10"/>
  <c r="I83" i="10"/>
  <c r="H83" i="10"/>
  <c r="G83" i="10"/>
  <c r="F83" i="10"/>
  <c r="E83" i="10"/>
  <c r="AB81" i="10"/>
  <c r="AA81" i="10"/>
  <c r="Z81" i="10"/>
  <c r="Y81" i="10"/>
  <c r="X81" i="10"/>
  <c r="W81" i="10"/>
  <c r="U81" i="10"/>
  <c r="T81" i="10"/>
  <c r="S81" i="10"/>
  <c r="R81" i="10"/>
  <c r="Q81" i="10"/>
  <c r="P81" i="10"/>
  <c r="L81" i="10"/>
  <c r="K81" i="10"/>
  <c r="I81" i="10"/>
  <c r="H81" i="10"/>
  <c r="G81" i="10"/>
  <c r="F81" i="10"/>
  <c r="E81" i="10"/>
  <c r="AB80" i="10"/>
  <c r="AA80" i="10"/>
  <c r="Z80" i="10"/>
  <c r="Y80" i="10"/>
  <c r="X80" i="10"/>
  <c r="W80" i="10"/>
  <c r="U80" i="10"/>
  <c r="T80" i="10"/>
  <c r="S80" i="10"/>
  <c r="R80" i="10"/>
  <c r="Q80" i="10"/>
  <c r="P80" i="10"/>
  <c r="L80" i="10"/>
  <c r="K80" i="10"/>
  <c r="I80" i="10"/>
  <c r="H80" i="10"/>
  <c r="G80" i="10"/>
  <c r="F80" i="10"/>
  <c r="E80" i="10"/>
  <c r="AB79" i="10"/>
  <c r="AA79" i="10"/>
  <c r="Z79" i="10"/>
  <c r="Y79" i="10"/>
  <c r="X79" i="10"/>
  <c r="W79" i="10"/>
  <c r="U79" i="10"/>
  <c r="T79" i="10"/>
  <c r="S79" i="10"/>
  <c r="R79" i="10"/>
  <c r="Q79" i="10"/>
  <c r="P79" i="10"/>
  <c r="L79" i="10"/>
  <c r="K79" i="10"/>
  <c r="I79" i="10"/>
  <c r="H79" i="10"/>
  <c r="G79" i="10"/>
  <c r="F79" i="10"/>
  <c r="E79" i="10"/>
  <c r="AB77" i="10"/>
  <c r="AA77" i="10"/>
  <c r="Z77" i="10"/>
  <c r="Y77" i="10"/>
  <c r="X77" i="10"/>
  <c r="W77" i="10"/>
  <c r="U77" i="10"/>
  <c r="T77" i="10"/>
  <c r="S77" i="10"/>
  <c r="R77" i="10"/>
  <c r="Q77" i="10"/>
  <c r="P77" i="10"/>
  <c r="L77" i="10"/>
  <c r="K77" i="10"/>
  <c r="I77" i="10"/>
  <c r="H77" i="10"/>
  <c r="G77" i="10"/>
  <c r="F77" i="10"/>
  <c r="E77" i="10"/>
  <c r="AB76" i="10"/>
  <c r="AA76" i="10"/>
  <c r="Z76" i="10"/>
  <c r="Y76" i="10"/>
  <c r="X76" i="10"/>
  <c r="W76" i="10"/>
  <c r="U76" i="10"/>
  <c r="T76" i="10"/>
  <c r="S76" i="10"/>
  <c r="R76" i="10"/>
  <c r="Q76" i="10"/>
  <c r="P76" i="10"/>
  <c r="L76" i="10"/>
  <c r="K76" i="10"/>
  <c r="I76" i="10"/>
  <c r="H76" i="10"/>
  <c r="G76" i="10"/>
  <c r="F76" i="10"/>
  <c r="E76" i="10"/>
  <c r="AB75" i="10"/>
  <c r="AA75" i="10"/>
  <c r="Z75" i="10"/>
  <c r="Y75" i="10"/>
  <c r="X75" i="10"/>
  <c r="W75" i="10"/>
  <c r="U75" i="10"/>
  <c r="T75" i="10"/>
  <c r="S75" i="10"/>
  <c r="R75" i="10"/>
  <c r="Q75" i="10"/>
  <c r="P75" i="10"/>
  <c r="L75" i="10"/>
  <c r="K75" i="10"/>
  <c r="I75" i="10"/>
  <c r="H75" i="10"/>
  <c r="G75" i="10"/>
  <c r="F75" i="10"/>
  <c r="E75" i="10"/>
  <c r="AB73" i="10"/>
  <c r="AA73" i="10"/>
  <c r="Z73" i="10"/>
  <c r="Y73" i="10"/>
  <c r="X73" i="10"/>
  <c r="W73" i="10"/>
  <c r="U73" i="10"/>
  <c r="T73" i="10"/>
  <c r="S73" i="10"/>
  <c r="R73" i="10"/>
  <c r="Q73" i="10"/>
  <c r="P73" i="10"/>
  <c r="L73" i="10"/>
  <c r="K73" i="10"/>
  <c r="I73" i="10"/>
  <c r="H73" i="10"/>
  <c r="G73" i="10"/>
  <c r="F73" i="10"/>
  <c r="E73" i="10"/>
  <c r="AB72" i="10"/>
  <c r="AA72" i="10"/>
  <c r="Z72" i="10"/>
  <c r="Y72" i="10"/>
  <c r="X72" i="10"/>
  <c r="W72" i="10"/>
  <c r="U72" i="10"/>
  <c r="T72" i="10"/>
  <c r="S72" i="10"/>
  <c r="R72" i="10"/>
  <c r="Q72" i="10"/>
  <c r="P72" i="10"/>
  <c r="L72" i="10"/>
  <c r="K72" i="10"/>
  <c r="I72" i="10"/>
  <c r="H72" i="10"/>
  <c r="G72" i="10"/>
  <c r="F72" i="10"/>
  <c r="E72" i="10"/>
  <c r="AB71" i="10"/>
  <c r="AA71" i="10"/>
  <c r="Z71" i="10"/>
  <c r="Y71" i="10"/>
  <c r="X71" i="10"/>
  <c r="W71" i="10"/>
  <c r="U71" i="10"/>
  <c r="T71" i="10"/>
  <c r="S71" i="10"/>
  <c r="R71" i="10"/>
  <c r="Q71" i="10"/>
  <c r="P71" i="10"/>
  <c r="L71" i="10"/>
  <c r="K71" i="10"/>
  <c r="I71" i="10"/>
  <c r="H71" i="10"/>
  <c r="G71" i="10"/>
  <c r="F71" i="10"/>
  <c r="E71" i="10"/>
  <c r="AB69" i="10"/>
  <c r="AA69" i="10"/>
  <c r="Z69" i="10"/>
  <c r="Y69" i="10"/>
  <c r="X69" i="10"/>
  <c r="W69" i="10"/>
  <c r="U69" i="10"/>
  <c r="T69" i="10"/>
  <c r="S69" i="10"/>
  <c r="R69" i="10"/>
  <c r="Q69" i="10"/>
  <c r="P69" i="10"/>
  <c r="L69" i="10"/>
  <c r="K69" i="10"/>
  <c r="I69" i="10"/>
  <c r="H69" i="10"/>
  <c r="G69" i="10"/>
  <c r="F69" i="10"/>
  <c r="E69" i="10"/>
  <c r="AB68" i="10"/>
  <c r="AA68" i="10"/>
  <c r="Z68" i="10"/>
  <c r="Y68" i="10"/>
  <c r="X68" i="10"/>
  <c r="W68" i="10"/>
  <c r="U68" i="10"/>
  <c r="T68" i="10"/>
  <c r="S68" i="10"/>
  <c r="R68" i="10"/>
  <c r="Q68" i="10"/>
  <c r="P68" i="10"/>
  <c r="L68" i="10"/>
  <c r="K68" i="10"/>
  <c r="I68" i="10"/>
  <c r="H68" i="10"/>
  <c r="G68" i="10"/>
  <c r="F68" i="10"/>
  <c r="E68" i="10"/>
  <c r="AB67" i="10"/>
  <c r="AA67" i="10"/>
  <c r="Z67" i="10"/>
  <c r="Y67" i="10"/>
  <c r="X67" i="10"/>
  <c r="W67" i="10"/>
  <c r="U67" i="10"/>
  <c r="T67" i="10"/>
  <c r="S67" i="10"/>
  <c r="R67" i="10"/>
  <c r="Q67" i="10"/>
  <c r="P67" i="10"/>
  <c r="L67" i="10"/>
  <c r="K67" i="10"/>
  <c r="I67" i="10"/>
  <c r="H67" i="10"/>
  <c r="G67" i="10"/>
  <c r="F67" i="10"/>
  <c r="E67" i="10"/>
  <c r="AB65" i="10"/>
  <c r="AA65" i="10"/>
  <c r="Z65" i="10"/>
  <c r="Y65" i="10"/>
  <c r="X65" i="10"/>
  <c r="W65" i="10"/>
  <c r="U65" i="10"/>
  <c r="T65" i="10"/>
  <c r="S65" i="10"/>
  <c r="R65" i="10"/>
  <c r="Q65" i="10"/>
  <c r="P65" i="10"/>
  <c r="L65" i="10"/>
  <c r="K65" i="10"/>
  <c r="I65" i="10"/>
  <c r="H65" i="10"/>
  <c r="G65" i="10"/>
  <c r="F65" i="10"/>
  <c r="E65" i="10"/>
  <c r="AB64" i="10"/>
  <c r="AA64" i="10"/>
  <c r="Z64" i="10"/>
  <c r="Y64" i="10"/>
  <c r="X64" i="10"/>
  <c r="W64" i="10"/>
  <c r="U64" i="10"/>
  <c r="T64" i="10"/>
  <c r="S64" i="10"/>
  <c r="R64" i="10"/>
  <c r="Q64" i="10"/>
  <c r="P64" i="10"/>
  <c r="L64" i="10"/>
  <c r="K64" i="10"/>
  <c r="I64" i="10"/>
  <c r="H64" i="10"/>
  <c r="G64" i="10"/>
  <c r="F64" i="10"/>
  <c r="E64" i="10"/>
  <c r="AB63" i="10"/>
  <c r="AA63" i="10"/>
  <c r="Z63" i="10"/>
  <c r="Y63" i="10"/>
  <c r="X63" i="10"/>
  <c r="W63" i="10"/>
  <c r="U63" i="10"/>
  <c r="T63" i="10"/>
  <c r="S63" i="10"/>
  <c r="R63" i="10"/>
  <c r="Q63" i="10"/>
  <c r="P63" i="10"/>
  <c r="L63" i="10"/>
  <c r="K63" i="10"/>
  <c r="I63" i="10"/>
  <c r="H63" i="10"/>
  <c r="G63" i="10"/>
  <c r="F63" i="10"/>
  <c r="E63" i="10"/>
  <c r="AB61" i="10"/>
  <c r="AA61" i="10"/>
  <c r="Z61" i="10"/>
  <c r="Y61" i="10"/>
  <c r="X61" i="10"/>
  <c r="W61" i="10"/>
  <c r="U61" i="10"/>
  <c r="T61" i="10"/>
  <c r="S61" i="10"/>
  <c r="R61" i="10"/>
  <c r="Q61" i="10"/>
  <c r="P61" i="10"/>
  <c r="L61" i="10"/>
  <c r="K61" i="10"/>
  <c r="I61" i="10"/>
  <c r="H61" i="10"/>
  <c r="G61" i="10"/>
  <c r="F61" i="10"/>
  <c r="E61" i="10"/>
  <c r="AB60" i="10"/>
  <c r="AA60" i="10"/>
  <c r="Z60" i="10"/>
  <c r="Y60" i="10"/>
  <c r="X60" i="10"/>
  <c r="W60" i="10"/>
  <c r="U60" i="10"/>
  <c r="T60" i="10"/>
  <c r="S60" i="10"/>
  <c r="R60" i="10"/>
  <c r="Q60" i="10"/>
  <c r="P60" i="10"/>
  <c r="L60" i="10"/>
  <c r="K60" i="10"/>
  <c r="I60" i="10"/>
  <c r="H60" i="10"/>
  <c r="G60" i="10"/>
  <c r="F60" i="10"/>
  <c r="E60" i="10"/>
  <c r="AB59" i="10"/>
  <c r="AA59" i="10"/>
  <c r="Z59" i="10"/>
  <c r="Y59" i="10"/>
  <c r="X59" i="10"/>
  <c r="W59" i="10"/>
  <c r="U59" i="10"/>
  <c r="T59" i="10"/>
  <c r="S59" i="10"/>
  <c r="R59" i="10"/>
  <c r="Q59" i="10"/>
  <c r="P59" i="10"/>
  <c r="L59" i="10"/>
  <c r="K59" i="10"/>
  <c r="I59" i="10"/>
  <c r="H59" i="10"/>
  <c r="G59" i="10"/>
  <c r="F59" i="10"/>
  <c r="E59" i="10"/>
  <c r="AB57" i="10"/>
  <c r="AA57" i="10"/>
  <c r="Z57" i="10"/>
  <c r="Y57" i="10"/>
  <c r="X57" i="10"/>
  <c r="W57" i="10"/>
  <c r="U57" i="10"/>
  <c r="T57" i="10"/>
  <c r="S57" i="10"/>
  <c r="R57" i="10"/>
  <c r="Q57" i="10"/>
  <c r="P57" i="10"/>
  <c r="L57" i="10"/>
  <c r="K57" i="10"/>
  <c r="I57" i="10"/>
  <c r="H57" i="10"/>
  <c r="G57" i="10"/>
  <c r="F57" i="10"/>
  <c r="E57" i="10"/>
  <c r="AB56" i="10"/>
  <c r="AA56" i="10"/>
  <c r="Z56" i="10"/>
  <c r="Y56" i="10"/>
  <c r="X56" i="10"/>
  <c r="W56" i="10"/>
  <c r="U56" i="10"/>
  <c r="T56" i="10"/>
  <c r="S56" i="10"/>
  <c r="R56" i="10"/>
  <c r="Q56" i="10"/>
  <c r="P56" i="10"/>
  <c r="L56" i="10"/>
  <c r="K56" i="10"/>
  <c r="I56" i="10"/>
  <c r="H56" i="10"/>
  <c r="G56" i="10"/>
  <c r="F56" i="10"/>
  <c r="E56" i="10"/>
  <c r="AB55" i="10"/>
  <c r="AA55" i="10"/>
  <c r="Z55" i="10"/>
  <c r="Y55" i="10"/>
  <c r="X55" i="10"/>
  <c r="W55" i="10"/>
  <c r="U55" i="10"/>
  <c r="T55" i="10"/>
  <c r="S55" i="10"/>
  <c r="R55" i="10"/>
  <c r="Q55" i="10"/>
  <c r="P55" i="10"/>
  <c r="L55" i="10"/>
  <c r="K55" i="10"/>
  <c r="I55" i="10"/>
  <c r="H55" i="10"/>
  <c r="G55" i="10"/>
  <c r="F55" i="10"/>
  <c r="E55" i="10"/>
  <c r="AB53" i="10"/>
  <c r="AA53" i="10"/>
  <c r="Z53" i="10"/>
  <c r="Y53" i="10"/>
  <c r="X53" i="10"/>
  <c r="W53" i="10"/>
  <c r="U53" i="10"/>
  <c r="T53" i="10"/>
  <c r="S53" i="10"/>
  <c r="R53" i="10"/>
  <c r="Q53" i="10"/>
  <c r="P53" i="10"/>
  <c r="L53" i="10"/>
  <c r="K53" i="10"/>
  <c r="I53" i="10"/>
  <c r="H53" i="10"/>
  <c r="G53" i="10"/>
  <c r="F53" i="10"/>
  <c r="E53" i="10"/>
  <c r="AB52" i="10"/>
  <c r="AA52" i="10"/>
  <c r="Z52" i="10"/>
  <c r="Y52" i="10"/>
  <c r="X52" i="10"/>
  <c r="W52" i="10"/>
  <c r="U52" i="10"/>
  <c r="T52" i="10"/>
  <c r="S52" i="10"/>
  <c r="R52" i="10"/>
  <c r="Q52" i="10"/>
  <c r="P52" i="10"/>
  <c r="L52" i="10"/>
  <c r="K52" i="10"/>
  <c r="I52" i="10"/>
  <c r="H52" i="10"/>
  <c r="G52" i="10"/>
  <c r="F52" i="10"/>
  <c r="E52" i="10"/>
  <c r="AB51" i="10"/>
  <c r="AA51" i="10"/>
  <c r="Z51" i="10"/>
  <c r="Y51" i="10"/>
  <c r="X51" i="10"/>
  <c r="W51" i="10"/>
  <c r="U51" i="10"/>
  <c r="T51" i="10"/>
  <c r="S51" i="10"/>
  <c r="R51" i="10"/>
  <c r="Q51" i="10"/>
  <c r="P51" i="10"/>
  <c r="L51" i="10"/>
  <c r="K51" i="10"/>
  <c r="I51" i="10"/>
  <c r="H51" i="10"/>
  <c r="G51" i="10"/>
  <c r="F51" i="10"/>
  <c r="E51" i="10"/>
  <c r="AB49" i="10"/>
  <c r="AA49" i="10"/>
  <c r="Z49" i="10"/>
  <c r="Y49" i="10"/>
  <c r="X49" i="10"/>
  <c r="W49" i="10"/>
  <c r="U49" i="10"/>
  <c r="T49" i="10"/>
  <c r="S49" i="10"/>
  <c r="R49" i="10"/>
  <c r="Q49" i="10"/>
  <c r="P49" i="10"/>
  <c r="L49" i="10"/>
  <c r="K49" i="10"/>
  <c r="I49" i="10"/>
  <c r="H49" i="10"/>
  <c r="G49" i="10"/>
  <c r="F49" i="10"/>
  <c r="E49" i="10"/>
  <c r="AB48" i="10"/>
  <c r="AA48" i="10"/>
  <c r="Z48" i="10"/>
  <c r="Y48" i="10"/>
  <c r="X48" i="10"/>
  <c r="W48" i="10"/>
  <c r="U48" i="10"/>
  <c r="T48" i="10"/>
  <c r="S48" i="10"/>
  <c r="R48" i="10"/>
  <c r="Q48" i="10"/>
  <c r="P48" i="10"/>
  <c r="L48" i="10"/>
  <c r="K48" i="10"/>
  <c r="I48" i="10"/>
  <c r="H48" i="10"/>
  <c r="G48" i="10"/>
  <c r="F48" i="10"/>
  <c r="E48" i="10"/>
  <c r="AB47" i="10"/>
  <c r="AA47" i="10"/>
  <c r="Z47" i="10"/>
  <c r="Y47" i="10"/>
  <c r="X47" i="10"/>
  <c r="W47" i="10"/>
  <c r="U47" i="10"/>
  <c r="T47" i="10"/>
  <c r="S47" i="10"/>
  <c r="R47" i="10"/>
  <c r="Q47" i="10"/>
  <c r="P47" i="10"/>
  <c r="L47" i="10"/>
  <c r="K47" i="10"/>
  <c r="I47" i="10"/>
  <c r="H47" i="10"/>
  <c r="G47" i="10"/>
  <c r="F47" i="10"/>
  <c r="E47" i="10"/>
  <c r="AB45" i="10"/>
  <c r="AA45" i="10"/>
  <c r="Z45" i="10"/>
  <c r="Y45" i="10"/>
  <c r="X45" i="10"/>
  <c r="W45" i="10"/>
  <c r="U45" i="10"/>
  <c r="T45" i="10"/>
  <c r="S45" i="10"/>
  <c r="R45" i="10"/>
  <c r="Q45" i="10"/>
  <c r="P45" i="10"/>
  <c r="L45" i="10"/>
  <c r="K45" i="10"/>
  <c r="I45" i="10"/>
  <c r="H45" i="10"/>
  <c r="G45" i="10"/>
  <c r="F45" i="10"/>
  <c r="E45" i="10"/>
  <c r="AB44" i="10"/>
  <c r="AA44" i="10"/>
  <c r="Z44" i="10"/>
  <c r="Y44" i="10"/>
  <c r="X44" i="10"/>
  <c r="W44" i="10"/>
  <c r="U44" i="10"/>
  <c r="T44" i="10"/>
  <c r="S44" i="10"/>
  <c r="R44" i="10"/>
  <c r="Q44" i="10"/>
  <c r="P44" i="10"/>
  <c r="L44" i="10"/>
  <c r="K44" i="10"/>
  <c r="I44" i="10"/>
  <c r="H44" i="10"/>
  <c r="G44" i="10"/>
  <c r="F44" i="10"/>
  <c r="E44" i="10"/>
  <c r="AB43" i="10"/>
  <c r="AA43" i="10"/>
  <c r="Z43" i="10"/>
  <c r="Y43" i="10"/>
  <c r="X43" i="10"/>
  <c r="W43" i="10"/>
  <c r="U43" i="10"/>
  <c r="T43" i="10"/>
  <c r="S43" i="10"/>
  <c r="R43" i="10"/>
  <c r="Q43" i="10"/>
  <c r="P43" i="10"/>
  <c r="L43" i="10"/>
  <c r="K43" i="10"/>
  <c r="I43" i="10"/>
  <c r="H43" i="10"/>
  <c r="G43" i="10"/>
  <c r="F43" i="10"/>
  <c r="E43" i="10"/>
  <c r="AB41" i="10"/>
  <c r="AA41" i="10"/>
  <c r="Z41" i="10"/>
  <c r="Y41" i="10"/>
  <c r="X41" i="10"/>
  <c r="W41" i="10"/>
  <c r="U41" i="10"/>
  <c r="T41" i="10"/>
  <c r="S41" i="10"/>
  <c r="R41" i="10"/>
  <c r="Q41" i="10"/>
  <c r="P41" i="10"/>
  <c r="L41" i="10"/>
  <c r="K41" i="10"/>
  <c r="I41" i="10"/>
  <c r="H41" i="10"/>
  <c r="G41" i="10"/>
  <c r="F41" i="10"/>
  <c r="E41" i="10"/>
  <c r="AB40" i="10"/>
  <c r="AA40" i="10"/>
  <c r="Z40" i="10"/>
  <c r="Y40" i="10"/>
  <c r="X40" i="10"/>
  <c r="W40" i="10"/>
  <c r="U40" i="10"/>
  <c r="T40" i="10"/>
  <c r="S40" i="10"/>
  <c r="R40" i="10"/>
  <c r="Q40" i="10"/>
  <c r="P40" i="10"/>
  <c r="L40" i="10"/>
  <c r="K40" i="10"/>
  <c r="I40" i="10"/>
  <c r="H40" i="10"/>
  <c r="G40" i="10"/>
  <c r="F40" i="10"/>
  <c r="E40" i="10"/>
  <c r="AB39" i="10"/>
  <c r="AA39" i="10"/>
  <c r="Z39" i="10"/>
  <c r="Y39" i="10"/>
  <c r="X39" i="10"/>
  <c r="W39" i="10"/>
  <c r="U39" i="10"/>
  <c r="T39" i="10"/>
  <c r="S39" i="10"/>
  <c r="R39" i="10"/>
  <c r="Q39" i="10"/>
  <c r="P39" i="10"/>
  <c r="L39" i="10"/>
  <c r="K39" i="10"/>
  <c r="I39" i="10"/>
  <c r="H39" i="10"/>
  <c r="G39" i="10"/>
  <c r="F39" i="10"/>
  <c r="E39" i="10"/>
  <c r="AB37" i="10"/>
  <c r="AA37" i="10"/>
  <c r="Z37" i="10"/>
  <c r="Y37" i="10"/>
  <c r="X37" i="10"/>
  <c r="W37" i="10"/>
  <c r="U37" i="10"/>
  <c r="T37" i="10"/>
  <c r="S37" i="10"/>
  <c r="R37" i="10"/>
  <c r="Q37" i="10"/>
  <c r="P37" i="10"/>
  <c r="L37" i="10"/>
  <c r="K37" i="10"/>
  <c r="I37" i="10"/>
  <c r="H37" i="10"/>
  <c r="G37" i="10"/>
  <c r="F37" i="10"/>
  <c r="E37" i="10"/>
  <c r="AB36" i="10"/>
  <c r="AA36" i="10"/>
  <c r="Z36" i="10"/>
  <c r="Y36" i="10"/>
  <c r="X36" i="10"/>
  <c r="W36" i="10"/>
  <c r="U36" i="10"/>
  <c r="T36" i="10"/>
  <c r="S36" i="10"/>
  <c r="R36" i="10"/>
  <c r="Q36" i="10"/>
  <c r="P36" i="10"/>
  <c r="L36" i="10"/>
  <c r="K36" i="10"/>
  <c r="I36" i="10"/>
  <c r="H36" i="10"/>
  <c r="G36" i="10"/>
  <c r="F36" i="10"/>
  <c r="E36" i="10"/>
  <c r="AB35" i="10"/>
  <c r="AA35" i="10"/>
  <c r="Z35" i="10"/>
  <c r="Y35" i="10"/>
  <c r="X35" i="10"/>
  <c r="W35" i="10"/>
  <c r="U35" i="10"/>
  <c r="T35" i="10"/>
  <c r="S35" i="10"/>
  <c r="R35" i="10"/>
  <c r="Q35" i="10"/>
  <c r="P35" i="10"/>
  <c r="L35" i="10"/>
  <c r="K35" i="10"/>
  <c r="I35" i="10"/>
  <c r="H35" i="10"/>
  <c r="G35" i="10"/>
  <c r="F35" i="10"/>
  <c r="E35" i="10"/>
  <c r="AB33" i="10"/>
  <c r="AA33" i="10"/>
  <c r="Z33" i="10"/>
  <c r="Y33" i="10"/>
  <c r="X33" i="10"/>
  <c r="W33" i="10"/>
  <c r="U33" i="10"/>
  <c r="T33" i="10"/>
  <c r="S33" i="10"/>
  <c r="R33" i="10"/>
  <c r="Q33" i="10"/>
  <c r="P33" i="10"/>
  <c r="L33" i="10"/>
  <c r="K33" i="10"/>
  <c r="I33" i="10"/>
  <c r="H33" i="10"/>
  <c r="G33" i="10"/>
  <c r="F33" i="10"/>
  <c r="E33" i="10"/>
  <c r="AB32" i="10"/>
  <c r="AA32" i="10"/>
  <c r="Z32" i="10"/>
  <c r="Y32" i="10"/>
  <c r="X32" i="10"/>
  <c r="W32" i="10"/>
  <c r="U32" i="10"/>
  <c r="T32" i="10"/>
  <c r="S32" i="10"/>
  <c r="R32" i="10"/>
  <c r="Q32" i="10"/>
  <c r="P32" i="10"/>
  <c r="L32" i="10"/>
  <c r="K32" i="10"/>
  <c r="I32" i="10"/>
  <c r="H32" i="10"/>
  <c r="G32" i="10"/>
  <c r="F32" i="10"/>
  <c r="E32" i="10"/>
  <c r="AB31" i="10"/>
  <c r="AA31" i="10"/>
  <c r="Z31" i="10"/>
  <c r="Y31" i="10"/>
  <c r="X31" i="10"/>
  <c r="W31" i="10"/>
  <c r="U31" i="10"/>
  <c r="T31" i="10"/>
  <c r="S31" i="10"/>
  <c r="R31" i="10"/>
  <c r="Q31" i="10"/>
  <c r="P31" i="10"/>
  <c r="L31" i="10"/>
  <c r="K31" i="10"/>
  <c r="I31" i="10"/>
  <c r="H31" i="10"/>
  <c r="G31" i="10"/>
  <c r="F31" i="10"/>
  <c r="E31" i="10"/>
  <c r="AB29" i="10"/>
  <c r="AA29" i="10"/>
  <c r="Z29" i="10"/>
  <c r="Y29" i="10"/>
  <c r="X29" i="10"/>
  <c r="W29" i="10"/>
  <c r="U29" i="10"/>
  <c r="T29" i="10"/>
  <c r="S29" i="10"/>
  <c r="R29" i="10"/>
  <c r="Q29" i="10"/>
  <c r="P29" i="10"/>
  <c r="L29" i="10"/>
  <c r="K29" i="10"/>
  <c r="I29" i="10"/>
  <c r="H29" i="10"/>
  <c r="G29" i="10"/>
  <c r="F29" i="10"/>
  <c r="E29" i="10"/>
  <c r="AB28" i="10"/>
  <c r="AA28" i="10"/>
  <c r="Z28" i="10"/>
  <c r="Y28" i="10"/>
  <c r="X28" i="10"/>
  <c r="W28" i="10"/>
  <c r="U28" i="10"/>
  <c r="T28" i="10"/>
  <c r="S28" i="10"/>
  <c r="R28" i="10"/>
  <c r="Q28" i="10"/>
  <c r="P28" i="10"/>
  <c r="L28" i="10"/>
  <c r="K28" i="10"/>
  <c r="I28" i="10"/>
  <c r="H28" i="10"/>
  <c r="G28" i="10"/>
  <c r="F28" i="10"/>
  <c r="E28" i="10"/>
  <c r="AB27" i="10"/>
  <c r="AA27" i="10"/>
  <c r="Z27" i="10"/>
  <c r="Y27" i="10"/>
  <c r="X27" i="10"/>
  <c r="W27" i="10"/>
  <c r="U27" i="10"/>
  <c r="T27" i="10"/>
  <c r="S27" i="10"/>
  <c r="R27" i="10"/>
  <c r="Q27" i="10"/>
  <c r="P27" i="10"/>
  <c r="L27" i="10"/>
  <c r="K27" i="10"/>
  <c r="I27" i="10"/>
  <c r="H27" i="10"/>
  <c r="G27" i="10"/>
  <c r="F27" i="10"/>
  <c r="E27" i="10"/>
  <c r="AB25" i="10"/>
  <c r="AA25" i="10"/>
  <c r="Z25" i="10"/>
  <c r="Y25" i="10"/>
  <c r="X25" i="10"/>
  <c r="W25" i="10"/>
  <c r="U25" i="10"/>
  <c r="T25" i="10"/>
  <c r="S25" i="10"/>
  <c r="R25" i="10"/>
  <c r="Q25" i="10"/>
  <c r="P25" i="10"/>
  <c r="L25" i="10"/>
  <c r="K25" i="10"/>
  <c r="I25" i="10"/>
  <c r="H25" i="10"/>
  <c r="G25" i="10"/>
  <c r="F25" i="10"/>
  <c r="E25" i="10"/>
  <c r="AB24" i="10"/>
  <c r="AA24" i="10"/>
  <c r="Z24" i="10"/>
  <c r="Y24" i="10"/>
  <c r="X24" i="10"/>
  <c r="W24" i="10"/>
  <c r="U24" i="10"/>
  <c r="T24" i="10"/>
  <c r="S24" i="10"/>
  <c r="R24" i="10"/>
  <c r="Q24" i="10"/>
  <c r="P24" i="10"/>
  <c r="L24" i="10"/>
  <c r="K24" i="10"/>
  <c r="I24" i="10"/>
  <c r="H24" i="10"/>
  <c r="G24" i="10"/>
  <c r="F24" i="10"/>
  <c r="E24" i="10"/>
  <c r="AB23" i="10"/>
  <c r="AA23" i="10"/>
  <c r="Z23" i="10"/>
  <c r="Y23" i="10"/>
  <c r="X23" i="10"/>
  <c r="W23" i="10"/>
  <c r="U23" i="10"/>
  <c r="T23" i="10"/>
  <c r="S23" i="10"/>
  <c r="R23" i="10"/>
  <c r="Q23" i="10"/>
  <c r="P23" i="10"/>
  <c r="L23" i="10"/>
  <c r="K23" i="10"/>
  <c r="I23" i="10"/>
  <c r="H23" i="10"/>
  <c r="G23" i="10"/>
  <c r="F23" i="10"/>
  <c r="E23" i="10"/>
  <c r="AB21" i="10"/>
  <c r="AA21" i="10"/>
  <c r="Z21" i="10"/>
  <c r="Y21" i="10"/>
  <c r="X21" i="10"/>
  <c r="W21" i="10"/>
  <c r="U21" i="10"/>
  <c r="T21" i="10"/>
  <c r="S21" i="10"/>
  <c r="R21" i="10"/>
  <c r="Q21" i="10"/>
  <c r="P21" i="10"/>
  <c r="L21" i="10"/>
  <c r="K21" i="10"/>
  <c r="I21" i="10"/>
  <c r="H21" i="10"/>
  <c r="G21" i="10"/>
  <c r="F21" i="10"/>
  <c r="E21" i="10"/>
  <c r="AB20" i="10"/>
  <c r="AA20" i="10"/>
  <c r="Z20" i="10"/>
  <c r="Y20" i="10"/>
  <c r="X20" i="10"/>
  <c r="W20" i="10"/>
  <c r="U20" i="10"/>
  <c r="T20" i="10"/>
  <c r="S20" i="10"/>
  <c r="R20" i="10"/>
  <c r="Q20" i="10"/>
  <c r="P20" i="10"/>
  <c r="L20" i="10"/>
  <c r="K20" i="10"/>
  <c r="I20" i="10"/>
  <c r="H20" i="10"/>
  <c r="G20" i="10"/>
  <c r="F20" i="10"/>
  <c r="E20" i="10"/>
  <c r="AB19" i="10"/>
  <c r="AA19" i="10"/>
  <c r="Z19" i="10"/>
  <c r="Y19" i="10"/>
  <c r="X19" i="10"/>
  <c r="W19" i="10"/>
  <c r="U19" i="10"/>
  <c r="T19" i="10"/>
  <c r="S19" i="10"/>
  <c r="R19" i="10"/>
  <c r="Q19" i="10"/>
  <c r="P19" i="10"/>
  <c r="L19" i="10"/>
  <c r="K19" i="10"/>
  <c r="I19" i="10"/>
  <c r="H19" i="10"/>
  <c r="G19" i="10"/>
  <c r="F19" i="10"/>
  <c r="E19" i="10"/>
  <c r="AB17" i="10"/>
  <c r="AA17" i="10"/>
  <c r="Z17" i="10"/>
  <c r="Y17" i="10"/>
  <c r="X17" i="10"/>
  <c r="W17" i="10"/>
  <c r="U17" i="10"/>
  <c r="T17" i="10"/>
  <c r="S17" i="10"/>
  <c r="R17" i="10"/>
  <c r="Q17" i="10"/>
  <c r="P17" i="10"/>
  <c r="L17" i="10"/>
  <c r="K17" i="10"/>
  <c r="I17" i="10"/>
  <c r="H17" i="10"/>
  <c r="G17" i="10"/>
  <c r="F17" i="10"/>
  <c r="E17" i="10"/>
  <c r="AB16" i="10"/>
  <c r="AA16" i="10"/>
  <c r="Z16" i="10"/>
  <c r="Y16" i="10"/>
  <c r="X16" i="10"/>
  <c r="W16" i="10"/>
  <c r="U16" i="10"/>
  <c r="T16" i="10"/>
  <c r="S16" i="10"/>
  <c r="R16" i="10"/>
  <c r="Q16" i="10"/>
  <c r="P16" i="10"/>
  <c r="L16" i="10"/>
  <c r="K16" i="10"/>
  <c r="I16" i="10"/>
  <c r="H16" i="10"/>
  <c r="G16" i="10"/>
  <c r="F16" i="10"/>
  <c r="E16" i="10"/>
  <c r="AB15" i="10"/>
  <c r="AA15" i="10"/>
  <c r="Z15" i="10"/>
  <c r="Y15" i="10"/>
  <c r="X15" i="10"/>
  <c r="W15" i="10"/>
  <c r="U15" i="10"/>
  <c r="T15" i="10"/>
  <c r="S15" i="10"/>
  <c r="R15" i="10"/>
  <c r="Q15" i="10"/>
  <c r="P15" i="10"/>
  <c r="L15" i="10"/>
  <c r="K15" i="10"/>
  <c r="I15" i="10"/>
  <c r="H15" i="10"/>
  <c r="G15" i="10"/>
  <c r="F15" i="10"/>
  <c r="E15" i="10"/>
  <c r="AB185" i="11"/>
  <c r="AA185" i="11"/>
  <c r="Z185" i="11"/>
  <c r="Y185" i="11"/>
  <c r="X185" i="11"/>
  <c r="W185" i="11"/>
  <c r="U185" i="11"/>
  <c r="T185" i="11"/>
  <c r="S185" i="11"/>
  <c r="R185" i="11"/>
  <c r="Q185" i="11"/>
  <c r="P185" i="11"/>
  <c r="L185" i="11"/>
  <c r="K185" i="11"/>
  <c r="I185" i="11"/>
  <c r="H185" i="11"/>
  <c r="G185" i="11"/>
  <c r="F185" i="11"/>
  <c r="E185" i="11"/>
  <c r="U184" i="11"/>
  <c r="T184" i="11"/>
  <c r="S184" i="11"/>
  <c r="R184" i="11"/>
  <c r="Q184" i="11"/>
  <c r="P184" i="11"/>
  <c r="L184" i="11"/>
  <c r="K184" i="11"/>
  <c r="I184" i="11"/>
  <c r="H184" i="11"/>
  <c r="G184" i="11"/>
  <c r="F184" i="11"/>
  <c r="E184" i="11"/>
  <c r="AB183" i="11"/>
  <c r="AA183" i="11"/>
  <c r="Z183" i="11"/>
  <c r="Y183" i="11"/>
  <c r="X183" i="11"/>
  <c r="W183" i="11"/>
  <c r="U183" i="11"/>
  <c r="T183" i="11"/>
  <c r="S183" i="11"/>
  <c r="R183" i="11"/>
  <c r="Q183" i="11"/>
  <c r="P183" i="11"/>
  <c r="L183" i="11"/>
  <c r="K183" i="11"/>
  <c r="I183" i="11"/>
  <c r="H183" i="11"/>
  <c r="G183" i="11"/>
  <c r="F183" i="11"/>
  <c r="E183" i="11"/>
  <c r="AB181" i="11"/>
  <c r="AA181" i="11"/>
  <c r="Z181" i="11"/>
  <c r="Y181" i="11"/>
  <c r="X181" i="11"/>
  <c r="W181" i="11"/>
  <c r="U181" i="11"/>
  <c r="T181" i="11"/>
  <c r="S181" i="11"/>
  <c r="R181" i="11"/>
  <c r="Q181" i="11"/>
  <c r="P181" i="11"/>
  <c r="L181" i="11"/>
  <c r="K181" i="11"/>
  <c r="I181" i="11"/>
  <c r="H181" i="11"/>
  <c r="G181" i="11"/>
  <c r="F181" i="11"/>
  <c r="E181" i="11"/>
  <c r="AB180" i="11"/>
  <c r="AA180" i="11"/>
  <c r="Z180" i="11"/>
  <c r="Y180" i="11"/>
  <c r="X180" i="11"/>
  <c r="W180" i="11"/>
  <c r="U180" i="11"/>
  <c r="T180" i="11"/>
  <c r="S180" i="11"/>
  <c r="R180" i="11"/>
  <c r="Q180" i="11"/>
  <c r="P180" i="11"/>
  <c r="L180" i="11"/>
  <c r="K180" i="11"/>
  <c r="I180" i="11"/>
  <c r="H180" i="11"/>
  <c r="G180" i="11"/>
  <c r="F180" i="11"/>
  <c r="E180" i="11"/>
  <c r="AB179" i="11"/>
  <c r="AA179" i="11"/>
  <c r="Z179" i="11"/>
  <c r="Y179" i="11"/>
  <c r="X179" i="11"/>
  <c r="W179" i="11"/>
  <c r="U179" i="11"/>
  <c r="T179" i="11"/>
  <c r="S179" i="11"/>
  <c r="R179" i="11"/>
  <c r="Q179" i="11"/>
  <c r="P179" i="11"/>
  <c r="L179" i="11"/>
  <c r="K179" i="11"/>
  <c r="I179" i="11"/>
  <c r="H179" i="11"/>
  <c r="G179" i="11"/>
  <c r="F179" i="11"/>
  <c r="E179" i="11"/>
  <c r="AB177" i="11"/>
  <c r="AA177" i="11"/>
  <c r="Z177" i="11"/>
  <c r="Y177" i="11"/>
  <c r="X177" i="11"/>
  <c r="W177" i="11"/>
  <c r="U177" i="11"/>
  <c r="T177" i="11"/>
  <c r="S177" i="11"/>
  <c r="R177" i="11"/>
  <c r="Q177" i="11"/>
  <c r="P177" i="11"/>
  <c r="L177" i="11"/>
  <c r="K177" i="11"/>
  <c r="I177" i="11"/>
  <c r="H177" i="11"/>
  <c r="G177" i="11"/>
  <c r="F177" i="11"/>
  <c r="E177" i="11"/>
  <c r="AB176" i="11"/>
  <c r="AA176" i="11"/>
  <c r="Z176" i="11"/>
  <c r="Y176" i="11"/>
  <c r="X176" i="11"/>
  <c r="W176" i="11"/>
  <c r="U176" i="11"/>
  <c r="T176" i="11"/>
  <c r="S176" i="11"/>
  <c r="R176" i="11"/>
  <c r="Q176" i="11"/>
  <c r="P176" i="11"/>
  <c r="L176" i="11"/>
  <c r="K176" i="11"/>
  <c r="I176" i="11"/>
  <c r="H176" i="11"/>
  <c r="G176" i="11"/>
  <c r="F176" i="11"/>
  <c r="E176" i="11"/>
  <c r="AB175" i="11"/>
  <c r="AA175" i="11"/>
  <c r="Z175" i="11"/>
  <c r="Y175" i="11"/>
  <c r="X175" i="11"/>
  <c r="W175" i="11"/>
  <c r="U175" i="11"/>
  <c r="T175" i="11"/>
  <c r="S175" i="11"/>
  <c r="R175" i="11"/>
  <c r="Q175" i="11"/>
  <c r="P175" i="11"/>
  <c r="L175" i="11"/>
  <c r="K175" i="11"/>
  <c r="I175" i="11"/>
  <c r="H175" i="11"/>
  <c r="G175" i="11"/>
  <c r="F175" i="11"/>
  <c r="E175" i="11"/>
  <c r="AB173" i="11"/>
  <c r="AA173" i="11"/>
  <c r="Z173" i="11"/>
  <c r="Y173" i="11"/>
  <c r="X173" i="11"/>
  <c r="W173" i="11"/>
  <c r="U173" i="11"/>
  <c r="T173" i="11"/>
  <c r="S173" i="11"/>
  <c r="R173" i="11"/>
  <c r="Q173" i="11"/>
  <c r="P173" i="11"/>
  <c r="L173" i="11"/>
  <c r="K173" i="11"/>
  <c r="I173" i="11"/>
  <c r="H173" i="11"/>
  <c r="G173" i="11"/>
  <c r="F173" i="11"/>
  <c r="E173" i="11"/>
  <c r="AB172" i="11"/>
  <c r="AA172" i="11"/>
  <c r="Z172" i="11"/>
  <c r="Y172" i="11"/>
  <c r="X172" i="11"/>
  <c r="W172" i="11"/>
  <c r="U172" i="11"/>
  <c r="T172" i="11"/>
  <c r="S172" i="11"/>
  <c r="R172" i="11"/>
  <c r="Q172" i="11"/>
  <c r="P172" i="11"/>
  <c r="L172" i="11"/>
  <c r="K172" i="11"/>
  <c r="I172" i="11"/>
  <c r="H172" i="11"/>
  <c r="G172" i="11"/>
  <c r="F172" i="11"/>
  <c r="E172" i="11"/>
  <c r="AB171" i="11"/>
  <c r="AA171" i="11"/>
  <c r="Z171" i="11"/>
  <c r="Y171" i="11"/>
  <c r="X171" i="11"/>
  <c r="W171" i="11"/>
  <c r="U171" i="11"/>
  <c r="T171" i="11"/>
  <c r="S171" i="11"/>
  <c r="R171" i="11"/>
  <c r="Q171" i="11"/>
  <c r="P171" i="11"/>
  <c r="L171" i="11"/>
  <c r="K171" i="11"/>
  <c r="I171" i="11"/>
  <c r="H171" i="11"/>
  <c r="G171" i="11"/>
  <c r="F171" i="11"/>
  <c r="E171" i="11"/>
  <c r="AB169" i="11"/>
  <c r="AA169" i="11"/>
  <c r="Z169" i="11"/>
  <c r="Y169" i="11"/>
  <c r="X169" i="11"/>
  <c r="W169" i="11"/>
  <c r="U169" i="11"/>
  <c r="T169" i="11"/>
  <c r="S169" i="11"/>
  <c r="R169" i="11"/>
  <c r="Q169" i="11"/>
  <c r="P169" i="11"/>
  <c r="L169" i="11"/>
  <c r="K169" i="11"/>
  <c r="I169" i="11"/>
  <c r="H169" i="11"/>
  <c r="G169" i="11"/>
  <c r="F169" i="11"/>
  <c r="E169" i="11"/>
  <c r="AB168" i="11"/>
  <c r="AA168" i="11"/>
  <c r="Z168" i="11"/>
  <c r="Y168" i="11"/>
  <c r="X168" i="11"/>
  <c r="W168" i="11"/>
  <c r="U168" i="11"/>
  <c r="T168" i="11"/>
  <c r="S168" i="11"/>
  <c r="R168" i="11"/>
  <c r="Q168" i="11"/>
  <c r="P168" i="11"/>
  <c r="L168" i="11"/>
  <c r="K168" i="11"/>
  <c r="I168" i="11"/>
  <c r="H168" i="11"/>
  <c r="G168" i="11"/>
  <c r="F168" i="11"/>
  <c r="E168" i="11"/>
  <c r="AB167" i="11"/>
  <c r="AA167" i="11"/>
  <c r="Z167" i="11"/>
  <c r="Y167" i="11"/>
  <c r="X167" i="11"/>
  <c r="W167" i="11"/>
  <c r="U167" i="11"/>
  <c r="T167" i="11"/>
  <c r="S167" i="11"/>
  <c r="R167" i="11"/>
  <c r="Q167" i="11"/>
  <c r="P167" i="11"/>
  <c r="L167" i="11"/>
  <c r="K167" i="11"/>
  <c r="I167" i="11"/>
  <c r="H167" i="11"/>
  <c r="G167" i="11"/>
  <c r="F167" i="11"/>
  <c r="E167" i="11"/>
  <c r="AB165" i="11"/>
  <c r="AA165" i="11"/>
  <c r="Z165" i="11"/>
  <c r="Y165" i="11"/>
  <c r="X165" i="11"/>
  <c r="W165" i="11"/>
  <c r="U165" i="11"/>
  <c r="T165" i="11"/>
  <c r="S165" i="11"/>
  <c r="R165" i="11"/>
  <c r="Q165" i="11"/>
  <c r="P165" i="11"/>
  <c r="L165" i="11"/>
  <c r="K165" i="11"/>
  <c r="I165" i="11"/>
  <c r="H165" i="11"/>
  <c r="G165" i="11"/>
  <c r="F165" i="11"/>
  <c r="E165" i="11"/>
  <c r="AB164" i="11"/>
  <c r="AA164" i="11"/>
  <c r="Z164" i="11"/>
  <c r="Y164" i="11"/>
  <c r="X164" i="11"/>
  <c r="W164" i="11"/>
  <c r="U164" i="11"/>
  <c r="T164" i="11"/>
  <c r="S164" i="11"/>
  <c r="R164" i="11"/>
  <c r="Q164" i="11"/>
  <c r="P164" i="11"/>
  <c r="L164" i="11"/>
  <c r="K164" i="11"/>
  <c r="I164" i="11"/>
  <c r="H164" i="11"/>
  <c r="G164" i="11"/>
  <c r="F164" i="11"/>
  <c r="E164" i="11"/>
  <c r="AB163" i="11"/>
  <c r="AA163" i="11"/>
  <c r="Z163" i="11"/>
  <c r="Y163" i="11"/>
  <c r="X163" i="11"/>
  <c r="W163" i="11"/>
  <c r="U163" i="11"/>
  <c r="T163" i="11"/>
  <c r="S163" i="11"/>
  <c r="R163" i="11"/>
  <c r="Q163" i="11"/>
  <c r="P163" i="11"/>
  <c r="L163" i="11"/>
  <c r="K163" i="11"/>
  <c r="I163" i="11"/>
  <c r="H163" i="11"/>
  <c r="G163" i="11"/>
  <c r="F163" i="11"/>
  <c r="E163" i="11"/>
  <c r="AB161" i="11"/>
  <c r="AA161" i="11"/>
  <c r="Z161" i="11"/>
  <c r="Y161" i="11"/>
  <c r="X161" i="11"/>
  <c r="W161" i="11"/>
  <c r="U161" i="11"/>
  <c r="T161" i="11"/>
  <c r="S161" i="11"/>
  <c r="R161" i="11"/>
  <c r="Q161" i="11"/>
  <c r="P161" i="11"/>
  <c r="L161" i="11"/>
  <c r="K161" i="11"/>
  <c r="I161" i="11"/>
  <c r="H161" i="11"/>
  <c r="G161" i="11"/>
  <c r="F161" i="11"/>
  <c r="E161" i="11"/>
  <c r="AB160" i="11"/>
  <c r="AA160" i="11"/>
  <c r="Z160" i="11"/>
  <c r="Y160" i="11"/>
  <c r="X160" i="11"/>
  <c r="W160" i="11"/>
  <c r="U160" i="11"/>
  <c r="T160" i="11"/>
  <c r="S160" i="11"/>
  <c r="R160" i="11"/>
  <c r="Q160" i="11"/>
  <c r="P160" i="11"/>
  <c r="L160" i="11"/>
  <c r="K160" i="11"/>
  <c r="I160" i="11"/>
  <c r="H160" i="11"/>
  <c r="G160" i="11"/>
  <c r="F160" i="11"/>
  <c r="E160" i="11"/>
  <c r="AB159" i="11"/>
  <c r="AA159" i="11"/>
  <c r="Z159" i="11"/>
  <c r="Y159" i="11"/>
  <c r="X159" i="11"/>
  <c r="W159" i="11"/>
  <c r="U159" i="11"/>
  <c r="T159" i="11"/>
  <c r="S159" i="11"/>
  <c r="R159" i="11"/>
  <c r="Q159" i="11"/>
  <c r="P159" i="11"/>
  <c r="L159" i="11"/>
  <c r="K159" i="11"/>
  <c r="I159" i="11"/>
  <c r="H159" i="11"/>
  <c r="G159" i="11"/>
  <c r="F159" i="11"/>
  <c r="E159" i="11"/>
  <c r="AB157" i="11"/>
  <c r="AA157" i="11"/>
  <c r="Z157" i="11"/>
  <c r="Y157" i="11"/>
  <c r="X157" i="11"/>
  <c r="W157" i="11"/>
  <c r="U157" i="11"/>
  <c r="T157" i="11"/>
  <c r="S157" i="11"/>
  <c r="R157" i="11"/>
  <c r="Q157" i="11"/>
  <c r="P157" i="11"/>
  <c r="L157" i="11"/>
  <c r="K157" i="11"/>
  <c r="I157" i="11"/>
  <c r="H157" i="11"/>
  <c r="G157" i="11"/>
  <c r="F157" i="11"/>
  <c r="E157" i="11"/>
  <c r="AB156" i="11"/>
  <c r="AA156" i="11"/>
  <c r="Z156" i="11"/>
  <c r="Y156" i="11"/>
  <c r="X156" i="11"/>
  <c r="W156" i="11"/>
  <c r="U156" i="11"/>
  <c r="T156" i="11"/>
  <c r="S156" i="11"/>
  <c r="R156" i="11"/>
  <c r="Q156" i="11"/>
  <c r="P156" i="11"/>
  <c r="L156" i="11"/>
  <c r="K156" i="11"/>
  <c r="I156" i="11"/>
  <c r="H156" i="11"/>
  <c r="G156" i="11"/>
  <c r="F156" i="11"/>
  <c r="E156" i="11"/>
  <c r="AB155" i="11"/>
  <c r="AA155" i="11"/>
  <c r="Z155" i="11"/>
  <c r="Y155" i="11"/>
  <c r="X155" i="11"/>
  <c r="W155" i="11"/>
  <c r="U155" i="11"/>
  <c r="T155" i="11"/>
  <c r="S155" i="11"/>
  <c r="R155" i="11"/>
  <c r="Q155" i="11"/>
  <c r="P155" i="11"/>
  <c r="L155" i="11"/>
  <c r="K155" i="11"/>
  <c r="I155" i="11"/>
  <c r="H155" i="11"/>
  <c r="G155" i="11"/>
  <c r="F155" i="11"/>
  <c r="E155" i="11"/>
  <c r="AB153" i="11"/>
  <c r="AA153" i="11"/>
  <c r="Z153" i="11"/>
  <c r="Y153" i="11"/>
  <c r="X153" i="11"/>
  <c r="W153" i="11"/>
  <c r="U153" i="11"/>
  <c r="T153" i="11"/>
  <c r="S153" i="11"/>
  <c r="R153" i="11"/>
  <c r="Q153" i="11"/>
  <c r="P153" i="11"/>
  <c r="L153" i="11"/>
  <c r="K153" i="11"/>
  <c r="I153" i="11"/>
  <c r="H153" i="11"/>
  <c r="G153" i="11"/>
  <c r="F153" i="11"/>
  <c r="E153" i="11"/>
  <c r="AB152" i="11"/>
  <c r="AA152" i="11"/>
  <c r="Z152" i="11"/>
  <c r="Y152" i="11"/>
  <c r="X152" i="11"/>
  <c r="W152" i="11"/>
  <c r="U152" i="11"/>
  <c r="T152" i="11"/>
  <c r="S152" i="11"/>
  <c r="R152" i="11"/>
  <c r="Q152" i="11"/>
  <c r="P152" i="11"/>
  <c r="L152" i="11"/>
  <c r="K152" i="11"/>
  <c r="I152" i="11"/>
  <c r="H152" i="11"/>
  <c r="G152" i="11"/>
  <c r="F152" i="11"/>
  <c r="E152" i="11"/>
  <c r="AB151" i="11"/>
  <c r="AA151" i="11"/>
  <c r="Z151" i="11"/>
  <c r="Y151" i="11"/>
  <c r="X151" i="11"/>
  <c r="W151" i="11"/>
  <c r="U151" i="11"/>
  <c r="T151" i="11"/>
  <c r="S151" i="11"/>
  <c r="R151" i="11"/>
  <c r="Q151" i="11"/>
  <c r="P151" i="11"/>
  <c r="L151" i="11"/>
  <c r="K151" i="11"/>
  <c r="I151" i="11"/>
  <c r="H151" i="11"/>
  <c r="G151" i="11"/>
  <c r="F151" i="11"/>
  <c r="E151" i="11"/>
  <c r="AB149" i="11"/>
  <c r="AA149" i="11"/>
  <c r="Z149" i="11"/>
  <c r="Y149" i="11"/>
  <c r="X149" i="11"/>
  <c r="W149" i="11"/>
  <c r="U149" i="11"/>
  <c r="T149" i="11"/>
  <c r="S149" i="11"/>
  <c r="R149" i="11"/>
  <c r="Q149" i="11"/>
  <c r="P149" i="11"/>
  <c r="L149" i="11"/>
  <c r="K149" i="11"/>
  <c r="I149" i="11"/>
  <c r="H149" i="11"/>
  <c r="G149" i="11"/>
  <c r="F149" i="11"/>
  <c r="E149" i="11"/>
  <c r="AB148" i="11"/>
  <c r="AA148" i="11"/>
  <c r="Z148" i="11"/>
  <c r="Y148" i="11"/>
  <c r="X148" i="11"/>
  <c r="W148" i="11"/>
  <c r="U148" i="11"/>
  <c r="T148" i="11"/>
  <c r="S148" i="11"/>
  <c r="R148" i="11"/>
  <c r="Q148" i="11"/>
  <c r="P148" i="11"/>
  <c r="L148" i="11"/>
  <c r="K148" i="11"/>
  <c r="I148" i="11"/>
  <c r="H148" i="11"/>
  <c r="G148" i="11"/>
  <c r="F148" i="11"/>
  <c r="E148" i="11"/>
  <c r="AB147" i="11"/>
  <c r="AA147" i="11"/>
  <c r="Z147" i="11"/>
  <c r="Y147" i="11"/>
  <c r="X147" i="11"/>
  <c r="W147" i="11"/>
  <c r="U147" i="11"/>
  <c r="T147" i="11"/>
  <c r="S147" i="11"/>
  <c r="R147" i="11"/>
  <c r="Q147" i="11"/>
  <c r="P147" i="11"/>
  <c r="L147" i="11"/>
  <c r="K147" i="11"/>
  <c r="I147" i="11"/>
  <c r="H147" i="11"/>
  <c r="G147" i="11"/>
  <c r="F147" i="11"/>
  <c r="E147" i="11"/>
  <c r="AB145" i="11"/>
  <c r="AA145" i="11"/>
  <c r="Z145" i="11"/>
  <c r="Y145" i="11"/>
  <c r="X145" i="11"/>
  <c r="W145" i="11"/>
  <c r="U145" i="11"/>
  <c r="T145" i="11"/>
  <c r="S145" i="11"/>
  <c r="R145" i="11"/>
  <c r="Q145" i="11"/>
  <c r="P145" i="11"/>
  <c r="L145" i="11"/>
  <c r="K145" i="11"/>
  <c r="I145" i="11"/>
  <c r="H145" i="11"/>
  <c r="G145" i="11"/>
  <c r="F145" i="11"/>
  <c r="E145" i="11"/>
  <c r="AB144" i="11"/>
  <c r="AA144" i="11"/>
  <c r="Z144" i="11"/>
  <c r="Y144" i="11"/>
  <c r="X144" i="11"/>
  <c r="W144" i="11"/>
  <c r="U144" i="11"/>
  <c r="T144" i="11"/>
  <c r="S144" i="11"/>
  <c r="R144" i="11"/>
  <c r="Q144" i="11"/>
  <c r="P144" i="11"/>
  <c r="L144" i="11"/>
  <c r="K144" i="11"/>
  <c r="I144" i="11"/>
  <c r="H144" i="11"/>
  <c r="G144" i="11"/>
  <c r="F144" i="11"/>
  <c r="E144" i="11"/>
  <c r="AB143" i="11"/>
  <c r="AA143" i="11"/>
  <c r="Z143" i="11"/>
  <c r="Y143" i="11"/>
  <c r="X143" i="11"/>
  <c r="W143" i="11"/>
  <c r="U143" i="11"/>
  <c r="T143" i="11"/>
  <c r="S143" i="11"/>
  <c r="R143" i="11"/>
  <c r="Q143" i="11"/>
  <c r="P143" i="11"/>
  <c r="L143" i="11"/>
  <c r="K143" i="11"/>
  <c r="I143" i="11"/>
  <c r="H143" i="11"/>
  <c r="G143" i="11"/>
  <c r="F143" i="11"/>
  <c r="E143" i="11"/>
  <c r="AB141" i="11"/>
  <c r="AA141" i="11"/>
  <c r="Z141" i="11"/>
  <c r="Y141" i="11"/>
  <c r="X141" i="11"/>
  <c r="W141" i="11"/>
  <c r="U141" i="11"/>
  <c r="T141" i="11"/>
  <c r="S141" i="11"/>
  <c r="R141" i="11"/>
  <c r="Q141" i="11"/>
  <c r="P141" i="11"/>
  <c r="L141" i="11"/>
  <c r="K141" i="11"/>
  <c r="I141" i="11"/>
  <c r="H141" i="11"/>
  <c r="G141" i="11"/>
  <c r="F141" i="11"/>
  <c r="E141" i="11"/>
  <c r="AB140" i="11"/>
  <c r="AA140" i="11"/>
  <c r="Z140" i="11"/>
  <c r="Y140" i="11"/>
  <c r="X140" i="11"/>
  <c r="W140" i="11"/>
  <c r="U140" i="11"/>
  <c r="T140" i="11"/>
  <c r="S140" i="11"/>
  <c r="R140" i="11"/>
  <c r="Q140" i="11"/>
  <c r="P140" i="11"/>
  <c r="L140" i="11"/>
  <c r="K140" i="11"/>
  <c r="I140" i="11"/>
  <c r="H140" i="11"/>
  <c r="G140" i="11"/>
  <c r="F140" i="11"/>
  <c r="E140" i="11"/>
  <c r="AB139" i="11"/>
  <c r="AA139" i="11"/>
  <c r="Z139" i="11"/>
  <c r="Y139" i="11"/>
  <c r="X139" i="11"/>
  <c r="W139" i="11"/>
  <c r="U139" i="11"/>
  <c r="T139" i="11"/>
  <c r="S139" i="11"/>
  <c r="R139" i="11"/>
  <c r="Q139" i="11"/>
  <c r="P139" i="11"/>
  <c r="L139" i="11"/>
  <c r="K139" i="11"/>
  <c r="I139" i="11"/>
  <c r="H139" i="11"/>
  <c r="G139" i="11"/>
  <c r="F139" i="11"/>
  <c r="E139" i="11"/>
  <c r="AB137" i="11"/>
  <c r="AA137" i="11"/>
  <c r="Z137" i="11"/>
  <c r="Y137" i="11"/>
  <c r="X137" i="11"/>
  <c r="W137" i="11"/>
  <c r="U137" i="11"/>
  <c r="T137" i="11"/>
  <c r="S137" i="11"/>
  <c r="R137" i="11"/>
  <c r="Q137" i="11"/>
  <c r="P137" i="11"/>
  <c r="L137" i="11"/>
  <c r="K137" i="11"/>
  <c r="I137" i="11"/>
  <c r="H137" i="11"/>
  <c r="G137" i="11"/>
  <c r="F137" i="11"/>
  <c r="E137" i="11"/>
  <c r="AB136" i="11"/>
  <c r="AA136" i="11"/>
  <c r="Z136" i="11"/>
  <c r="Y136" i="11"/>
  <c r="X136" i="11"/>
  <c r="W136" i="11"/>
  <c r="U136" i="11"/>
  <c r="T136" i="11"/>
  <c r="S136" i="11"/>
  <c r="R136" i="11"/>
  <c r="Q136" i="11"/>
  <c r="P136" i="11"/>
  <c r="L136" i="11"/>
  <c r="K136" i="11"/>
  <c r="I136" i="11"/>
  <c r="H136" i="11"/>
  <c r="G136" i="11"/>
  <c r="F136" i="11"/>
  <c r="E136" i="11"/>
  <c r="AB135" i="11"/>
  <c r="AA135" i="11"/>
  <c r="Z135" i="11"/>
  <c r="Y135" i="11"/>
  <c r="X135" i="11"/>
  <c r="W135" i="11"/>
  <c r="U135" i="11"/>
  <c r="T135" i="11"/>
  <c r="S135" i="11"/>
  <c r="R135" i="11"/>
  <c r="Q135" i="11"/>
  <c r="P135" i="11"/>
  <c r="L135" i="11"/>
  <c r="K135" i="11"/>
  <c r="I135" i="11"/>
  <c r="H135" i="11"/>
  <c r="G135" i="11"/>
  <c r="F135" i="11"/>
  <c r="E135" i="11"/>
  <c r="AB133" i="11"/>
  <c r="AA133" i="11"/>
  <c r="Z133" i="11"/>
  <c r="Y133" i="11"/>
  <c r="X133" i="11"/>
  <c r="W133" i="11"/>
  <c r="U133" i="11"/>
  <c r="T133" i="11"/>
  <c r="S133" i="11"/>
  <c r="R133" i="11"/>
  <c r="Q133" i="11"/>
  <c r="P133" i="11"/>
  <c r="L133" i="11"/>
  <c r="K133" i="11"/>
  <c r="I133" i="11"/>
  <c r="H133" i="11"/>
  <c r="G133" i="11"/>
  <c r="F133" i="11"/>
  <c r="E133" i="11"/>
  <c r="AB132" i="11"/>
  <c r="AA132" i="11"/>
  <c r="Z132" i="11"/>
  <c r="Y132" i="11"/>
  <c r="X132" i="11"/>
  <c r="W132" i="11"/>
  <c r="U132" i="11"/>
  <c r="T132" i="11"/>
  <c r="S132" i="11"/>
  <c r="R132" i="11"/>
  <c r="Q132" i="11"/>
  <c r="P132" i="11"/>
  <c r="L132" i="11"/>
  <c r="K132" i="11"/>
  <c r="I132" i="11"/>
  <c r="H132" i="11"/>
  <c r="G132" i="11"/>
  <c r="F132" i="11"/>
  <c r="E132" i="11"/>
  <c r="AB131" i="11"/>
  <c r="AA131" i="11"/>
  <c r="Z131" i="11"/>
  <c r="Y131" i="11"/>
  <c r="X131" i="11"/>
  <c r="W131" i="11"/>
  <c r="U131" i="11"/>
  <c r="T131" i="11"/>
  <c r="S131" i="11"/>
  <c r="R131" i="11"/>
  <c r="Q131" i="11"/>
  <c r="P131" i="11"/>
  <c r="L131" i="11"/>
  <c r="K131" i="11"/>
  <c r="I131" i="11"/>
  <c r="H131" i="11"/>
  <c r="G131" i="11"/>
  <c r="F131" i="11"/>
  <c r="E131" i="11"/>
  <c r="AB129" i="11"/>
  <c r="AA129" i="11"/>
  <c r="Z129" i="11"/>
  <c r="Y129" i="11"/>
  <c r="X129" i="11"/>
  <c r="W129" i="11"/>
  <c r="U129" i="11"/>
  <c r="T129" i="11"/>
  <c r="S129" i="11"/>
  <c r="R129" i="11"/>
  <c r="Q129" i="11"/>
  <c r="P129" i="11"/>
  <c r="L129" i="11"/>
  <c r="K129" i="11"/>
  <c r="I129" i="11"/>
  <c r="H129" i="11"/>
  <c r="G129" i="11"/>
  <c r="F129" i="11"/>
  <c r="E129" i="11"/>
  <c r="AB128" i="11"/>
  <c r="AA128" i="11"/>
  <c r="Z128" i="11"/>
  <c r="Y128" i="11"/>
  <c r="X128" i="11"/>
  <c r="W128" i="11"/>
  <c r="U128" i="11"/>
  <c r="T128" i="11"/>
  <c r="S128" i="11"/>
  <c r="R128" i="11"/>
  <c r="Q128" i="11"/>
  <c r="P128" i="11"/>
  <c r="L128" i="11"/>
  <c r="K128" i="11"/>
  <c r="I128" i="11"/>
  <c r="H128" i="11"/>
  <c r="G128" i="11"/>
  <c r="F128" i="11"/>
  <c r="E128" i="11"/>
  <c r="AB127" i="11"/>
  <c r="AA127" i="11"/>
  <c r="Z127" i="11"/>
  <c r="Y127" i="11"/>
  <c r="X127" i="11"/>
  <c r="W127" i="11"/>
  <c r="U127" i="11"/>
  <c r="T127" i="11"/>
  <c r="S127" i="11"/>
  <c r="R127" i="11"/>
  <c r="Q127" i="11"/>
  <c r="P127" i="11"/>
  <c r="L127" i="11"/>
  <c r="K127" i="11"/>
  <c r="I127" i="11"/>
  <c r="H127" i="11"/>
  <c r="G127" i="11"/>
  <c r="F127" i="11"/>
  <c r="E127" i="11"/>
  <c r="AB125" i="11"/>
  <c r="AA125" i="11"/>
  <c r="Z125" i="11"/>
  <c r="Y125" i="11"/>
  <c r="X125" i="11"/>
  <c r="W125" i="11"/>
  <c r="U125" i="11"/>
  <c r="T125" i="11"/>
  <c r="S125" i="11"/>
  <c r="R125" i="11"/>
  <c r="Q125" i="11"/>
  <c r="P125" i="11"/>
  <c r="L125" i="11"/>
  <c r="K125" i="11"/>
  <c r="I125" i="11"/>
  <c r="H125" i="11"/>
  <c r="G125" i="11"/>
  <c r="F125" i="11"/>
  <c r="E125" i="11"/>
  <c r="AB124" i="11"/>
  <c r="AA124" i="11"/>
  <c r="Z124" i="11"/>
  <c r="Y124" i="11"/>
  <c r="X124" i="11"/>
  <c r="W124" i="11"/>
  <c r="U124" i="11"/>
  <c r="T124" i="11"/>
  <c r="S124" i="11"/>
  <c r="R124" i="11"/>
  <c r="Q124" i="11"/>
  <c r="P124" i="11"/>
  <c r="L124" i="11"/>
  <c r="K124" i="11"/>
  <c r="I124" i="11"/>
  <c r="H124" i="11"/>
  <c r="G124" i="11"/>
  <c r="F124" i="11"/>
  <c r="E124" i="11"/>
  <c r="AB123" i="11"/>
  <c r="AA123" i="11"/>
  <c r="Z123" i="11"/>
  <c r="Y123" i="11"/>
  <c r="X123" i="11"/>
  <c r="W123" i="11"/>
  <c r="U123" i="11"/>
  <c r="T123" i="11"/>
  <c r="S123" i="11"/>
  <c r="R123" i="11"/>
  <c r="Q123" i="11"/>
  <c r="P123" i="11"/>
  <c r="L123" i="11"/>
  <c r="K123" i="11"/>
  <c r="I123" i="11"/>
  <c r="H123" i="11"/>
  <c r="G123" i="11"/>
  <c r="F123" i="11"/>
  <c r="E123" i="11"/>
  <c r="AB121" i="11"/>
  <c r="AA121" i="11"/>
  <c r="Z121" i="11"/>
  <c r="Y121" i="11"/>
  <c r="X121" i="11"/>
  <c r="W121" i="11"/>
  <c r="U121" i="11"/>
  <c r="T121" i="11"/>
  <c r="S121" i="11"/>
  <c r="R121" i="11"/>
  <c r="Q121" i="11"/>
  <c r="P121" i="11"/>
  <c r="L121" i="11"/>
  <c r="K121" i="11"/>
  <c r="I121" i="11"/>
  <c r="H121" i="11"/>
  <c r="G121" i="11"/>
  <c r="F121" i="11"/>
  <c r="E121" i="11"/>
  <c r="AB120" i="11"/>
  <c r="AA120" i="11"/>
  <c r="Z120" i="11"/>
  <c r="Y120" i="11"/>
  <c r="X120" i="11"/>
  <c r="W120" i="11"/>
  <c r="U120" i="11"/>
  <c r="T120" i="11"/>
  <c r="S120" i="11"/>
  <c r="R120" i="11"/>
  <c r="Q120" i="11"/>
  <c r="P120" i="11"/>
  <c r="L120" i="11"/>
  <c r="K120" i="11"/>
  <c r="I120" i="11"/>
  <c r="H120" i="11"/>
  <c r="G120" i="11"/>
  <c r="F120" i="11"/>
  <c r="E120" i="11"/>
  <c r="AB119" i="11"/>
  <c r="AA119" i="11"/>
  <c r="Z119" i="11"/>
  <c r="Y119" i="11"/>
  <c r="X119" i="11"/>
  <c r="W119" i="11"/>
  <c r="U119" i="11"/>
  <c r="T119" i="11"/>
  <c r="S119" i="11"/>
  <c r="R119" i="11"/>
  <c r="Q119" i="11"/>
  <c r="P119" i="11"/>
  <c r="L119" i="11"/>
  <c r="K119" i="11"/>
  <c r="I119" i="11"/>
  <c r="H119" i="11"/>
  <c r="G119" i="11"/>
  <c r="F119" i="11"/>
  <c r="E119" i="11"/>
  <c r="AB117" i="11"/>
  <c r="AA117" i="11"/>
  <c r="Z117" i="11"/>
  <c r="Y117" i="11"/>
  <c r="X117" i="11"/>
  <c r="W117" i="11"/>
  <c r="U117" i="11"/>
  <c r="T117" i="11"/>
  <c r="S117" i="11"/>
  <c r="R117" i="11"/>
  <c r="Q117" i="11"/>
  <c r="P117" i="11"/>
  <c r="L117" i="11"/>
  <c r="K117" i="11"/>
  <c r="I117" i="11"/>
  <c r="H117" i="11"/>
  <c r="G117" i="11"/>
  <c r="F117" i="11"/>
  <c r="E117" i="11"/>
  <c r="AB116" i="11"/>
  <c r="AA116" i="11"/>
  <c r="Z116" i="11"/>
  <c r="Y116" i="11"/>
  <c r="X116" i="11"/>
  <c r="W116" i="11"/>
  <c r="U116" i="11"/>
  <c r="T116" i="11"/>
  <c r="S116" i="11"/>
  <c r="R116" i="11"/>
  <c r="Q116" i="11"/>
  <c r="P116" i="11"/>
  <c r="L116" i="11"/>
  <c r="K116" i="11"/>
  <c r="I116" i="11"/>
  <c r="H116" i="11"/>
  <c r="G116" i="11"/>
  <c r="F116" i="11"/>
  <c r="E116" i="11"/>
  <c r="AB115" i="11"/>
  <c r="AA115" i="11"/>
  <c r="Z115" i="11"/>
  <c r="Y115" i="11"/>
  <c r="X115" i="11"/>
  <c r="W115" i="11"/>
  <c r="U115" i="11"/>
  <c r="T115" i="11"/>
  <c r="S115" i="11"/>
  <c r="R115" i="11"/>
  <c r="Q115" i="11"/>
  <c r="P115" i="11"/>
  <c r="L115" i="11"/>
  <c r="K115" i="11"/>
  <c r="I115" i="11"/>
  <c r="H115" i="11"/>
  <c r="G115" i="11"/>
  <c r="F115" i="11"/>
  <c r="E115" i="11"/>
  <c r="AB113" i="11"/>
  <c r="AA113" i="11"/>
  <c r="Z113" i="11"/>
  <c r="Y113" i="11"/>
  <c r="X113" i="11"/>
  <c r="W113" i="11"/>
  <c r="U113" i="11"/>
  <c r="T113" i="11"/>
  <c r="S113" i="11"/>
  <c r="R113" i="11"/>
  <c r="Q113" i="11"/>
  <c r="P113" i="11"/>
  <c r="L113" i="11"/>
  <c r="K113" i="11"/>
  <c r="I113" i="11"/>
  <c r="H113" i="11"/>
  <c r="G113" i="11"/>
  <c r="F113" i="11"/>
  <c r="E113" i="11"/>
  <c r="AB112" i="11"/>
  <c r="AA112" i="11"/>
  <c r="Z112" i="11"/>
  <c r="Y112" i="11"/>
  <c r="X112" i="11"/>
  <c r="W112" i="11"/>
  <c r="U112" i="11"/>
  <c r="T112" i="11"/>
  <c r="S112" i="11"/>
  <c r="R112" i="11"/>
  <c r="Q112" i="11"/>
  <c r="P112" i="11"/>
  <c r="L112" i="11"/>
  <c r="K112" i="11"/>
  <c r="I112" i="11"/>
  <c r="H112" i="11"/>
  <c r="G112" i="11"/>
  <c r="F112" i="11"/>
  <c r="E112" i="11"/>
  <c r="AB111" i="11"/>
  <c r="AA111" i="11"/>
  <c r="Z111" i="11"/>
  <c r="Y111" i="11"/>
  <c r="X111" i="11"/>
  <c r="W111" i="11"/>
  <c r="U111" i="11"/>
  <c r="T111" i="11"/>
  <c r="S111" i="11"/>
  <c r="R111" i="11"/>
  <c r="Q111" i="11"/>
  <c r="P111" i="11"/>
  <c r="L111" i="11"/>
  <c r="K111" i="11"/>
  <c r="I111" i="11"/>
  <c r="H111" i="11"/>
  <c r="G111" i="11"/>
  <c r="F111" i="11"/>
  <c r="E111" i="11"/>
  <c r="AB109" i="11"/>
  <c r="AA109" i="11"/>
  <c r="Z109" i="11"/>
  <c r="Y109" i="11"/>
  <c r="X109" i="11"/>
  <c r="W109" i="11"/>
  <c r="U109" i="11"/>
  <c r="T109" i="11"/>
  <c r="S109" i="11"/>
  <c r="R109" i="11"/>
  <c r="Q109" i="11"/>
  <c r="P109" i="11"/>
  <c r="L109" i="11"/>
  <c r="K109" i="11"/>
  <c r="I109" i="11"/>
  <c r="H109" i="11"/>
  <c r="G109" i="11"/>
  <c r="F109" i="11"/>
  <c r="E109" i="11"/>
  <c r="AB108" i="11"/>
  <c r="AA108" i="11"/>
  <c r="Z108" i="11"/>
  <c r="Y108" i="11"/>
  <c r="X108" i="11"/>
  <c r="W108" i="11"/>
  <c r="U108" i="11"/>
  <c r="T108" i="11"/>
  <c r="S108" i="11"/>
  <c r="R108" i="11"/>
  <c r="Q108" i="11"/>
  <c r="P108" i="11"/>
  <c r="L108" i="11"/>
  <c r="K108" i="11"/>
  <c r="I108" i="11"/>
  <c r="H108" i="11"/>
  <c r="G108" i="11"/>
  <c r="F108" i="11"/>
  <c r="E108" i="11"/>
  <c r="AB107" i="11"/>
  <c r="AA107" i="11"/>
  <c r="Z107" i="11"/>
  <c r="Y107" i="11"/>
  <c r="X107" i="11"/>
  <c r="W107" i="11"/>
  <c r="U107" i="11"/>
  <c r="T107" i="11"/>
  <c r="S107" i="11"/>
  <c r="R107" i="11"/>
  <c r="Q107" i="11"/>
  <c r="P107" i="11"/>
  <c r="L107" i="11"/>
  <c r="K107" i="11"/>
  <c r="I107" i="11"/>
  <c r="H107" i="11"/>
  <c r="G107" i="11"/>
  <c r="F107" i="11"/>
  <c r="E107" i="11"/>
  <c r="AB105" i="11"/>
  <c r="AA105" i="11"/>
  <c r="Z105" i="11"/>
  <c r="Y105" i="11"/>
  <c r="X105" i="11"/>
  <c r="W105" i="11"/>
  <c r="U105" i="11"/>
  <c r="T105" i="11"/>
  <c r="S105" i="11"/>
  <c r="R105" i="11"/>
  <c r="Q105" i="11"/>
  <c r="P105" i="11"/>
  <c r="L105" i="11"/>
  <c r="K105" i="11"/>
  <c r="I105" i="11"/>
  <c r="H105" i="11"/>
  <c r="G105" i="11"/>
  <c r="F105" i="11"/>
  <c r="E105" i="11"/>
  <c r="AB104" i="11"/>
  <c r="AA104" i="11"/>
  <c r="Z104" i="11"/>
  <c r="Y104" i="11"/>
  <c r="X104" i="11"/>
  <c r="W104" i="11"/>
  <c r="U104" i="11"/>
  <c r="T104" i="11"/>
  <c r="S104" i="11"/>
  <c r="R104" i="11"/>
  <c r="Q104" i="11"/>
  <c r="P104" i="11"/>
  <c r="L104" i="11"/>
  <c r="K104" i="11"/>
  <c r="I104" i="11"/>
  <c r="H104" i="11"/>
  <c r="G104" i="11"/>
  <c r="F104" i="11"/>
  <c r="E104" i="11"/>
  <c r="AB103" i="11"/>
  <c r="AA103" i="11"/>
  <c r="Z103" i="11"/>
  <c r="Y103" i="11"/>
  <c r="X103" i="11"/>
  <c r="W103" i="11"/>
  <c r="U103" i="11"/>
  <c r="T103" i="11"/>
  <c r="S103" i="11"/>
  <c r="R103" i="11"/>
  <c r="Q103" i="11"/>
  <c r="P103" i="11"/>
  <c r="L103" i="11"/>
  <c r="K103" i="11"/>
  <c r="I103" i="11"/>
  <c r="H103" i="11"/>
  <c r="G103" i="11"/>
  <c r="F103" i="11"/>
  <c r="E103" i="11"/>
  <c r="AB101" i="11"/>
  <c r="AA101" i="11"/>
  <c r="Z101" i="11"/>
  <c r="Y101" i="11"/>
  <c r="X101" i="11"/>
  <c r="W101" i="11"/>
  <c r="U101" i="11"/>
  <c r="T101" i="11"/>
  <c r="S101" i="11"/>
  <c r="R101" i="11"/>
  <c r="Q101" i="11"/>
  <c r="P101" i="11"/>
  <c r="L101" i="11"/>
  <c r="K101" i="11"/>
  <c r="I101" i="11"/>
  <c r="H101" i="11"/>
  <c r="G101" i="11"/>
  <c r="F101" i="11"/>
  <c r="E101" i="11"/>
  <c r="AB100" i="11"/>
  <c r="AA100" i="11"/>
  <c r="Z100" i="11"/>
  <c r="Y100" i="11"/>
  <c r="X100" i="11"/>
  <c r="W100" i="11"/>
  <c r="U100" i="11"/>
  <c r="T100" i="11"/>
  <c r="S100" i="11"/>
  <c r="R100" i="11"/>
  <c r="Q100" i="11"/>
  <c r="P100" i="11"/>
  <c r="L100" i="11"/>
  <c r="K100" i="11"/>
  <c r="I100" i="11"/>
  <c r="H100" i="11"/>
  <c r="G100" i="11"/>
  <c r="F100" i="11"/>
  <c r="E100" i="11"/>
  <c r="AB99" i="11"/>
  <c r="AA99" i="11"/>
  <c r="Z99" i="11"/>
  <c r="Y99" i="11"/>
  <c r="X99" i="11"/>
  <c r="W99" i="11"/>
  <c r="U99" i="11"/>
  <c r="T99" i="11"/>
  <c r="S99" i="11"/>
  <c r="R99" i="11"/>
  <c r="Q99" i="11"/>
  <c r="P99" i="11"/>
  <c r="L99" i="11"/>
  <c r="K99" i="11"/>
  <c r="I99" i="11"/>
  <c r="H99" i="11"/>
  <c r="G99" i="11"/>
  <c r="F99" i="11"/>
  <c r="E99" i="11"/>
  <c r="AB97" i="11"/>
  <c r="AA97" i="11"/>
  <c r="Z97" i="11"/>
  <c r="Y97" i="11"/>
  <c r="X97" i="11"/>
  <c r="W97" i="11"/>
  <c r="U97" i="11"/>
  <c r="T97" i="11"/>
  <c r="S97" i="11"/>
  <c r="R97" i="11"/>
  <c r="Q97" i="11"/>
  <c r="P97" i="11"/>
  <c r="L97" i="11"/>
  <c r="K97" i="11"/>
  <c r="I97" i="11"/>
  <c r="H97" i="11"/>
  <c r="G97" i="11"/>
  <c r="F97" i="11"/>
  <c r="E97" i="11"/>
  <c r="AB96" i="11"/>
  <c r="AA96" i="11"/>
  <c r="Z96" i="11"/>
  <c r="Y96" i="11"/>
  <c r="X96" i="11"/>
  <c r="W96" i="11"/>
  <c r="U96" i="11"/>
  <c r="T96" i="11"/>
  <c r="S96" i="11"/>
  <c r="R96" i="11"/>
  <c r="Q96" i="11"/>
  <c r="P96" i="11"/>
  <c r="L96" i="11"/>
  <c r="K96" i="11"/>
  <c r="I96" i="11"/>
  <c r="H96" i="11"/>
  <c r="G96" i="11"/>
  <c r="F96" i="11"/>
  <c r="E96" i="11"/>
  <c r="AB95" i="11"/>
  <c r="AA95" i="11"/>
  <c r="Z95" i="11"/>
  <c r="Y95" i="11"/>
  <c r="X95" i="11"/>
  <c r="W95" i="11"/>
  <c r="U95" i="11"/>
  <c r="T95" i="11"/>
  <c r="S95" i="11"/>
  <c r="R95" i="11"/>
  <c r="Q95" i="11"/>
  <c r="P95" i="11"/>
  <c r="L95" i="11"/>
  <c r="K95" i="11"/>
  <c r="I95" i="11"/>
  <c r="H95" i="11"/>
  <c r="G95" i="11"/>
  <c r="F95" i="11"/>
  <c r="E95" i="11"/>
  <c r="AB93" i="11"/>
  <c r="AA93" i="11"/>
  <c r="Z93" i="11"/>
  <c r="Y93" i="11"/>
  <c r="X93" i="11"/>
  <c r="W93" i="11"/>
  <c r="U93" i="11"/>
  <c r="T93" i="11"/>
  <c r="S93" i="11"/>
  <c r="R93" i="11"/>
  <c r="Q93" i="11"/>
  <c r="P93" i="11"/>
  <c r="L93" i="11"/>
  <c r="K93" i="11"/>
  <c r="I93" i="11"/>
  <c r="H93" i="11"/>
  <c r="G93" i="11"/>
  <c r="F93" i="11"/>
  <c r="E93" i="11"/>
  <c r="AB92" i="11"/>
  <c r="AA92" i="11"/>
  <c r="Z92" i="11"/>
  <c r="Y92" i="11"/>
  <c r="X92" i="11"/>
  <c r="W92" i="11"/>
  <c r="U92" i="11"/>
  <c r="T92" i="11"/>
  <c r="S92" i="11"/>
  <c r="R92" i="11"/>
  <c r="Q92" i="11"/>
  <c r="P92" i="11"/>
  <c r="L92" i="11"/>
  <c r="K92" i="11"/>
  <c r="I92" i="11"/>
  <c r="H92" i="11"/>
  <c r="G92" i="11"/>
  <c r="F92" i="11"/>
  <c r="E92" i="11"/>
  <c r="AB91" i="11"/>
  <c r="AA91" i="11"/>
  <c r="Z91" i="11"/>
  <c r="Y91" i="11"/>
  <c r="X91" i="11"/>
  <c r="W91" i="11"/>
  <c r="U91" i="11"/>
  <c r="T91" i="11"/>
  <c r="S91" i="11"/>
  <c r="R91" i="11"/>
  <c r="Q91" i="11"/>
  <c r="P91" i="11"/>
  <c r="L91" i="11"/>
  <c r="K91" i="11"/>
  <c r="I91" i="11"/>
  <c r="H91" i="11"/>
  <c r="G91" i="11"/>
  <c r="F91" i="11"/>
  <c r="E91" i="11"/>
  <c r="AB89" i="11"/>
  <c r="AA89" i="11"/>
  <c r="Z89" i="11"/>
  <c r="Y89" i="11"/>
  <c r="X89" i="11"/>
  <c r="W89" i="11"/>
  <c r="U89" i="11"/>
  <c r="T89" i="11"/>
  <c r="S89" i="11"/>
  <c r="R89" i="11"/>
  <c r="Q89" i="11"/>
  <c r="P89" i="11"/>
  <c r="L89" i="11"/>
  <c r="K89" i="11"/>
  <c r="I89" i="11"/>
  <c r="H89" i="11"/>
  <c r="G89" i="11"/>
  <c r="F89" i="11"/>
  <c r="E89" i="11"/>
  <c r="AB88" i="11"/>
  <c r="AA88" i="11"/>
  <c r="Z88" i="11"/>
  <c r="Y88" i="11"/>
  <c r="X88" i="11"/>
  <c r="W88" i="11"/>
  <c r="U88" i="11"/>
  <c r="T88" i="11"/>
  <c r="S88" i="11"/>
  <c r="R88" i="11"/>
  <c r="Q88" i="11"/>
  <c r="P88" i="11"/>
  <c r="L88" i="11"/>
  <c r="K88" i="11"/>
  <c r="I88" i="11"/>
  <c r="H88" i="11"/>
  <c r="G88" i="11"/>
  <c r="F88" i="11"/>
  <c r="E88" i="11"/>
  <c r="AB87" i="11"/>
  <c r="AA87" i="11"/>
  <c r="Z87" i="11"/>
  <c r="Y87" i="11"/>
  <c r="X87" i="11"/>
  <c r="W87" i="11"/>
  <c r="U87" i="11"/>
  <c r="T87" i="11"/>
  <c r="S87" i="11"/>
  <c r="R87" i="11"/>
  <c r="Q87" i="11"/>
  <c r="P87" i="11"/>
  <c r="L87" i="11"/>
  <c r="K87" i="11"/>
  <c r="I87" i="11"/>
  <c r="H87" i="11"/>
  <c r="G87" i="11"/>
  <c r="F87" i="11"/>
  <c r="E87" i="11"/>
  <c r="AB85" i="11"/>
  <c r="AA85" i="11"/>
  <c r="Z85" i="11"/>
  <c r="Y85" i="11"/>
  <c r="X85" i="11"/>
  <c r="W85" i="11"/>
  <c r="U85" i="11"/>
  <c r="T85" i="11"/>
  <c r="S85" i="11"/>
  <c r="R85" i="11"/>
  <c r="Q85" i="11"/>
  <c r="P85" i="11"/>
  <c r="L85" i="11"/>
  <c r="K85" i="11"/>
  <c r="I85" i="11"/>
  <c r="H85" i="11"/>
  <c r="G85" i="11"/>
  <c r="F85" i="11"/>
  <c r="E85" i="11"/>
  <c r="AB84" i="11"/>
  <c r="AA84" i="11"/>
  <c r="Z84" i="11"/>
  <c r="Y84" i="11"/>
  <c r="X84" i="11"/>
  <c r="W84" i="11"/>
  <c r="U84" i="11"/>
  <c r="T84" i="11"/>
  <c r="S84" i="11"/>
  <c r="R84" i="11"/>
  <c r="Q84" i="11"/>
  <c r="P84" i="11"/>
  <c r="L84" i="11"/>
  <c r="K84" i="11"/>
  <c r="I84" i="11"/>
  <c r="H84" i="11"/>
  <c r="G84" i="11"/>
  <c r="F84" i="11"/>
  <c r="E84" i="11"/>
  <c r="AB83" i="11"/>
  <c r="AA83" i="11"/>
  <c r="Z83" i="11"/>
  <c r="Y83" i="11"/>
  <c r="X83" i="11"/>
  <c r="W83" i="11"/>
  <c r="U83" i="11"/>
  <c r="T83" i="11"/>
  <c r="S83" i="11"/>
  <c r="R83" i="11"/>
  <c r="Q83" i="11"/>
  <c r="P83" i="11"/>
  <c r="L83" i="11"/>
  <c r="K83" i="11"/>
  <c r="I83" i="11"/>
  <c r="H83" i="11"/>
  <c r="G83" i="11"/>
  <c r="F83" i="11"/>
  <c r="E83" i="11"/>
  <c r="AB81" i="11"/>
  <c r="AA81" i="11"/>
  <c r="Z81" i="11"/>
  <c r="Y81" i="11"/>
  <c r="X81" i="11"/>
  <c r="W81" i="11"/>
  <c r="U81" i="11"/>
  <c r="T81" i="11"/>
  <c r="S81" i="11"/>
  <c r="R81" i="11"/>
  <c r="Q81" i="11"/>
  <c r="P81" i="11"/>
  <c r="L81" i="11"/>
  <c r="K81" i="11"/>
  <c r="I81" i="11"/>
  <c r="H81" i="11"/>
  <c r="G81" i="11"/>
  <c r="F81" i="11"/>
  <c r="E81" i="11"/>
  <c r="AB80" i="11"/>
  <c r="AA80" i="11"/>
  <c r="Z80" i="11"/>
  <c r="Y80" i="11"/>
  <c r="X80" i="11"/>
  <c r="W80" i="11"/>
  <c r="U80" i="11"/>
  <c r="T80" i="11"/>
  <c r="S80" i="11"/>
  <c r="R80" i="11"/>
  <c r="Q80" i="11"/>
  <c r="P80" i="11"/>
  <c r="L80" i="11"/>
  <c r="K80" i="11"/>
  <c r="I80" i="11"/>
  <c r="H80" i="11"/>
  <c r="G80" i="11"/>
  <c r="F80" i="11"/>
  <c r="E80" i="11"/>
  <c r="AB79" i="11"/>
  <c r="AA79" i="11"/>
  <c r="Z79" i="11"/>
  <c r="Y79" i="11"/>
  <c r="X79" i="11"/>
  <c r="W79" i="11"/>
  <c r="U79" i="11"/>
  <c r="T79" i="11"/>
  <c r="S79" i="11"/>
  <c r="R79" i="11"/>
  <c r="Q79" i="11"/>
  <c r="P79" i="11"/>
  <c r="L79" i="11"/>
  <c r="K79" i="11"/>
  <c r="I79" i="11"/>
  <c r="H79" i="11"/>
  <c r="G79" i="11"/>
  <c r="F79" i="11"/>
  <c r="E79" i="11"/>
  <c r="AB77" i="11"/>
  <c r="AA77" i="11"/>
  <c r="Z77" i="11"/>
  <c r="Y77" i="11"/>
  <c r="X77" i="11"/>
  <c r="W77" i="11"/>
  <c r="U77" i="11"/>
  <c r="T77" i="11"/>
  <c r="S77" i="11"/>
  <c r="R77" i="11"/>
  <c r="Q77" i="11"/>
  <c r="P77" i="11"/>
  <c r="L77" i="11"/>
  <c r="K77" i="11"/>
  <c r="I77" i="11"/>
  <c r="H77" i="11"/>
  <c r="G77" i="11"/>
  <c r="F77" i="11"/>
  <c r="E77" i="11"/>
  <c r="AB76" i="11"/>
  <c r="AA76" i="11"/>
  <c r="Z76" i="11"/>
  <c r="Y76" i="11"/>
  <c r="X76" i="11"/>
  <c r="W76" i="11"/>
  <c r="U76" i="11"/>
  <c r="T76" i="11"/>
  <c r="S76" i="11"/>
  <c r="R76" i="11"/>
  <c r="Q76" i="11"/>
  <c r="P76" i="11"/>
  <c r="L76" i="11"/>
  <c r="K76" i="11"/>
  <c r="I76" i="11"/>
  <c r="H76" i="11"/>
  <c r="G76" i="11"/>
  <c r="F76" i="11"/>
  <c r="E76" i="11"/>
  <c r="AB75" i="11"/>
  <c r="AA75" i="11"/>
  <c r="Z75" i="11"/>
  <c r="Y75" i="11"/>
  <c r="X75" i="11"/>
  <c r="W75" i="11"/>
  <c r="U75" i="11"/>
  <c r="T75" i="11"/>
  <c r="S75" i="11"/>
  <c r="R75" i="11"/>
  <c r="Q75" i="11"/>
  <c r="P75" i="11"/>
  <c r="L75" i="11"/>
  <c r="K75" i="11"/>
  <c r="I75" i="11"/>
  <c r="H75" i="11"/>
  <c r="G75" i="11"/>
  <c r="F75" i="11"/>
  <c r="E75" i="11"/>
  <c r="AB73" i="11"/>
  <c r="AA73" i="11"/>
  <c r="Z73" i="11"/>
  <c r="Y73" i="11"/>
  <c r="X73" i="11"/>
  <c r="W73" i="11"/>
  <c r="U73" i="11"/>
  <c r="T73" i="11"/>
  <c r="S73" i="11"/>
  <c r="R73" i="11"/>
  <c r="Q73" i="11"/>
  <c r="P73" i="11"/>
  <c r="L73" i="11"/>
  <c r="K73" i="11"/>
  <c r="I73" i="11"/>
  <c r="H73" i="11"/>
  <c r="G73" i="11"/>
  <c r="F73" i="11"/>
  <c r="E73" i="11"/>
  <c r="AB72" i="11"/>
  <c r="AA72" i="11"/>
  <c r="Z72" i="11"/>
  <c r="Y72" i="11"/>
  <c r="X72" i="11"/>
  <c r="W72" i="11"/>
  <c r="U72" i="11"/>
  <c r="T72" i="11"/>
  <c r="S72" i="11"/>
  <c r="R72" i="11"/>
  <c r="Q72" i="11"/>
  <c r="P72" i="11"/>
  <c r="L72" i="11"/>
  <c r="K72" i="11"/>
  <c r="I72" i="11"/>
  <c r="H72" i="11"/>
  <c r="G72" i="11"/>
  <c r="F72" i="11"/>
  <c r="E72" i="11"/>
  <c r="AB71" i="11"/>
  <c r="AA71" i="11"/>
  <c r="Z71" i="11"/>
  <c r="Y71" i="11"/>
  <c r="X71" i="11"/>
  <c r="W71" i="11"/>
  <c r="U71" i="11"/>
  <c r="T71" i="11"/>
  <c r="S71" i="11"/>
  <c r="R71" i="11"/>
  <c r="Q71" i="11"/>
  <c r="P71" i="11"/>
  <c r="L71" i="11"/>
  <c r="K71" i="11"/>
  <c r="I71" i="11"/>
  <c r="H71" i="11"/>
  <c r="G71" i="11"/>
  <c r="F71" i="11"/>
  <c r="E71" i="11"/>
  <c r="AB69" i="11"/>
  <c r="AA69" i="11"/>
  <c r="Z69" i="11"/>
  <c r="Y69" i="11"/>
  <c r="X69" i="11"/>
  <c r="W69" i="11"/>
  <c r="U69" i="11"/>
  <c r="T69" i="11"/>
  <c r="S69" i="11"/>
  <c r="R69" i="11"/>
  <c r="Q69" i="11"/>
  <c r="P69" i="11"/>
  <c r="L69" i="11"/>
  <c r="K69" i="11"/>
  <c r="I69" i="11"/>
  <c r="H69" i="11"/>
  <c r="G69" i="11"/>
  <c r="F69" i="11"/>
  <c r="E69" i="11"/>
  <c r="AB68" i="11"/>
  <c r="AA68" i="11"/>
  <c r="Z68" i="11"/>
  <c r="Y68" i="11"/>
  <c r="X68" i="11"/>
  <c r="W68" i="11"/>
  <c r="U68" i="11"/>
  <c r="T68" i="11"/>
  <c r="S68" i="11"/>
  <c r="R68" i="11"/>
  <c r="Q68" i="11"/>
  <c r="P68" i="11"/>
  <c r="L68" i="11"/>
  <c r="K68" i="11"/>
  <c r="I68" i="11"/>
  <c r="H68" i="11"/>
  <c r="G68" i="11"/>
  <c r="F68" i="11"/>
  <c r="E68" i="11"/>
  <c r="AB67" i="11"/>
  <c r="AA67" i="11"/>
  <c r="Z67" i="11"/>
  <c r="Y67" i="11"/>
  <c r="X67" i="11"/>
  <c r="W67" i="11"/>
  <c r="U67" i="11"/>
  <c r="T67" i="11"/>
  <c r="S67" i="11"/>
  <c r="R67" i="11"/>
  <c r="Q67" i="11"/>
  <c r="P67" i="11"/>
  <c r="L67" i="11"/>
  <c r="K67" i="11"/>
  <c r="I67" i="11"/>
  <c r="H67" i="11"/>
  <c r="G67" i="11"/>
  <c r="F67" i="11"/>
  <c r="E67" i="11"/>
  <c r="AB65" i="11"/>
  <c r="AA65" i="11"/>
  <c r="Z65" i="11"/>
  <c r="Y65" i="11"/>
  <c r="X65" i="11"/>
  <c r="W65" i="11"/>
  <c r="U65" i="11"/>
  <c r="T65" i="11"/>
  <c r="S65" i="11"/>
  <c r="R65" i="11"/>
  <c r="Q65" i="11"/>
  <c r="P65" i="11"/>
  <c r="L65" i="11"/>
  <c r="K65" i="11"/>
  <c r="I65" i="11"/>
  <c r="H65" i="11"/>
  <c r="G65" i="11"/>
  <c r="F65" i="11"/>
  <c r="E65" i="11"/>
  <c r="AB64" i="11"/>
  <c r="AA64" i="11"/>
  <c r="Z64" i="11"/>
  <c r="Y64" i="11"/>
  <c r="X64" i="11"/>
  <c r="W64" i="11"/>
  <c r="U64" i="11"/>
  <c r="T64" i="11"/>
  <c r="S64" i="11"/>
  <c r="R64" i="11"/>
  <c r="Q64" i="11"/>
  <c r="P64" i="11"/>
  <c r="L64" i="11"/>
  <c r="K64" i="11"/>
  <c r="I64" i="11"/>
  <c r="H64" i="11"/>
  <c r="G64" i="11"/>
  <c r="F64" i="11"/>
  <c r="E64" i="11"/>
  <c r="AB63" i="11"/>
  <c r="AA63" i="11"/>
  <c r="Z63" i="11"/>
  <c r="Y63" i="11"/>
  <c r="X63" i="11"/>
  <c r="W63" i="11"/>
  <c r="U63" i="11"/>
  <c r="T63" i="11"/>
  <c r="S63" i="11"/>
  <c r="R63" i="11"/>
  <c r="Q63" i="11"/>
  <c r="P63" i="11"/>
  <c r="L63" i="11"/>
  <c r="K63" i="11"/>
  <c r="I63" i="11"/>
  <c r="H63" i="11"/>
  <c r="G63" i="11"/>
  <c r="F63" i="11"/>
  <c r="E63" i="11"/>
  <c r="AB61" i="11"/>
  <c r="AA61" i="11"/>
  <c r="Z61" i="11"/>
  <c r="Y61" i="11"/>
  <c r="X61" i="11"/>
  <c r="W61" i="11"/>
  <c r="U61" i="11"/>
  <c r="T61" i="11"/>
  <c r="S61" i="11"/>
  <c r="R61" i="11"/>
  <c r="Q61" i="11"/>
  <c r="P61" i="11"/>
  <c r="L61" i="11"/>
  <c r="K61" i="11"/>
  <c r="I61" i="11"/>
  <c r="H61" i="11"/>
  <c r="G61" i="11"/>
  <c r="F61" i="11"/>
  <c r="E61" i="11"/>
  <c r="AB60" i="11"/>
  <c r="AA60" i="11"/>
  <c r="Z60" i="11"/>
  <c r="Y60" i="11"/>
  <c r="X60" i="11"/>
  <c r="W60" i="11"/>
  <c r="U60" i="11"/>
  <c r="T60" i="11"/>
  <c r="S60" i="11"/>
  <c r="R60" i="11"/>
  <c r="Q60" i="11"/>
  <c r="P60" i="11"/>
  <c r="L60" i="11"/>
  <c r="K60" i="11"/>
  <c r="I60" i="11"/>
  <c r="H60" i="11"/>
  <c r="G60" i="11"/>
  <c r="F60" i="11"/>
  <c r="E60" i="11"/>
  <c r="AB59" i="11"/>
  <c r="AA59" i="11"/>
  <c r="Z59" i="11"/>
  <c r="Y59" i="11"/>
  <c r="X59" i="11"/>
  <c r="W59" i="11"/>
  <c r="U59" i="11"/>
  <c r="T59" i="11"/>
  <c r="S59" i="11"/>
  <c r="R59" i="11"/>
  <c r="Q59" i="11"/>
  <c r="P59" i="11"/>
  <c r="L59" i="11"/>
  <c r="K59" i="11"/>
  <c r="I59" i="11"/>
  <c r="H59" i="11"/>
  <c r="G59" i="11"/>
  <c r="F59" i="11"/>
  <c r="E59" i="11"/>
  <c r="AB57" i="11"/>
  <c r="AA57" i="11"/>
  <c r="Z57" i="11"/>
  <c r="Y57" i="11"/>
  <c r="X57" i="11"/>
  <c r="W57" i="11"/>
  <c r="U57" i="11"/>
  <c r="T57" i="11"/>
  <c r="S57" i="11"/>
  <c r="R57" i="11"/>
  <c r="Q57" i="11"/>
  <c r="P57" i="11"/>
  <c r="L57" i="11"/>
  <c r="K57" i="11"/>
  <c r="I57" i="11"/>
  <c r="H57" i="11"/>
  <c r="G57" i="11"/>
  <c r="F57" i="11"/>
  <c r="E57" i="11"/>
  <c r="AB56" i="11"/>
  <c r="AA56" i="11"/>
  <c r="Z56" i="11"/>
  <c r="Y56" i="11"/>
  <c r="X56" i="11"/>
  <c r="W56" i="11"/>
  <c r="U56" i="11"/>
  <c r="T56" i="11"/>
  <c r="S56" i="11"/>
  <c r="R56" i="11"/>
  <c r="Q56" i="11"/>
  <c r="P56" i="11"/>
  <c r="L56" i="11"/>
  <c r="K56" i="11"/>
  <c r="I56" i="11"/>
  <c r="H56" i="11"/>
  <c r="G56" i="11"/>
  <c r="F56" i="11"/>
  <c r="E56" i="11"/>
  <c r="AB55" i="11"/>
  <c r="AA55" i="11"/>
  <c r="Z55" i="11"/>
  <c r="Y55" i="11"/>
  <c r="X55" i="11"/>
  <c r="W55" i="11"/>
  <c r="U55" i="11"/>
  <c r="T55" i="11"/>
  <c r="S55" i="11"/>
  <c r="R55" i="11"/>
  <c r="Q55" i="11"/>
  <c r="P55" i="11"/>
  <c r="L55" i="11"/>
  <c r="K55" i="11"/>
  <c r="I55" i="11"/>
  <c r="H55" i="11"/>
  <c r="G55" i="11"/>
  <c r="F55" i="11"/>
  <c r="E55" i="11"/>
  <c r="AB53" i="11"/>
  <c r="AA53" i="11"/>
  <c r="Z53" i="11"/>
  <c r="Y53" i="11"/>
  <c r="X53" i="11"/>
  <c r="W53" i="11"/>
  <c r="U53" i="11"/>
  <c r="T53" i="11"/>
  <c r="S53" i="11"/>
  <c r="R53" i="11"/>
  <c r="Q53" i="11"/>
  <c r="P53" i="11"/>
  <c r="L53" i="11"/>
  <c r="K53" i="11"/>
  <c r="I53" i="11"/>
  <c r="H53" i="11"/>
  <c r="G53" i="11"/>
  <c r="F53" i="11"/>
  <c r="E53" i="11"/>
  <c r="AB52" i="11"/>
  <c r="AA52" i="11"/>
  <c r="Z52" i="11"/>
  <c r="Y52" i="11"/>
  <c r="X52" i="11"/>
  <c r="W52" i="11"/>
  <c r="U52" i="11"/>
  <c r="T52" i="11"/>
  <c r="S52" i="11"/>
  <c r="R52" i="11"/>
  <c r="Q52" i="11"/>
  <c r="P52" i="11"/>
  <c r="L52" i="11"/>
  <c r="K52" i="11"/>
  <c r="I52" i="11"/>
  <c r="H52" i="11"/>
  <c r="G52" i="11"/>
  <c r="F52" i="11"/>
  <c r="E52" i="11"/>
  <c r="AB51" i="11"/>
  <c r="AA51" i="11"/>
  <c r="Z51" i="11"/>
  <c r="Y51" i="11"/>
  <c r="X51" i="11"/>
  <c r="W51" i="11"/>
  <c r="U51" i="11"/>
  <c r="T51" i="11"/>
  <c r="S51" i="11"/>
  <c r="R51" i="11"/>
  <c r="Q51" i="11"/>
  <c r="P51" i="11"/>
  <c r="L51" i="11"/>
  <c r="K51" i="11"/>
  <c r="I51" i="11"/>
  <c r="H51" i="11"/>
  <c r="G51" i="11"/>
  <c r="F51" i="11"/>
  <c r="E51" i="11"/>
  <c r="AB49" i="11"/>
  <c r="AA49" i="11"/>
  <c r="Z49" i="11"/>
  <c r="Y49" i="11"/>
  <c r="X49" i="11"/>
  <c r="W49" i="11"/>
  <c r="U49" i="11"/>
  <c r="T49" i="11"/>
  <c r="S49" i="11"/>
  <c r="R49" i="11"/>
  <c r="Q49" i="11"/>
  <c r="P49" i="11"/>
  <c r="L49" i="11"/>
  <c r="K49" i="11"/>
  <c r="I49" i="11"/>
  <c r="H49" i="11"/>
  <c r="G49" i="11"/>
  <c r="F49" i="11"/>
  <c r="E49" i="11"/>
  <c r="AB48" i="11"/>
  <c r="AA48" i="11"/>
  <c r="Z48" i="11"/>
  <c r="Y48" i="11"/>
  <c r="X48" i="11"/>
  <c r="W48" i="11"/>
  <c r="U48" i="11"/>
  <c r="T48" i="11"/>
  <c r="S48" i="11"/>
  <c r="R48" i="11"/>
  <c r="Q48" i="11"/>
  <c r="P48" i="11"/>
  <c r="L48" i="11"/>
  <c r="K48" i="11"/>
  <c r="I48" i="11"/>
  <c r="H48" i="11"/>
  <c r="G48" i="11"/>
  <c r="F48" i="11"/>
  <c r="E48" i="11"/>
  <c r="AB47" i="11"/>
  <c r="AA47" i="11"/>
  <c r="Z47" i="11"/>
  <c r="Y47" i="11"/>
  <c r="X47" i="11"/>
  <c r="W47" i="11"/>
  <c r="U47" i="11"/>
  <c r="T47" i="11"/>
  <c r="S47" i="11"/>
  <c r="R47" i="11"/>
  <c r="Q47" i="11"/>
  <c r="P47" i="11"/>
  <c r="L47" i="11"/>
  <c r="K47" i="11"/>
  <c r="I47" i="11"/>
  <c r="H47" i="11"/>
  <c r="G47" i="11"/>
  <c r="F47" i="11"/>
  <c r="E47" i="11"/>
  <c r="AB45" i="11"/>
  <c r="AA45" i="11"/>
  <c r="Z45" i="11"/>
  <c r="Y45" i="11"/>
  <c r="X45" i="11"/>
  <c r="W45" i="11"/>
  <c r="U45" i="11"/>
  <c r="T45" i="11"/>
  <c r="S45" i="11"/>
  <c r="R45" i="11"/>
  <c r="Q45" i="11"/>
  <c r="P45" i="11"/>
  <c r="L45" i="11"/>
  <c r="K45" i="11"/>
  <c r="I45" i="11"/>
  <c r="H45" i="11"/>
  <c r="G45" i="11"/>
  <c r="F45" i="11"/>
  <c r="E45" i="11"/>
  <c r="AB44" i="11"/>
  <c r="AA44" i="11"/>
  <c r="Z44" i="11"/>
  <c r="Y44" i="11"/>
  <c r="X44" i="11"/>
  <c r="W44" i="11"/>
  <c r="U44" i="11"/>
  <c r="T44" i="11"/>
  <c r="S44" i="11"/>
  <c r="R44" i="11"/>
  <c r="Q44" i="11"/>
  <c r="P44" i="11"/>
  <c r="L44" i="11"/>
  <c r="K44" i="11"/>
  <c r="I44" i="11"/>
  <c r="H44" i="11"/>
  <c r="G44" i="11"/>
  <c r="F44" i="11"/>
  <c r="E44" i="11"/>
  <c r="AB43" i="11"/>
  <c r="AA43" i="11"/>
  <c r="Z43" i="11"/>
  <c r="Y43" i="11"/>
  <c r="X43" i="11"/>
  <c r="W43" i="11"/>
  <c r="U43" i="11"/>
  <c r="T43" i="11"/>
  <c r="S43" i="11"/>
  <c r="R43" i="11"/>
  <c r="Q43" i="11"/>
  <c r="P43" i="11"/>
  <c r="L43" i="11"/>
  <c r="K43" i="11"/>
  <c r="I43" i="11"/>
  <c r="H43" i="11"/>
  <c r="G43" i="11"/>
  <c r="F43" i="11"/>
  <c r="E43" i="11"/>
  <c r="AB41" i="11"/>
  <c r="AA41" i="11"/>
  <c r="Z41" i="11"/>
  <c r="Y41" i="11"/>
  <c r="X41" i="11"/>
  <c r="W41" i="11"/>
  <c r="U41" i="11"/>
  <c r="T41" i="11"/>
  <c r="S41" i="11"/>
  <c r="R41" i="11"/>
  <c r="Q41" i="11"/>
  <c r="P41" i="11"/>
  <c r="L41" i="11"/>
  <c r="K41" i="11"/>
  <c r="I41" i="11"/>
  <c r="H41" i="11"/>
  <c r="G41" i="11"/>
  <c r="F41" i="11"/>
  <c r="E41" i="11"/>
  <c r="AB40" i="11"/>
  <c r="AA40" i="11"/>
  <c r="Z40" i="11"/>
  <c r="Y40" i="11"/>
  <c r="X40" i="11"/>
  <c r="W40" i="11"/>
  <c r="U40" i="11"/>
  <c r="T40" i="11"/>
  <c r="S40" i="11"/>
  <c r="R40" i="11"/>
  <c r="Q40" i="11"/>
  <c r="P40" i="11"/>
  <c r="L40" i="11"/>
  <c r="K40" i="11"/>
  <c r="I40" i="11"/>
  <c r="H40" i="11"/>
  <c r="G40" i="11"/>
  <c r="F40" i="11"/>
  <c r="E40" i="11"/>
  <c r="AB39" i="11"/>
  <c r="AA39" i="11"/>
  <c r="Z39" i="11"/>
  <c r="Y39" i="11"/>
  <c r="X39" i="11"/>
  <c r="W39" i="11"/>
  <c r="U39" i="11"/>
  <c r="T39" i="11"/>
  <c r="S39" i="11"/>
  <c r="R39" i="11"/>
  <c r="Q39" i="11"/>
  <c r="P39" i="11"/>
  <c r="L39" i="11"/>
  <c r="K39" i="11"/>
  <c r="I39" i="11"/>
  <c r="H39" i="11"/>
  <c r="G39" i="11"/>
  <c r="F39" i="11"/>
  <c r="E39" i="11"/>
  <c r="AB37" i="11"/>
  <c r="AA37" i="11"/>
  <c r="Z37" i="11"/>
  <c r="Y37" i="11"/>
  <c r="X37" i="11"/>
  <c r="W37" i="11"/>
  <c r="U37" i="11"/>
  <c r="T37" i="11"/>
  <c r="S37" i="11"/>
  <c r="R37" i="11"/>
  <c r="Q37" i="11"/>
  <c r="P37" i="11"/>
  <c r="L37" i="11"/>
  <c r="K37" i="11"/>
  <c r="I37" i="11"/>
  <c r="H37" i="11"/>
  <c r="G37" i="11"/>
  <c r="F37" i="11"/>
  <c r="E37" i="11"/>
  <c r="AB36" i="11"/>
  <c r="AA36" i="11"/>
  <c r="Z36" i="11"/>
  <c r="Y36" i="11"/>
  <c r="X36" i="11"/>
  <c r="W36" i="11"/>
  <c r="U36" i="11"/>
  <c r="T36" i="11"/>
  <c r="S36" i="11"/>
  <c r="R36" i="11"/>
  <c r="Q36" i="11"/>
  <c r="P36" i="11"/>
  <c r="L36" i="11"/>
  <c r="K36" i="11"/>
  <c r="I36" i="11"/>
  <c r="H36" i="11"/>
  <c r="G36" i="11"/>
  <c r="F36" i="11"/>
  <c r="E36" i="11"/>
  <c r="AB35" i="11"/>
  <c r="AA35" i="11"/>
  <c r="Z35" i="11"/>
  <c r="Y35" i="11"/>
  <c r="X35" i="11"/>
  <c r="W35" i="11"/>
  <c r="U35" i="11"/>
  <c r="T35" i="11"/>
  <c r="S35" i="11"/>
  <c r="R35" i="11"/>
  <c r="Q35" i="11"/>
  <c r="P35" i="11"/>
  <c r="L35" i="11"/>
  <c r="K35" i="11"/>
  <c r="I35" i="11"/>
  <c r="H35" i="11"/>
  <c r="G35" i="11"/>
  <c r="F35" i="11"/>
  <c r="E35" i="11"/>
  <c r="AB33" i="11"/>
  <c r="AA33" i="11"/>
  <c r="Z33" i="11"/>
  <c r="Y33" i="11"/>
  <c r="X33" i="11"/>
  <c r="W33" i="11"/>
  <c r="U33" i="11"/>
  <c r="T33" i="11"/>
  <c r="S33" i="11"/>
  <c r="R33" i="11"/>
  <c r="Q33" i="11"/>
  <c r="P33" i="11"/>
  <c r="L33" i="11"/>
  <c r="K33" i="11"/>
  <c r="I33" i="11"/>
  <c r="H33" i="11"/>
  <c r="G33" i="11"/>
  <c r="F33" i="11"/>
  <c r="E33" i="11"/>
  <c r="AB32" i="11"/>
  <c r="AA32" i="11"/>
  <c r="Z32" i="11"/>
  <c r="Y32" i="11"/>
  <c r="X32" i="11"/>
  <c r="W32" i="11"/>
  <c r="U32" i="11"/>
  <c r="T32" i="11"/>
  <c r="S32" i="11"/>
  <c r="R32" i="11"/>
  <c r="Q32" i="11"/>
  <c r="P32" i="11"/>
  <c r="L32" i="11"/>
  <c r="K32" i="11"/>
  <c r="I32" i="11"/>
  <c r="H32" i="11"/>
  <c r="G32" i="11"/>
  <c r="F32" i="11"/>
  <c r="E32" i="11"/>
  <c r="AB31" i="11"/>
  <c r="AA31" i="11"/>
  <c r="Z31" i="11"/>
  <c r="Y31" i="11"/>
  <c r="X31" i="11"/>
  <c r="W31" i="11"/>
  <c r="U31" i="11"/>
  <c r="T31" i="11"/>
  <c r="S31" i="11"/>
  <c r="R31" i="11"/>
  <c r="Q31" i="11"/>
  <c r="P31" i="11"/>
  <c r="L31" i="11"/>
  <c r="K31" i="11"/>
  <c r="I31" i="11"/>
  <c r="H31" i="11"/>
  <c r="G31" i="11"/>
  <c r="F31" i="11"/>
  <c r="E31" i="11"/>
  <c r="AB29" i="11"/>
  <c r="AA29" i="11"/>
  <c r="Z29" i="11"/>
  <c r="Y29" i="11"/>
  <c r="X29" i="11"/>
  <c r="W29" i="11"/>
  <c r="U29" i="11"/>
  <c r="T29" i="11"/>
  <c r="S29" i="11"/>
  <c r="R29" i="11"/>
  <c r="Q29" i="11"/>
  <c r="P29" i="11"/>
  <c r="L29" i="11"/>
  <c r="K29" i="11"/>
  <c r="I29" i="11"/>
  <c r="H29" i="11"/>
  <c r="G29" i="11"/>
  <c r="F29" i="11"/>
  <c r="E29" i="11"/>
  <c r="AB28" i="11"/>
  <c r="AA28" i="11"/>
  <c r="Z28" i="11"/>
  <c r="Y28" i="11"/>
  <c r="X28" i="11"/>
  <c r="W28" i="11"/>
  <c r="U28" i="11"/>
  <c r="T28" i="11"/>
  <c r="S28" i="11"/>
  <c r="R28" i="11"/>
  <c r="Q28" i="11"/>
  <c r="P28" i="11"/>
  <c r="L28" i="11"/>
  <c r="K28" i="11"/>
  <c r="I28" i="11"/>
  <c r="H28" i="11"/>
  <c r="G28" i="11"/>
  <c r="F28" i="11"/>
  <c r="E28" i="11"/>
  <c r="AB27" i="11"/>
  <c r="AA27" i="11"/>
  <c r="Z27" i="11"/>
  <c r="Y27" i="11"/>
  <c r="X27" i="11"/>
  <c r="W27" i="11"/>
  <c r="U27" i="11"/>
  <c r="T27" i="11"/>
  <c r="S27" i="11"/>
  <c r="R27" i="11"/>
  <c r="Q27" i="11"/>
  <c r="P27" i="11"/>
  <c r="L27" i="11"/>
  <c r="K27" i="11"/>
  <c r="I27" i="11"/>
  <c r="H27" i="11"/>
  <c r="G27" i="11"/>
  <c r="F27" i="11"/>
  <c r="E27" i="11"/>
  <c r="AB25" i="11"/>
  <c r="AA25" i="11"/>
  <c r="Z25" i="11"/>
  <c r="Y25" i="11"/>
  <c r="X25" i="11"/>
  <c r="W25" i="11"/>
  <c r="U25" i="11"/>
  <c r="T25" i="11"/>
  <c r="S25" i="11"/>
  <c r="R25" i="11"/>
  <c r="Q25" i="11"/>
  <c r="P25" i="11"/>
  <c r="L25" i="11"/>
  <c r="K25" i="11"/>
  <c r="I25" i="11"/>
  <c r="H25" i="11"/>
  <c r="G25" i="11"/>
  <c r="F25" i="11"/>
  <c r="E25" i="11"/>
  <c r="AB24" i="11"/>
  <c r="AA24" i="11"/>
  <c r="Z24" i="11"/>
  <c r="Y24" i="11"/>
  <c r="X24" i="11"/>
  <c r="W24" i="11"/>
  <c r="U24" i="11"/>
  <c r="T24" i="11"/>
  <c r="S24" i="11"/>
  <c r="R24" i="11"/>
  <c r="Q24" i="11"/>
  <c r="P24" i="11"/>
  <c r="L24" i="11"/>
  <c r="K24" i="11"/>
  <c r="I24" i="11"/>
  <c r="H24" i="11"/>
  <c r="G24" i="11"/>
  <c r="F24" i="11"/>
  <c r="E24" i="11"/>
  <c r="AB23" i="11"/>
  <c r="AA23" i="11"/>
  <c r="Z23" i="11"/>
  <c r="Y23" i="11"/>
  <c r="X23" i="11"/>
  <c r="W23" i="11"/>
  <c r="U23" i="11"/>
  <c r="T23" i="11"/>
  <c r="S23" i="11"/>
  <c r="R23" i="11"/>
  <c r="Q23" i="11"/>
  <c r="P23" i="11"/>
  <c r="L23" i="11"/>
  <c r="K23" i="11"/>
  <c r="I23" i="11"/>
  <c r="H23" i="11"/>
  <c r="G23" i="11"/>
  <c r="F23" i="11"/>
  <c r="E23" i="11"/>
  <c r="AB21" i="11"/>
  <c r="AA21" i="11"/>
  <c r="Z21" i="11"/>
  <c r="Y21" i="11"/>
  <c r="X21" i="11"/>
  <c r="W21" i="11"/>
  <c r="U21" i="11"/>
  <c r="T21" i="11"/>
  <c r="S21" i="11"/>
  <c r="R21" i="11"/>
  <c r="Q21" i="11"/>
  <c r="P21" i="11"/>
  <c r="L21" i="11"/>
  <c r="K21" i="11"/>
  <c r="I21" i="11"/>
  <c r="H21" i="11"/>
  <c r="G21" i="11"/>
  <c r="F21" i="11"/>
  <c r="E21" i="11"/>
  <c r="AB20" i="11"/>
  <c r="AA20" i="11"/>
  <c r="Z20" i="11"/>
  <c r="Y20" i="11"/>
  <c r="X20" i="11"/>
  <c r="W20" i="11"/>
  <c r="U20" i="11"/>
  <c r="T20" i="11"/>
  <c r="S20" i="11"/>
  <c r="R20" i="11"/>
  <c r="Q20" i="11"/>
  <c r="P20" i="11"/>
  <c r="L20" i="11"/>
  <c r="K20" i="11"/>
  <c r="I20" i="11"/>
  <c r="H20" i="11"/>
  <c r="G20" i="11"/>
  <c r="F20" i="11"/>
  <c r="E20" i="11"/>
  <c r="AB19" i="11"/>
  <c r="AA19" i="11"/>
  <c r="Z19" i="11"/>
  <c r="Y19" i="11"/>
  <c r="X19" i="11"/>
  <c r="W19" i="11"/>
  <c r="U19" i="11"/>
  <c r="T19" i="11"/>
  <c r="S19" i="11"/>
  <c r="R19" i="11"/>
  <c r="Q19" i="11"/>
  <c r="P19" i="11"/>
  <c r="L19" i="11"/>
  <c r="K19" i="11"/>
  <c r="I19" i="11"/>
  <c r="H19" i="11"/>
  <c r="G19" i="11"/>
  <c r="F19" i="11"/>
  <c r="E19" i="11"/>
  <c r="AB17" i="11"/>
  <c r="AA17" i="11"/>
  <c r="Z17" i="11"/>
  <c r="Y17" i="11"/>
  <c r="X17" i="11"/>
  <c r="W17" i="11"/>
  <c r="U17" i="11"/>
  <c r="T17" i="11"/>
  <c r="S17" i="11"/>
  <c r="R17" i="11"/>
  <c r="Q17" i="11"/>
  <c r="P17" i="11"/>
  <c r="L17" i="11"/>
  <c r="K17" i="11"/>
  <c r="I17" i="11"/>
  <c r="H17" i="11"/>
  <c r="G17" i="11"/>
  <c r="F17" i="11"/>
  <c r="E17" i="11"/>
  <c r="AB16" i="11"/>
  <c r="AA16" i="11"/>
  <c r="Z16" i="11"/>
  <c r="Y16" i="11"/>
  <c r="X16" i="11"/>
  <c r="W16" i="11"/>
  <c r="U16" i="11"/>
  <c r="T16" i="11"/>
  <c r="S16" i="11"/>
  <c r="R16" i="11"/>
  <c r="Q16" i="11"/>
  <c r="P16" i="11"/>
  <c r="L16" i="11"/>
  <c r="K16" i="11"/>
  <c r="I16" i="11"/>
  <c r="H16" i="11"/>
  <c r="G16" i="11"/>
  <c r="F16" i="11"/>
  <c r="E16" i="11"/>
  <c r="AB15" i="11"/>
  <c r="AA15" i="11"/>
  <c r="Z15" i="11"/>
  <c r="Y15" i="11"/>
  <c r="X15" i="11"/>
  <c r="W15" i="11"/>
  <c r="U15" i="11"/>
  <c r="T15" i="11"/>
  <c r="S15" i="11"/>
  <c r="R15" i="11"/>
  <c r="Q15" i="11"/>
  <c r="P15" i="11"/>
  <c r="L15" i="11"/>
  <c r="K15" i="11"/>
  <c r="I15" i="11"/>
  <c r="H15" i="11"/>
  <c r="G15" i="11"/>
  <c r="F15" i="11"/>
  <c r="E15" i="11"/>
  <c r="AB121" i="12"/>
  <c r="AA121" i="12"/>
  <c r="Z121" i="12"/>
  <c r="Y121" i="12"/>
  <c r="X121" i="12"/>
  <c r="W121" i="12"/>
  <c r="U121" i="12"/>
  <c r="T121" i="12"/>
  <c r="S121" i="12"/>
  <c r="R121" i="12"/>
  <c r="Q121" i="12"/>
  <c r="P121" i="12"/>
  <c r="L121" i="12"/>
  <c r="K121" i="12"/>
  <c r="I121" i="12"/>
  <c r="H121" i="12"/>
  <c r="G121" i="12"/>
  <c r="F121" i="12"/>
  <c r="E121" i="12"/>
  <c r="AB120" i="12"/>
  <c r="AA120" i="12"/>
  <c r="Z120" i="12"/>
  <c r="Y120" i="12"/>
  <c r="X120" i="12"/>
  <c r="W120" i="12"/>
  <c r="U120" i="12"/>
  <c r="T120" i="12"/>
  <c r="S120" i="12"/>
  <c r="R120" i="12"/>
  <c r="Q120" i="12"/>
  <c r="P120" i="12"/>
  <c r="L120" i="12"/>
  <c r="K120" i="12"/>
  <c r="I120" i="12"/>
  <c r="H120" i="12"/>
  <c r="G120" i="12"/>
  <c r="F120" i="12"/>
  <c r="E120" i="12"/>
  <c r="AB119" i="12"/>
  <c r="AA119" i="12"/>
  <c r="Z119" i="12"/>
  <c r="Y119" i="12"/>
  <c r="X119" i="12"/>
  <c r="W119" i="12"/>
  <c r="U119" i="12"/>
  <c r="T119" i="12"/>
  <c r="S119" i="12"/>
  <c r="R119" i="12"/>
  <c r="Q119" i="12"/>
  <c r="P119" i="12"/>
  <c r="L119" i="12"/>
  <c r="K119" i="12"/>
  <c r="I119" i="12"/>
  <c r="H119" i="12"/>
  <c r="G119" i="12"/>
  <c r="F119" i="12"/>
  <c r="E119" i="12"/>
  <c r="AB117" i="12"/>
  <c r="AA117" i="12"/>
  <c r="Z117" i="12"/>
  <c r="Y117" i="12"/>
  <c r="X117" i="12"/>
  <c r="W117" i="12"/>
  <c r="U117" i="12"/>
  <c r="T117" i="12"/>
  <c r="S117" i="12"/>
  <c r="R117" i="12"/>
  <c r="Q117" i="12"/>
  <c r="P117" i="12"/>
  <c r="L117" i="12"/>
  <c r="K117" i="12"/>
  <c r="I117" i="12"/>
  <c r="H117" i="12"/>
  <c r="G117" i="12"/>
  <c r="F117" i="12"/>
  <c r="E117" i="12"/>
  <c r="AB116" i="12"/>
  <c r="AA116" i="12"/>
  <c r="Z116" i="12"/>
  <c r="Y116" i="12"/>
  <c r="X116" i="12"/>
  <c r="W116" i="12"/>
  <c r="U116" i="12"/>
  <c r="T116" i="12"/>
  <c r="S116" i="12"/>
  <c r="R116" i="12"/>
  <c r="Q116" i="12"/>
  <c r="P116" i="12"/>
  <c r="L116" i="12"/>
  <c r="K116" i="12"/>
  <c r="I116" i="12"/>
  <c r="H116" i="12"/>
  <c r="G116" i="12"/>
  <c r="F116" i="12"/>
  <c r="E116" i="12"/>
  <c r="AB115" i="12"/>
  <c r="AA115" i="12"/>
  <c r="Z115" i="12"/>
  <c r="Y115" i="12"/>
  <c r="X115" i="12"/>
  <c r="W115" i="12"/>
  <c r="U115" i="12"/>
  <c r="T115" i="12"/>
  <c r="S115" i="12"/>
  <c r="R115" i="12"/>
  <c r="Q115" i="12"/>
  <c r="P115" i="12"/>
  <c r="L115" i="12"/>
  <c r="K115" i="12"/>
  <c r="I115" i="12"/>
  <c r="H115" i="12"/>
  <c r="G115" i="12"/>
  <c r="F115" i="12"/>
  <c r="E115" i="12"/>
  <c r="AB113" i="12"/>
  <c r="AA113" i="12"/>
  <c r="Z113" i="12"/>
  <c r="Y113" i="12"/>
  <c r="X113" i="12"/>
  <c r="W113" i="12"/>
  <c r="U113" i="12"/>
  <c r="T113" i="12"/>
  <c r="S113" i="12"/>
  <c r="R113" i="12"/>
  <c r="Q113" i="12"/>
  <c r="P113" i="12"/>
  <c r="L113" i="12"/>
  <c r="K113" i="12"/>
  <c r="I113" i="12"/>
  <c r="H113" i="12"/>
  <c r="G113" i="12"/>
  <c r="F113" i="12"/>
  <c r="E113" i="12"/>
  <c r="AB112" i="12"/>
  <c r="AA112" i="12"/>
  <c r="Z112" i="12"/>
  <c r="Y112" i="12"/>
  <c r="X112" i="12"/>
  <c r="W112" i="12"/>
  <c r="U112" i="12"/>
  <c r="T112" i="12"/>
  <c r="S112" i="12"/>
  <c r="R112" i="12"/>
  <c r="Q112" i="12"/>
  <c r="P112" i="12"/>
  <c r="L112" i="12"/>
  <c r="K112" i="12"/>
  <c r="I112" i="12"/>
  <c r="H112" i="12"/>
  <c r="G112" i="12"/>
  <c r="F112" i="12"/>
  <c r="E112" i="12"/>
  <c r="AB111" i="12"/>
  <c r="AA111" i="12"/>
  <c r="Z111" i="12"/>
  <c r="Y111" i="12"/>
  <c r="X111" i="12"/>
  <c r="W111" i="12"/>
  <c r="U111" i="12"/>
  <c r="T111" i="12"/>
  <c r="S111" i="12"/>
  <c r="R111" i="12"/>
  <c r="Q111" i="12"/>
  <c r="P111" i="12"/>
  <c r="L111" i="12"/>
  <c r="K111" i="12"/>
  <c r="I111" i="12"/>
  <c r="H111" i="12"/>
  <c r="G111" i="12"/>
  <c r="F111" i="12"/>
  <c r="E111" i="12"/>
  <c r="AB109" i="12"/>
  <c r="AA109" i="12"/>
  <c r="Z109" i="12"/>
  <c r="Y109" i="12"/>
  <c r="X109" i="12"/>
  <c r="W109" i="12"/>
  <c r="U109" i="12"/>
  <c r="T109" i="12"/>
  <c r="S109" i="12"/>
  <c r="R109" i="12"/>
  <c r="Q109" i="12"/>
  <c r="P109" i="12"/>
  <c r="L109" i="12"/>
  <c r="K109" i="12"/>
  <c r="I109" i="12"/>
  <c r="H109" i="12"/>
  <c r="G109" i="12"/>
  <c r="F109" i="12"/>
  <c r="E109" i="12"/>
  <c r="AB108" i="12"/>
  <c r="AA108" i="12"/>
  <c r="Z108" i="12"/>
  <c r="Y108" i="12"/>
  <c r="X108" i="12"/>
  <c r="W108" i="12"/>
  <c r="U108" i="12"/>
  <c r="T108" i="12"/>
  <c r="S108" i="12"/>
  <c r="R108" i="12"/>
  <c r="Q108" i="12"/>
  <c r="P108" i="12"/>
  <c r="L108" i="12"/>
  <c r="K108" i="12"/>
  <c r="I108" i="12"/>
  <c r="H108" i="12"/>
  <c r="G108" i="12"/>
  <c r="F108" i="12"/>
  <c r="E108" i="12"/>
  <c r="AB107" i="12"/>
  <c r="AA107" i="12"/>
  <c r="Z107" i="12"/>
  <c r="Y107" i="12"/>
  <c r="X107" i="12"/>
  <c r="W107" i="12"/>
  <c r="U107" i="12"/>
  <c r="T107" i="12"/>
  <c r="S107" i="12"/>
  <c r="R107" i="12"/>
  <c r="Q107" i="12"/>
  <c r="P107" i="12"/>
  <c r="L107" i="12"/>
  <c r="K107" i="12"/>
  <c r="I107" i="12"/>
  <c r="H107" i="12"/>
  <c r="G107" i="12"/>
  <c r="F107" i="12"/>
  <c r="E107" i="12"/>
  <c r="AB105" i="12"/>
  <c r="AA105" i="12"/>
  <c r="Z105" i="12"/>
  <c r="Y105" i="12"/>
  <c r="X105" i="12"/>
  <c r="W105" i="12"/>
  <c r="U105" i="12"/>
  <c r="T105" i="12"/>
  <c r="S105" i="12"/>
  <c r="R105" i="12"/>
  <c r="Q105" i="12"/>
  <c r="P105" i="12"/>
  <c r="L105" i="12"/>
  <c r="K105" i="12"/>
  <c r="I105" i="12"/>
  <c r="H105" i="12"/>
  <c r="G105" i="12"/>
  <c r="F105" i="12"/>
  <c r="E105" i="12"/>
  <c r="AB104" i="12"/>
  <c r="AA104" i="12"/>
  <c r="Z104" i="12"/>
  <c r="Y104" i="12"/>
  <c r="X104" i="12"/>
  <c r="W104" i="12"/>
  <c r="U104" i="12"/>
  <c r="T104" i="12"/>
  <c r="S104" i="12"/>
  <c r="R104" i="12"/>
  <c r="Q104" i="12"/>
  <c r="P104" i="12"/>
  <c r="L104" i="12"/>
  <c r="K104" i="12"/>
  <c r="I104" i="12"/>
  <c r="H104" i="12"/>
  <c r="G104" i="12"/>
  <c r="F104" i="12"/>
  <c r="E104" i="12"/>
  <c r="AB103" i="12"/>
  <c r="AA103" i="12"/>
  <c r="Z103" i="12"/>
  <c r="Y103" i="12"/>
  <c r="X103" i="12"/>
  <c r="W103" i="12"/>
  <c r="U103" i="12"/>
  <c r="T103" i="12"/>
  <c r="S103" i="12"/>
  <c r="R103" i="12"/>
  <c r="Q103" i="12"/>
  <c r="P103" i="12"/>
  <c r="L103" i="12"/>
  <c r="K103" i="12"/>
  <c r="I103" i="12"/>
  <c r="H103" i="12"/>
  <c r="G103" i="12"/>
  <c r="F103" i="12"/>
  <c r="E103" i="12"/>
  <c r="AB101" i="12"/>
  <c r="AA101" i="12"/>
  <c r="Z101" i="12"/>
  <c r="Y101" i="12"/>
  <c r="X101" i="12"/>
  <c r="W101" i="12"/>
  <c r="U101" i="12"/>
  <c r="T101" i="12"/>
  <c r="S101" i="12"/>
  <c r="R101" i="12"/>
  <c r="Q101" i="12"/>
  <c r="P101" i="12"/>
  <c r="L101" i="12"/>
  <c r="K101" i="12"/>
  <c r="I101" i="12"/>
  <c r="H101" i="12"/>
  <c r="G101" i="12"/>
  <c r="F101" i="12"/>
  <c r="E101" i="12"/>
  <c r="AB100" i="12"/>
  <c r="AA100" i="12"/>
  <c r="Z100" i="12"/>
  <c r="Y100" i="12"/>
  <c r="X100" i="12"/>
  <c r="W100" i="12"/>
  <c r="U100" i="12"/>
  <c r="T100" i="12"/>
  <c r="S100" i="12"/>
  <c r="R100" i="12"/>
  <c r="Q100" i="12"/>
  <c r="P100" i="12"/>
  <c r="L100" i="12"/>
  <c r="K100" i="12"/>
  <c r="I100" i="12"/>
  <c r="H100" i="12"/>
  <c r="G100" i="12"/>
  <c r="F100" i="12"/>
  <c r="E100" i="12"/>
  <c r="AB99" i="12"/>
  <c r="AA99" i="12"/>
  <c r="Z99" i="12"/>
  <c r="Y99" i="12"/>
  <c r="X99" i="12"/>
  <c r="W99" i="12"/>
  <c r="U99" i="12"/>
  <c r="T99" i="12"/>
  <c r="S99" i="12"/>
  <c r="R99" i="12"/>
  <c r="Q99" i="12"/>
  <c r="P99" i="12"/>
  <c r="L99" i="12"/>
  <c r="K99" i="12"/>
  <c r="I99" i="12"/>
  <c r="H99" i="12"/>
  <c r="G99" i="12"/>
  <c r="F99" i="12"/>
  <c r="E99" i="12"/>
  <c r="AB97" i="12"/>
  <c r="AA97" i="12"/>
  <c r="Z97" i="12"/>
  <c r="Y97" i="12"/>
  <c r="X97" i="12"/>
  <c r="W97" i="12"/>
  <c r="U97" i="12"/>
  <c r="T97" i="12"/>
  <c r="S97" i="12"/>
  <c r="R97" i="12"/>
  <c r="Q97" i="12"/>
  <c r="P97" i="12"/>
  <c r="L97" i="12"/>
  <c r="K97" i="12"/>
  <c r="I97" i="12"/>
  <c r="H97" i="12"/>
  <c r="G97" i="12"/>
  <c r="F97" i="12"/>
  <c r="E97" i="12"/>
  <c r="AB96" i="12"/>
  <c r="AA96" i="12"/>
  <c r="Z96" i="12"/>
  <c r="Y96" i="12"/>
  <c r="X96" i="12"/>
  <c r="W96" i="12"/>
  <c r="U96" i="12"/>
  <c r="T96" i="12"/>
  <c r="S96" i="12"/>
  <c r="R96" i="12"/>
  <c r="Q96" i="12"/>
  <c r="P96" i="12"/>
  <c r="L96" i="12"/>
  <c r="K96" i="12"/>
  <c r="I96" i="12"/>
  <c r="H96" i="12"/>
  <c r="G96" i="12"/>
  <c r="F96" i="12"/>
  <c r="E96" i="12"/>
  <c r="AB95" i="12"/>
  <c r="AA95" i="12"/>
  <c r="Z95" i="12"/>
  <c r="Y95" i="12"/>
  <c r="X95" i="12"/>
  <c r="W95" i="12"/>
  <c r="U95" i="12"/>
  <c r="T95" i="12"/>
  <c r="S95" i="12"/>
  <c r="R95" i="12"/>
  <c r="Q95" i="12"/>
  <c r="P95" i="12"/>
  <c r="L95" i="12"/>
  <c r="K95" i="12"/>
  <c r="I95" i="12"/>
  <c r="H95" i="12"/>
  <c r="G95" i="12"/>
  <c r="F95" i="12"/>
  <c r="E95" i="12"/>
  <c r="AB93" i="12"/>
  <c r="AA93" i="12"/>
  <c r="Z93" i="12"/>
  <c r="Y93" i="12"/>
  <c r="X93" i="12"/>
  <c r="W93" i="12"/>
  <c r="U93" i="12"/>
  <c r="T93" i="12"/>
  <c r="S93" i="12"/>
  <c r="R93" i="12"/>
  <c r="Q93" i="12"/>
  <c r="P93" i="12"/>
  <c r="L93" i="12"/>
  <c r="K93" i="12"/>
  <c r="I93" i="12"/>
  <c r="H93" i="12"/>
  <c r="G93" i="12"/>
  <c r="F93" i="12"/>
  <c r="E93" i="12"/>
  <c r="AB92" i="12"/>
  <c r="AA92" i="12"/>
  <c r="Z92" i="12"/>
  <c r="Y92" i="12"/>
  <c r="X92" i="12"/>
  <c r="W92" i="12"/>
  <c r="U92" i="12"/>
  <c r="T92" i="12"/>
  <c r="S92" i="12"/>
  <c r="R92" i="12"/>
  <c r="Q92" i="12"/>
  <c r="P92" i="12"/>
  <c r="L92" i="12"/>
  <c r="K92" i="12"/>
  <c r="I92" i="12"/>
  <c r="H92" i="12"/>
  <c r="G92" i="12"/>
  <c r="F92" i="12"/>
  <c r="E92" i="12"/>
  <c r="AB91" i="12"/>
  <c r="AA91" i="12"/>
  <c r="Z91" i="12"/>
  <c r="Y91" i="12"/>
  <c r="X91" i="12"/>
  <c r="W91" i="12"/>
  <c r="U91" i="12"/>
  <c r="T91" i="12"/>
  <c r="S91" i="12"/>
  <c r="R91" i="12"/>
  <c r="Q91" i="12"/>
  <c r="P91" i="12"/>
  <c r="L91" i="12"/>
  <c r="K91" i="12"/>
  <c r="I91" i="12"/>
  <c r="H91" i="12"/>
  <c r="G91" i="12"/>
  <c r="F91" i="12"/>
  <c r="E91" i="12"/>
  <c r="AB89" i="12"/>
  <c r="AA89" i="12"/>
  <c r="Z89" i="12"/>
  <c r="Y89" i="12"/>
  <c r="X89" i="12"/>
  <c r="W89" i="12"/>
  <c r="U89" i="12"/>
  <c r="T89" i="12"/>
  <c r="S89" i="12"/>
  <c r="R89" i="12"/>
  <c r="Q89" i="12"/>
  <c r="P89" i="12"/>
  <c r="L89" i="12"/>
  <c r="K89" i="12"/>
  <c r="I89" i="12"/>
  <c r="H89" i="12"/>
  <c r="G89" i="12"/>
  <c r="F89" i="12"/>
  <c r="E89" i="12"/>
  <c r="AB88" i="12"/>
  <c r="AA88" i="12"/>
  <c r="Z88" i="12"/>
  <c r="Y88" i="12"/>
  <c r="X88" i="12"/>
  <c r="W88" i="12"/>
  <c r="U88" i="12"/>
  <c r="T88" i="12"/>
  <c r="S88" i="12"/>
  <c r="R88" i="12"/>
  <c r="Q88" i="12"/>
  <c r="P88" i="12"/>
  <c r="L88" i="12"/>
  <c r="K88" i="12"/>
  <c r="I88" i="12"/>
  <c r="H88" i="12"/>
  <c r="G88" i="12"/>
  <c r="F88" i="12"/>
  <c r="E88" i="12"/>
  <c r="AB87" i="12"/>
  <c r="AA87" i="12"/>
  <c r="Z87" i="12"/>
  <c r="Y87" i="12"/>
  <c r="X87" i="12"/>
  <c r="W87" i="12"/>
  <c r="U87" i="12"/>
  <c r="T87" i="12"/>
  <c r="S87" i="12"/>
  <c r="R87" i="12"/>
  <c r="Q87" i="12"/>
  <c r="P87" i="12"/>
  <c r="L87" i="12"/>
  <c r="K87" i="12"/>
  <c r="I87" i="12"/>
  <c r="H87" i="12"/>
  <c r="G87" i="12"/>
  <c r="F87" i="12"/>
  <c r="E87" i="12"/>
  <c r="AB85" i="12"/>
  <c r="AA85" i="12"/>
  <c r="Z85" i="12"/>
  <c r="Y85" i="12"/>
  <c r="X85" i="12"/>
  <c r="W85" i="12"/>
  <c r="U85" i="12"/>
  <c r="T85" i="12"/>
  <c r="S85" i="12"/>
  <c r="R85" i="12"/>
  <c r="Q85" i="12"/>
  <c r="P85" i="12"/>
  <c r="L85" i="12"/>
  <c r="K85" i="12"/>
  <c r="I85" i="12"/>
  <c r="H85" i="12"/>
  <c r="G85" i="12"/>
  <c r="F85" i="12"/>
  <c r="E85" i="12"/>
  <c r="AB84" i="12"/>
  <c r="AA84" i="12"/>
  <c r="Z84" i="12"/>
  <c r="Y84" i="12"/>
  <c r="X84" i="12"/>
  <c r="W84" i="12"/>
  <c r="U84" i="12"/>
  <c r="T84" i="12"/>
  <c r="S84" i="12"/>
  <c r="R84" i="12"/>
  <c r="Q84" i="12"/>
  <c r="P84" i="12"/>
  <c r="L84" i="12"/>
  <c r="K84" i="12"/>
  <c r="I84" i="12"/>
  <c r="H84" i="12"/>
  <c r="G84" i="12"/>
  <c r="F84" i="12"/>
  <c r="E84" i="12"/>
  <c r="AB83" i="12"/>
  <c r="AA83" i="12"/>
  <c r="Z83" i="12"/>
  <c r="Y83" i="12"/>
  <c r="X83" i="12"/>
  <c r="W83" i="12"/>
  <c r="U83" i="12"/>
  <c r="T83" i="12"/>
  <c r="S83" i="12"/>
  <c r="R83" i="12"/>
  <c r="Q83" i="12"/>
  <c r="P83" i="12"/>
  <c r="L83" i="12"/>
  <c r="K83" i="12"/>
  <c r="I83" i="12"/>
  <c r="H83" i="12"/>
  <c r="G83" i="12"/>
  <c r="F83" i="12"/>
  <c r="E83" i="12"/>
  <c r="AB81" i="12"/>
  <c r="AA81" i="12"/>
  <c r="Z81" i="12"/>
  <c r="Y81" i="12"/>
  <c r="X81" i="12"/>
  <c r="W81" i="12"/>
  <c r="U81" i="12"/>
  <c r="T81" i="12"/>
  <c r="S81" i="12"/>
  <c r="R81" i="12"/>
  <c r="Q81" i="12"/>
  <c r="P81" i="12"/>
  <c r="L81" i="12"/>
  <c r="K81" i="12"/>
  <c r="I81" i="12"/>
  <c r="H81" i="12"/>
  <c r="G81" i="12"/>
  <c r="F81" i="12"/>
  <c r="E81" i="12"/>
  <c r="AB80" i="12"/>
  <c r="AA80" i="12"/>
  <c r="Z80" i="12"/>
  <c r="Y80" i="12"/>
  <c r="X80" i="12"/>
  <c r="W80" i="12"/>
  <c r="U80" i="12"/>
  <c r="T80" i="12"/>
  <c r="S80" i="12"/>
  <c r="R80" i="12"/>
  <c r="Q80" i="12"/>
  <c r="P80" i="12"/>
  <c r="L80" i="12"/>
  <c r="K80" i="12"/>
  <c r="I80" i="12"/>
  <c r="H80" i="12"/>
  <c r="G80" i="12"/>
  <c r="F80" i="12"/>
  <c r="E80" i="12"/>
  <c r="AB79" i="12"/>
  <c r="AA79" i="12"/>
  <c r="Z79" i="12"/>
  <c r="Y79" i="12"/>
  <c r="X79" i="12"/>
  <c r="W79" i="12"/>
  <c r="U79" i="12"/>
  <c r="T79" i="12"/>
  <c r="S79" i="12"/>
  <c r="R79" i="12"/>
  <c r="Q79" i="12"/>
  <c r="P79" i="12"/>
  <c r="L79" i="12"/>
  <c r="K79" i="12"/>
  <c r="I79" i="12"/>
  <c r="H79" i="12"/>
  <c r="G79" i="12"/>
  <c r="F79" i="12"/>
  <c r="E79" i="12"/>
  <c r="AB77" i="12"/>
  <c r="AA77" i="12"/>
  <c r="Z77" i="12"/>
  <c r="Y77" i="12"/>
  <c r="X77" i="12"/>
  <c r="W77" i="12"/>
  <c r="U77" i="12"/>
  <c r="T77" i="12"/>
  <c r="S77" i="12"/>
  <c r="R77" i="12"/>
  <c r="Q77" i="12"/>
  <c r="P77" i="12"/>
  <c r="L77" i="12"/>
  <c r="K77" i="12"/>
  <c r="I77" i="12"/>
  <c r="H77" i="12"/>
  <c r="G77" i="12"/>
  <c r="F77" i="12"/>
  <c r="E77" i="12"/>
  <c r="AB76" i="12"/>
  <c r="AA76" i="12"/>
  <c r="Z76" i="12"/>
  <c r="Y76" i="12"/>
  <c r="X76" i="12"/>
  <c r="W76" i="12"/>
  <c r="U76" i="12"/>
  <c r="T76" i="12"/>
  <c r="S76" i="12"/>
  <c r="R76" i="12"/>
  <c r="Q76" i="12"/>
  <c r="P76" i="12"/>
  <c r="L76" i="12"/>
  <c r="K76" i="12"/>
  <c r="I76" i="12"/>
  <c r="H76" i="12"/>
  <c r="G76" i="12"/>
  <c r="F76" i="12"/>
  <c r="E76" i="12"/>
  <c r="AB75" i="12"/>
  <c r="AA75" i="12"/>
  <c r="Z75" i="12"/>
  <c r="Y75" i="12"/>
  <c r="X75" i="12"/>
  <c r="W75" i="12"/>
  <c r="U75" i="12"/>
  <c r="T75" i="12"/>
  <c r="S75" i="12"/>
  <c r="R75" i="12"/>
  <c r="Q75" i="12"/>
  <c r="P75" i="12"/>
  <c r="L75" i="12"/>
  <c r="K75" i="12"/>
  <c r="I75" i="12"/>
  <c r="H75" i="12"/>
  <c r="G75" i="12"/>
  <c r="F75" i="12"/>
  <c r="E75" i="12"/>
  <c r="AB73" i="12"/>
  <c r="AA73" i="12"/>
  <c r="Z73" i="12"/>
  <c r="Y73" i="12"/>
  <c r="X73" i="12"/>
  <c r="W73" i="12"/>
  <c r="U73" i="12"/>
  <c r="T73" i="12"/>
  <c r="S73" i="12"/>
  <c r="R73" i="12"/>
  <c r="Q73" i="12"/>
  <c r="P73" i="12"/>
  <c r="L73" i="12"/>
  <c r="K73" i="12"/>
  <c r="I73" i="12"/>
  <c r="H73" i="12"/>
  <c r="G73" i="12"/>
  <c r="F73" i="12"/>
  <c r="E73" i="12"/>
  <c r="AB72" i="12"/>
  <c r="AA72" i="12"/>
  <c r="Z72" i="12"/>
  <c r="Y72" i="12"/>
  <c r="X72" i="12"/>
  <c r="W72" i="12"/>
  <c r="U72" i="12"/>
  <c r="T72" i="12"/>
  <c r="S72" i="12"/>
  <c r="R72" i="12"/>
  <c r="Q72" i="12"/>
  <c r="P72" i="12"/>
  <c r="L72" i="12"/>
  <c r="K72" i="12"/>
  <c r="I72" i="12"/>
  <c r="H72" i="12"/>
  <c r="G72" i="12"/>
  <c r="F72" i="12"/>
  <c r="E72" i="12"/>
  <c r="AB71" i="12"/>
  <c r="AA71" i="12"/>
  <c r="Z71" i="12"/>
  <c r="Y71" i="12"/>
  <c r="X71" i="12"/>
  <c r="W71" i="12"/>
  <c r="U71" i="12"/>
  <c r="T71" i="12"/>
  <c r="S71" i="12"/>
  <c r="R71" i="12"/>
  <c r="Q71" i="12"/>
  <c r="P71" i="12"/>
  <c r="L71" i="12"/>
  <c r="K71" i="12"/>
  <c r="I71" i="12"/>
  <c r="H71" i="12"/>
  <c r="G71" i="12"/>
  <c r="F71" i="12"/>
  <c r="E71" i="12"/>
  <c r="AB69" i="12"/>
  <c r="AA69" i="12"/>
  <c r="Z69" i="12"/>
  <c r="Y69" i="12"/>
  <c r="X69" i="12"/>
  <c r="W69" i="12"/>
  <c r="U69" i="12"/>
  <c r="T69" i="12"/>
  <c r="S69" i="12"/>
  <c r="R69" i="12"/>
  <c r="Q69" i="12"/>
  <c r="P69" i="12"/>
  <c r="L69" i="12"/>
  <c r="K69" i="12"/>
  <c r="I69" i="12"/>
  <c r="H69" i="12"/>
  <c r="G69" i="12"/>
  <c r="F69" i="12"/>
  <c r="E69" i="12"/>
  <c r="AB68" i="12"/>
  <c r="AA68" i="12"/>
  <c r="Z68" i="12"/>
  <c r="Y68" i="12"/>
  <c r="X68" i="12"/>
  <c r="W68" i="12"/>
  <c r="U68" i="12"/>
  <c r="T68" i="12"/>
  <c r="S68" i="12"/>
  <c r="R68" i="12"/>
  <c r="Q68" i="12"/>
  <c r="P68" i="12"/>
  <c r="L68" i="12"/>
  <c r="K68" i="12"/>
  <c r="I68" i="12"/>
  <c r="H68" i="12"/>
  <c r="G68" i="12"/>
  <c r="F68" i="12"/>
  <c r="E68" i="12"/>
  <c r="AB67" i="12"/>
  <c r="AA67" i="12"/>
  <c r="Z67" i="12"/>
  <c r="Y67" i="12"/>
  <c r="X67" i="12"/>
  <c r="W67" i="12"/>
  <c r="U67" i="12"/>
  <c r="T67" i="12"/>
  <c r="S67" i="12"/>
  <c r="R67" i="12"/>
  <c r="Q67" i="12"/>
  <c r="P67" i="12"/>
  <c r="L67" i="12"/>
  <c r="K67" i="12"/>
  <c r="I67" i="12"/>
  <c r="H67" i="12"/>
  <c r="G67" i="12"/>
  <c r="F67" i="12"/>
  <c r="E67" i="12"/>
  <c r="AB65" i="12"/>
  <c r="AA65" i="12"/>
  <c r="Z65" i="12"/>
  <c r="Y65" i="12"/>
  <c r="X65" i="12"/>
  <c r="W65" i="12"/>
  <c r="U65" i="12"/>
  <c r="T65" i="12"/>
  <c r="S65" i="12"/>
  <c r="R65" i="12"/>
  <c r="Q65" i="12"/>
  <c r="P65" i="12"/>
  <c r="L65" i="12"/>
  <c r="K65" i="12"/>
  <c r="I65" i="12"/>
  <c r="H65" i="12"/>
  <c r="G65" i="12"/>
  <c r="F65" i="12"/>
  <c r="E65" i="12"/>
  <c r="AB64" i="12"/>
  <c r="AA64" i="12"/>
  <c r="Z64" i="12"/>
  <c r="Y64" i="12"/>
  <c r="X64" i="12"/>
  <c r="W64" i="12"/>
  <c r="U64" i="12"/>
  <c r="T64" i="12"/>
  <c r="S64" i="12"/>
  <c r="R64" i="12"/>
  <c r="Q64" i="12"/>
  <c r="P64" i="12"/>
  <c r="L64" i="12"/>
  <c r="K64" i="12"/>
  <c r="I64" i="12"/>
  <c r="H64" i="12"/>
  <c r="G64" i="12"/>
  <c r="F64" i="12"/>
  <c r="E64" i="12"/>
  <c r="AB63" i="12"/>
  <c r="AA63" i="12"/>
  <c r="Z63" i="12"/>
  <c r="Y63" i="12"/>
  <c r="X63" i="12"/>
  <c r="W63" i="12"/>
  <c r="U63" i="12"/>
  <c r="T63" i="12"/>
  <c r="S63" i="12"/>
  <c r="R63" i="12"/>
  <c r="Q63" i="12"/>
  <c r="P63" i="12"/>
  <c r="L63" i="12"/>
  <c r="K63" i="12"/>
  <c r="I63" i="12"/>
  <c r="H63" i="12"/>
  <c r="G63" i="12"/>
  <c r="F63" i="12"/>
  <c r="E63" i="12"/>
  <c r="AB61" i="12"/>
  <c r="AA61" i="12"/>
  <c r="Z61" i="12"/>
  <c r="Y61" i="12"/>
  <c r="X61" i="12"/>
  <c r="W61" i="12"/>
  <c r="U61" i="12"/>
  <c r="T61" i="12"/>
  <c r="S61" i="12"/>
  <c r="R61" i="12"/>
  <c r="Q61" i="12"/>
  <c r="P61" i="12"/>
  <c r="L61" i="12"/>
  <c r="K61" i="12"/>
  <c r="I61" i="12"/>
  <c r="H61" i="12"/>
  <c r="G61" i="12"/>
  <c r="F61" i="12"/>
  <c r="E61" i="12"/>
  <c r="AB60" i="12"/>
  <c r="AA60" i="12"/>
  <c r="Z60" i="12"/>
  <c r="Y60" i="12"/>
  <c r="X60" i="12"/>
  <c r="W60" i="12"/>
  <c r="U60" i="12"/>
  <c r="T60" i="12"/>
  <c r="S60" i="12"/>
  <c r="R60" i="12"/>
  <c r="Q60" i="12"/>
  <c r="P60" i="12"/>
  <c r="L60" i="12"/>
  <c r="K60" i="12"/>
  <c r="I60" i="12"/>
  <c r="H60" i="12"/>
  <c r="G60" i="12"/>
  <c r="F60" i="12"/>
  <c r="E60" i="12"/>
  <c r="AB59" i="12"/>
  <c r="AA59" i="12"/>
  <c r="Z59" i="12"/>
  <c r="Y59" i="12"/>
  <c r="X59" i="12"/>
  <c r="W59" i="12"/>
  <c r="U59" i="12"/>
  <c r="T59" i="12"/>
  <c r="S59" i="12"/>
  <c r="R59" i="12"/>
  <c r="Q59" i="12"/>
  <c r="P59" i="12"/>
  <c r="L59" i="12"/>
  <c r="K59" i="12"/>
  <c r="I59" i="12"/>
  <c r="H59" i="12"/>
  <c r="G59" i="12"/>
  <c r="F59" i="12"/>
  <c r="E59" i="12"/>
  <c r="AB57" i="12"/>
  <c r="AA57" i="12"/>
  <c r="Z57" i="12"/>
  <c r="Y57" i="12"/>
  <c r="X57" i="12"/>
  <c r="W57" i="12"/>
  <c r="U57" i="12"/>
  <c r="T57" i="12"/>
  <c r="S57" i="12"/>
  <c r="R57" i="12"/>
  <c r="Q57" i="12"/>
  <c r="P57" i="12"/>
  <c r="L57" i="12"/>
  <c r="K57" i="12"/>
  <c r="I57" i="12"/>
  <c r="H57" i="12"/>
  <c r="G57" i="12"/>
  <c r="F57" i="12"/>
  <c r="E57" i="12"/>
  <c r="AB56" i="12"/>
  <c r="AA56" i="12"/>
  <c r="Z56" i="12"/>
  <c r="Y56" i="12"/>
  <c r="X56" i="12"/>
  <c r="W56" i="12"/>
  <c r="U56" i="12"/>
  <c r="T56" i="12"/>
  <c r="S56" i="12"/>
  <c r="R56" i="12"/>
  <c r="Q56" i="12"/>
  <c r="P56" i="12"/>
  <c r="L56" i="12"/>
  <c r="K56" i="12"/>
  <c r="I56" i="12"/>
  <c r="H56" i="12"/>
  <c r="G56" i="12"/>
  <c r="F56" i="12"/>
  <c r="E56" i="12"/>
  <c r="AB55" i="12"/>
  <c r="AA55" i="12"/>
  <c r="Z55" i="12"/>
  <c r="Y55" i="12"/>
  <c r="X55" i="12"/>
  <c r="W55" i="12"/>
  <c r="U55" i="12"/>
  <c r="T55" i="12"/>
  <c r="S55" i="12"/>
  <c r="R55" i="12"/>
  <c r="Q55" i="12"/>
  <c r="P55" i="12"/>
  <c r="L55" i="12"/>
  <c r="K55" i="12"/>
  <c r="I55" i="12"/>
  <c r="H55" i="12"/>
  <c r="G55" i="12"/>
  <c r="F55" i="12"/>
  <c r="E55" i="12"/>
  <c r="AB53" i="12"/>
  <c r="AA53" i="12"/>
  <c r="Z53" i="12"/>
  <c r="Y53" i="12"/>
  <c r="X53" i="12"/>
  <c r="W53" i="12"/>
  <c r="U53" i="12"/>
  <c r="T53" i="12"/>
  <c r="S53" i="12"/>
  <c r="R53" i="12"/>
  <c r="Q53" i="12"/>
  <c r="P53" i="12"/>
  <c r="L53" i="12"/>
  <c r="K53" i="12"/>
  <c r="I53" i="12"/>
  <c r="H53" i="12"/>
  <c r="G53" i="12"/>
  <c r="F53" i="12"/>
  <c r="E53" i="12"/>
  <c r="AB52" i="12"/>
  <c r="AA52" i="12"/>
  <c r="Z52" i="12"/>
  <c r="Y52" i="12"/>
  <c r="X52" i="12"/>
  <c r="W52" i="12"/>
  <c r="U52" i="12"/>
  <c r="T52" i="12"/>
  <c r="S52" i="12"/>
  <c r="R52" i="12"/>
  <c r="Q52" i="12"/>
  <c r="P52" i="12"/>
  <c r="L52" i="12"/>
  <c r="K52" i="12"/>
  <c r="I52" i="12"/>
  <c r="H52" i="12"/>
  <c r="G52" i="12"/>
  <c r="F52" i="12"/>
  <c r="E52" i="12"/>
  <c r="AB51" i="12"/>
  <c r="AA51" i="12"/>
  <c r="Z51" i="12"/>
  <c r="Y51" i="12"/>
  <c r="X51" i="12"/>
  <c r="W51" i="12"/>
  <c r="U51" i="12"/>
  <c r="T51" i="12"/>
  <c r="S51" i="12"/>
  <c r="R51" i="12"/>
  <c r="Q51" i="12"/>
  <c r="P51" i="12"/>
  <c r="L51" i="12"/>
  <c r="K51" i="12"/>
  <c r="I51" i="12"/>
  <c r="H51" i="12"/>
  <c r="G51" i="12"/>
  <c r="F51" i="12"/>
  <c r="E51" i="12"/>
  <c r="AB49" i="12"/>
  <c r="AA49" i="12"/>
  <c r="Z49" i="12"/>
  <c r="Y49" i="12"/>
  <c r="X49" i="12"/>
  <c r="W49" i="12"/>
  <c r="U49" i="12"/>
  <c r="T49" i="12"/>
  <c r="S49" i="12"/>
  <c r="R49" i="12"/>
  <c r="Q49" i="12"/>
  <c r="P49" i="12"/>
  <c r="L49" i="12"/>
  <c r="K49" i="12"/>
  <c r="I49" i="12"/>
  <c r="H49" i="12"/>
  <c r="G49" i="12"/>
  <c r="F49" i="12"/>
  <c r="E49" i="12"/>
  <c r="AB48" i="12"/>
  <c r="AA48" i="12"/>
  <c r="Z48" i="12"/>
  <c r="Y48" i="12"/>
  <c r="X48" i="12"/>
  <c r="W48" i="12"/>
  <c r="U48" i="12"/>
  <c r="T48" i="12"/>
  <c r="S48" i="12"/>
  <c r="R48" i="12"/>
  <c r="Q48" i="12"/>
  <c r="P48" i="12"/>
  <c r="L48" i="12"/>
  <c r="K48" i="12"/>
  <c r="I48" i="12"/>
  <c r="H48" i="12"/>
  <c r="G48" i="12"/>
  <c r="F48" i="12"/>
  <c r="E48" i="12"/>
  <c r="AB47" i="12"/>
  <c r="AA47" i="12"/>
  <c r="Z47" i="12"/>
  <c r="Y47" i="12"/>
  <c r="X47" i="12"/>
  <c r="W47" i="12"/>
  <c r="U47" i="12"/>
  <c r="T47" i="12"/>
  <c r="S47" i="12"/>
  <c r="R47" i="12"/>
  <c r="Q47" i="12"/>
  <c r="P47" i="12"/>
  <c r="L47" i="12"/>
  <c r="K47" i="12"/>
  <c r="I47" i="12"/>
  <c r="H47" i="12"/>
  <c r="G47" i="12"/>
  <c r="F47" i="12"/>
  <c r="E47" i="12"/>
  <c r="AB45" i="12"/>
  <c r="AA45" i="12"/>
  <c r="Z45" i="12"/>
  <c r="Y45" i="12"/>
  <c r="X45" i="12"/>
  <c r="W45" i="12"/>
  <c r="U45" i="12"/>
  <c r="T45" i="12"/>
  <c r="S45" i="12"/>
  <c r="R45" i="12"/>
  <c r="Q45" i="12"/>
  <c r="P45" i="12"/>
  <c r="L45" i="12"/>
  <c r="K45" i="12"/>
  <c r="I45" i="12"/>
  <c r="H45" i="12"/>
  <c r="G45" i="12"/>
  <c r="F45" i="12"/>
  <c r="E45" i="12"/>
  <c r="AB44" i="12"/>
  <c r="AA44" i="12"/>
  <c r="Z44" i="12"/>
  <c r="Y44" i="12"/>
  <c r="X44" i="12"/>
  <c r="W44" i="12"/>
  <c r="U44" i="12"/>
  <c r="T44" i="12"/>
  <c r="S44" i="12"/>
  <c r="R44" i="12"/>
  <c r="Q44" i="12"/>
  <c r="P44" i="12"/>
  <c r="L44" i="12"/>
  <c r="K44" i="12"/>
  <c r="I44" i="12"/>
  <c r="H44" i="12"/>
  <c r="G44" i="12"/>
  <c r="F44" i="12"/>
  <c r="E44" i="12"/>
  <c r="AB43" i="12"/>
  <c r="AA43" i="12"/>
  <c r="Z43" i="12"/>
  <c r="Y43" i="12"/>
  <c r="X43" i="12"/>
  <c r="W43" i="12"/>
  <c r="U43" i="12"/>
  <c r="T43" i="12"/>
  <c r="S43" i="12"/>
  <c r="R43" i="12"/>
  <c r="Q43" i="12"/>
  <c r="P43" i="12"/>
  <c r="L43" i="12"/>
  <c r="K43" i="12"/>
  <c r="I43" i="12"/>
  <c r="H43" i="12"/>
  <c r="G43" i="12"/>
  <c r="F43" i="12"/>
  <c r="E43" i="12"/>
  <c r="AB41" i="12"/>
  <c r="AA41" i="12"/>
  <c r="Z41" i="12"/>
  <c r="Y41" i="12"/>
  <c r="X41" i="12"/>
  <c r="W41" i="12"/>
  <c r="U41" i="12"/>
  <c r="T41" i="12"/>
  <c r="S41" i="12"/>
  <c r="R41" i="12"/>
  <c r="Q41" i="12"/>
  <c r="P41" i="12"/>
  <c r="L41" i="12"/>
  <c r="K41" i="12"/>
  <c r="I41" i="12"/>
  <c r="H41" i="12"/>
  <c r="G41" i="12"/>
  <c r="F41" i="12"/>
  <c r="E41" i="12"/>
  <c r="AB40" i="12"/>
  <c r="AA40" i="12"/>
  <c r="Z40" i="12"/>
  <c r="Y40" i="12"/>
  <c r="X40" i="12"/>
  <c r="W40" i="12"/>
  <c r="U40" i="12"/>
  <c r="T40" i="12"/>
  <c r="S40" i="12"/>
  <c r="R40" i="12"/>
  <c r="Q40" i="12"/>
  <c r="P40" i="12"/>
  <c r="L40" i="12"/>
  <c r="K40" i="12"/>
  <c r="I40" i="12"/>
  <c r="H40" i="12"/>
  <c r="G40" i="12"/>
  <c r="F40" i="12"/>
  <c r="E40" i="12"/>
  <c r="AB39" i="12"/>
  <c r="AA39" i="12"/>
  <c r="Z39" i="12"/>
  <c r="Y39" i="12"/>
  <c r="X39" i="12"/>
  <c r="W39" i="12"/>
  <c r="U39" i="12"/>
  <c r="T39" i="12"/>
  <c r="S39" i="12"/>
  <c r="R39" i="12"/>
  <c r="Q39" i="12"/>
  <c r="P39" i="12"/>
  <c r="L39" i="12"/>
  <c r="K39" i="12"/>
  <c r="I39" i="12"/>
  <c r="H39" i="12"/>
  <c r="G39" i="12"/>
  <c r="F39" i="12"/>
  <c r="E39" i="12"/>
  <c r="AB37" i="12"/>
  <c r="AA37" i="12"/>
  <c r="Z37" i="12"/>
  <c r="Y37" i="12"/>
  <c r="X37" i="12"/>
  <c r="W37" i="12"/>
  <c r="U37" i="12"/>
  <c r="T37" i="12"/>
  <c r="S37" i="12"/>
  <c r="R37" i="12"/>
  <c r="Q37" i="12"/>
  <c r="P37" i="12"/>
  <c r="L37" i="12"/>
  <c r="K37" i="12"/>
  <c r="I37" i="12"/>
  <c r="H37" i="12"/>
  <c r="G37" i="12"/>
  <c r="F37" i="12"/>
  <c r="E37" i="12"/>
  <c r="AB36" i="12"/>
  <c r="AA36" i="12"/>
  <c r="Z36" i="12"/>
  <c r="Y36" i="12"/>
  <c r="X36" i="12"/>
  <c r="W36" i="12"/>
  <c r="U36" i="12"/>
  <c r="T36" i="12"/>
  <c r="S36" i="12"/>
  <c r="R36" i="12"/>
  <c r="Q36" i="12"/>
  <c r="P36" i="12"/>
  <c r="L36" i="12"/>
  <c r="K36" i="12"/>
  <c r="I36" i="12"/>
  <c r="H36" i="12"/>
  <c r="G36" i="12"/>
  <c r="F36" i="12"/>
  <c r="E36" i="12"/>
  <c r="AB35" i="12"/>
  <c r="AA35" i="12"/>
  <c r="Z35" i="12"/>
  <c r="Y35" i="12"/>
  <c r="X35" i="12"/>
  <c r="W35" i="12"/>
  <c r="U35" i="12"/>
  <c r="T35" i="12"/>
  <c r="S35" i="12"/>
  <c r="R35" i="12"/>
  <c r="Q35" i="12"/>
  <c r="P35" i="12"/>
  <c r="L35" i="12"/>
  <c r="K35" i="12"/>
  <c r="I35" i="12"/>
  <c r="H35" i="12"/>
  <c r="G35" i="12"/>
  <c r="F35" i="12"/>
  <c r="E35" i="12"/>
  <c r="AB33" i="12"/>
  <c r="AA33" i="12"/>
  <c r="Z33" i="12"/>
  <c r="Y33" i="12"/>
  <c r="X33" i="12"/>
  <c r="W33" i="12"/>
  <c r="U33" i="12"/>
  <c r="T33" i="12"/>
  <c r="S33" i="12"/>
  <c r="R33" i="12"/>
  <c r="Q33" i="12"/>
  <c r="P33" i="12"/>
  <c r="L33" i="12"/>
  <c r="K33" i="12"/>
  <c r="I33" i="12"/>
  <c r="H33" i="12"/>
  <c r="G33" i="12"/>
  <c r="F33" i="12"/>
  <c r="E33" i="12"/>
  <c r="AB32" i="12"/>
  <c r="AA32" i="12"/>
  <c r="Z32" i="12"/>
  <c r="Y32" i="12"/>
  <c r="X32" i="12"/>
  <c r="W32" i="12"/>
  <c r="U32" i="12"/>
  <c r="T32" i="12"/>
  <c r="S32" i="12"/>
  <c r="R32" i="12"/>
  <c r="Q32" i="12"/>
  <c r="P32" i="12"/>
  <c r="L32" i="12"/>
  <c r="K32" i="12"/>
  <c r="I32" i="12"/>
  <c r="H32" i="12"/>
  <c r="G32" i="12"/>
  <c r="F32" i="12"/>
  <c r="E32" i="12"/>
  <c r="AB31" i="12"/>
  <c r="AA31" i="12"/>
  <c r="Z31" i="12"/>
  <c r="Y31" i="12"/>
  <c r="X31" i="12"/>
  <c r="W31" i="12"/>
  <c r="U31" i="12"/>
  <c r="T31" i="12"/>
  <c r="S31" i="12"/>
  <c r="R31" i="12"/>
  <c r="Q31" i="12"/>
  <c r="P31" i="12"/>
  <c r="L31" i="12"/>
  <c r="K31" i="12"/>
  <c r="I31" i="12"/>
  <c r="H31" i="12"/>
  <c r="G31" i="12"/>
  <c r="F31" i="12"/>
  <c r="E31" i="12"/>
  <c r="AB29" i="12"/>
  <c r="AA29" i="12"/>
  <c r="Z29" i="12"/>
  <c r="Y29" i="12"/>
  <c r="X29" i="12"/>
  <c r="W29" i="12"/>
  <c r="U29" i="12"/>
  <c r="T29" i="12"/>
  <c r="S29" i="12"/>
  <c r="R29" i="12"/>
  <c r="Q29" i="12"/>
  <c r="P29" i="12"/>
  <c r="L29" i="12"/>
  <c r="K29" i="12"/>
  <c r="I29" i="12"/>
  <c r="H29" i="12"/>
  <c r="G29" i="12"/>
  <c r="F29" i="12"/>
  <c r="E29" i="12"/>
  <c r="AB28" i="12"/>
  <c r="AA28" i="12"/>
  <c r="Z28" i="12"/>
  <c r="Y28" i="12"/>
  <c r="X28" i="12"/>
  <c r="W28" i="12"/>
  <c r="U28" i="12"/>
  <c r="T28" i="12"/>
  <c r="S28" i="12"/>
  <c r="R28" i="12"/>
  <c r="Q28" i="12"/>
  <c r="P28" i="12"/>
  <c r="L28" i="12"/>
  <c r="K28" i="12"/>
  <c r="I28" i="12"/>
  <c r="H28" i="12"/>
  <c r="G28" i="12"/>
  <c r="F28" i="12"/>
  <c r="E28" i="12"/>
  <c r="AB27" i="12"/>
  <c r="AA27" i="12"/>
  <c r="Z27" i="12"/>
  <c r="Y27" i="12"/>
  <c r="X27" i="12"/>
  <c r="W27" i="12"/>
  <c r="U27" i="12"/>
  <c r="T27" i="12"/>
  <c r="S27" i="12"/>
  <c r="R27" i="12"/>
  <c r="Q27" i="12"/>
  <c r="P27" i="12"/>
  <c r="L27" i="12"/>
  <c r="K27" i="12"/>
  <c r="I27" i="12"/>
  <c r="H27" i="12"/>
  <c r="G27" i="12"/>
  <c r="F27" i="12"/>
  <c r="E27" i="12"/>
  <c r="AB25" i="12"/>
  <c r="AA25" i="12"/>
  <c r="Z25" i="12"/>
  <c r="Y25" i="12"/>
  <c r="X25" i="12"/>
  <c r="W25" i="12"/>
  <c r="U25" i="12"/>
  <c r="T25" i="12"/>
  <c r="S25" i="12"/>
  <c r="R25" i="12"/>
  <c r="Q25" i="12"/>
  <c r="P25" i="12"/>
  <c r="L25" i="12"/>
  <c r="K25" i="12"/>
  <c r="I25" i="12"/>
  <c r="H25" i="12"/>
  <c r="G25" i="12"/>
  <c r="F25" i="12"/>
  <c r="E25" i="12"/>
  <c r="AB24" i="12"/>
  <c r="AA24" i="12"/>
  <c r="Z24" i="12"/>
  <c r="Y24" i="12"/>
  <c r="X24" i="12"/>
  <c r="W24" i="12"/>
  <c r="U24" i="12"/>
  <c r="T24" i="12"/>
  <c r="S24" i="12"/>
  <c r="R24" i="12"/>
  <c r="Q24" i="12"/>
  <c r="P24" i="12"/>
  <c r="L24" i="12"/>
  <c r="K24" i="12"/>
  <c r="I24" i="12"/>
  <c r="H24" i="12"/>
  <c r="G24" i="12"/>
  <c r="F24" i="12"/>
  <c r="E24" i="12"/>
  <c r="AB23" i="12"/>
  <c r="AA23" i="12"/>
  <c r="Z23" i="12"/>
  <c r="Y23" i="12"/>
  <c r="X23" i="12"/>
  <c r="W23" i="12"/>
  <c r="U23" i="12"/>
  <c r="T23" i="12"/>
  <c r="S23" i="12"/>
  <c r="R23" i="12"/>
  <c r="Q23" i="12"/>
  <c r="P23" i="12"/>
  <c r="L23" i="12"/>
  <c r="K23" i="12"/>
  <c r="I23" i="12"/>
  <c r="H23" i="12"/>
  <c r="G23" i="12"/>
  <c r="F23" i="12"/>
  <c r="E23" i="12"/>
  <c r="AB21" i="12"/>
  <c r="AA21" i="12"/>
  <c r="Z21" i="12"/>
  <c r="Y21" i="12"/>
  <c r="X21" i="12"/>
  <c r="W21" i="12"/>
  <c r="U21" i="12"/>
  <c r="T21" i="12"/>
  <c r="S21" i="12"/>
  <c r="R21" i="12"/>
  <c r="Q21" i="12"/>
  <c r="P21" i="12"/>
  <c r="L21" i="12"/>
  <c r="K21" i="12"/>
  <c r="I21" i="12"/>
  <c r="H21" i="12"/>
  <c r="G21" i="12"/>
  <c r="F21" i="12"/>
  <c r="E21" i="12"/>
  <c r="AB20" i="12"/>
  <c r="AA20" i="12"/>
  <c r="Z20" i="12"/>
  <c r="Y20" i="12"/>
  <c r="X20" i="12"/>
  <c r="W20" i="12"/>
  <c r="U20" i="12"/>
  <c r="T20" i="12"/>
  <c r="S20" i="12"/>
  <c r="R20" i="12"/>
  <c r="Q20" i="12"/>
  <c r="P20" i="12"/>
  <c r="L20" i="12"/>
  <c r="K20" i="12"/>
  <c r="I20" i="12"/>
  <c r="H20" i="12"/>
  <c r="G20" i="12"/>
  <c r="F20" i="12"/>
  <c r="E20" i="12"/>
  <c r="AB19" i="12"/>
  <c r="AA19" i="12"/>
  <c r="Z19" i="12"/>
  <c r="Y19" i="12"/>
  <c r="X19" i="12"/>
  <c r="W19" i="12"/>
  <c r="U19" i="12"/>
  <c r="T19" i="12"/>
  <c r="S19" i="12"/>
  <c r="R19" i="12"/>
  <c r="Q19" i="12"/>
  <c r="P19" i="12"/>
  <c r="L19" i="12"/>
  <c r="K19" i="12"/>
  <c r="I19" i="12"/>
  <c r="H19" i="12"/>
  <c r="G19" i="12"/>
  <c r="F19" i="12"/>
  <c r="E19" i="12"/>
  <c r="AB17" i="12"/>
  <c r="AA17" i="12"/>
  <c r="Z17" i="12"/>
  <c r="Y17" i="12"/>
  <c r="X17" i="12"/>
  <c r="W17" i="12"/>
  <c r="U17" i="12"/>
  <c r="T17" i="12"/>
  <c r="S17" i="12"/>
  <c r="R17" i="12"/>
  <c r="Q17" i="12"/>
  <c r="P17" i="12"/>
  <c r="L17" i="12"/>
  <c r="K17" i="12"/>
  <c r="I17" i="12"/>
  <c r="H17" i="12"/>
  <c r="G17" i="12"/>
  <c r="F17" i="12"/>
  <c r="E17" i="12"/>
  <c r="AB16" i="12"/>
  <c r="AA16" i="12"/>
  <c r="Z16" i="12"/>
  <c r="Y16" i="12"/>
  <c r="X16" i="12"/>
  <c r="W16" i="12"/>
  <c r="U16" i="12"/>
  <c r="T16" i="12"/>
  <c r="S16" i="12"/>
  <c r="R16" i="12"/>
  <c r="Q16" i="12"/>
  <c r="P16" i="12"/>
  <c r="L16" i="12"/>
  <c r="K16" i="12"/>
  <c r="I16" i="12"/>
  <c r="H16" i="12"/>
  <c r="G16" i="12"/>
  <c r="F16" i="12"/>
  <c r="E16" i="12"/>
  <c r="AB15" i="12"/>
  <c r="AA15" i="12"/>
  <c r="Z15" i="12"/>
  <c r="Y15" i="12"/>
  <c r="X15" i="12"/>
  <c r="W15" i="12"/>
  <c r="U15" i="12"/>
  <c r="T15" i="12"/>
  <c r="S15" i="12"/>
  <c r="R15" i="12"/>
  <c r="Q15" i="12"/>
  <c r="P15" i="12"/>
  <c r="L15" i="12"/>
  <c r="K15" i="12"/>
  <c r="I15" i="12"/>
  <c r="H15" i="12"/>
  <c r="G15" i="12"/>
  <c r="F15" i="12"/>
  <c r="E15" i="12"/>
  <c r="AB89" i="13"/>
  <c r="AA89" i="13"/>
  <c r="Z89" i="13"/>
  <c r="Y89" i="13"/>
  <c r="X89" i="13"/>
  <c r="W89" i="13"/>
  <c r="U89" i="13"/>
  <c r="T89" i="13"/>
  <c r="S89" i="13"/>
  <c r="R89" i="13"/>
  <c r="Q89" i="13"/>
  <c r="P89" i="13"/>
  <c r="L89" i="13"/>
  <c r="K89" i="13"/>
  <c r="I89" i="13"/>
  <c r="H89" i="13"/>
  <c r="G89" i="13"/>
  <c r="F89" i="13"/>
  <c r="E89" i="13"/>
  <c r="AB88" i="13"/>
  <c r="AA88" i="13"/>
  <c r="Z88" i="13"/>
  <c r="Y88" i="13"/>
  <c r="X88" i="13"/>
  <c r="W88" i="13"/>
  <c r="U88" i="13"/>
  <c r="T88" i="13"/>
  <c r="S88" i="13"/>
  <c r="R88" i="13"/>
  <c r="Q88" i="13"/>
  <c r="P88" i="13"/>
  <c r="L88" i="13"/>
  <c r="K88" i="13"/>
  <c r="I88" i="13"/>
  <c r="H88" i="13"/>
  <c r="G88" i="13"/>
  <c r="F88" i="13"/>
  <c r="E88" i="13"/>
  <c r="AB87" i="13"/>
  <c r="AA87" i="13"/>
  <c r="Z87" i="13"/>
  <c r="Y87" i="13"/>
  <c r="X87" i="13"/>
  <c r="W87" i="13"/>
  <c r="U87" i="13"/>
  <c r="T87" i="13"/>
  <c r="S87" i="13"/>
  <c r="R87" i="13"/>
  <c r="Q87" i="13"/>
  <c r="P87" i="13"/>
  <c r="L87" i="13"/>
  <c r="K87" i="13"/>
  <c r="I87" i="13"/>
  <c r="H87" i="13"/>
  <c r="G87" i="13"/>
  <c r="F87" i="13"/>
  <c r="E87" i="13"/>
  <c r="AB85" i="13"/>
  <c r="AA85" i="13"/>
  <c r="Z85" i="13"/>
  <c r="Y85" i="13"/>
  <c r="X85" i="13"/>
  <c r="W85" i="13"/>
  <c r="U85" i="13"/>
  <c r="T85" i="13"/>
  <c r="S85" i="13"/>
  <c r="R85" i="13"/>
  <c r="Q85" i="13"/>
  <c r="P85" i="13"/>
  <c r="L85" i="13"/>
  <c r="K85" i="13"/>
  <c r="I85" i="13"/>
  <c r="H85" i="13"/>
  <c r="G85" i="13"/>
  <c r="F85" i="13"/>
  <c r="E85" i="13"/>
  <c r="AB84" i="13"/>
  <c r="AA84" i="13"/>
  <c r="Z84" i="13"/>
  <c r="Y84" i="13"/>
  <c r="X84" i="13"/>
  <c r="W84" i="13"/>
  <c r="U84" i="13"/>
  <c r="T84" i="13"/>
  <c r="S84" i="13"/>
  <c r="R84" i="13"/>
  <c r="Q84" i="13"/>
  <c r="P84" i="13"/>
  <c r="L84" i="13"/>
  <c r="K84" i="13"/>
  <c r="I84" i="13"/>
  <c r="H84" i="13"/>
  <c r="G84" i="13"/>
  <c r="F84" i="13"/>
  <c r="E84" i="13"/>
  <c r="AB83" i="13"/>
  <c r="AA83" i="13"/>
  <c r="Z83" i="13"/>
  <c r="Y83" i="13"/>
  <c r="X83" i="13"/>
  <c r="W83" i="13"/>
  <c r="U83" i="13"/>
  <c r="T83" i="13"/>
  <c r="S83" i="13"/>
  <c r="R83" i="13"/>
  <c r="Q83" i="13"/>
  <c r="P83" i="13"/>
  <c r="L83" i="13"/>
  <c r="K83" i="13"/>
  <c r="I83" i="13"/>
  <c r="H83" i="13"/>
  <c r="G83" i="13"/>
  <c r="F83" i="13"/>
  <c r="E83" i="13"/>
  <c r="AB81" i="13"/>
  <c r="AA81" i="13"/>
  <c r="Z81" i="13"/>
  <c r="Y81" i="13"/>
  <c r="X81" i="13"/>
  <c r="W81" i="13"/>
  <c r="U81" i="13"/>
  <c r="T81" i="13"/>
  <c r="S81" i="13"/>
  <c r="R81" i="13"/>
  <c r="Q81" i="13"/>
  <c r="P81" i="13"/>
  <c r="L81" i="13"/>
  <c r="K81" i="13"/>
  <c r="I81" i="13"/>
  <c r="H81" i="13"/>
  <c r="G81" i="13"/>
  <c r="F81" i="13"/>
  <c r="E81" i="13"/>
  <c r="AB80" i="13"/>
  <c r="AA80" i="13"/>
  <c r="Z80" i="13"/>
  <c r="Y80" i="13"/>
  <c r="X80" i="13"/>
  <c r="W80" i="13"/>
  <c r="U80" i="13"/>
  <c r="T80" i="13"/>
  <c r="S80" i="13"/>
  <c r="R80" i="13"/>
  <c r="Q80" i="13"/>
  <c r="P80" i="13"/>
  <c r="L80" i="13"/>
  <c r="K80" i="13"/>
  <c r="I80" i="13"/>
  <c r="H80" i="13"/>
  <c r="G80" i="13"/>
  <c r="F80" i="13"/>
  <c r="E80" i="13"/>
  <c r="AB79" i="13"/>
  <c r="AA79" i="13"/>
  <c r="Z79" i="13"/>
  <c r="Y79" i="13"/>
  <c r="X79" i="13"/>
  <c r="W79" i="13"/>
  <c r="U79" i="13"/>
  <c r="T79" i="13"/>
  <c r="S79" i="13"/>
  <c r="R79" i="13"/>
  <c r="Q79" i="13"/>
  <c r="P79" i="13"/>
  <c r="L79" i="13"/>
  <c r="K79" i="13"/>
  <c r="I79" i="13"/>
  <c r="H79" i="13"/>
  <c r="G79" i="13"/>
  <c r="F79" i="13"/>
  <c r="E79" i="13"/>
  <c r="AB77" i="13"/>
  <c r="AA77" i="13"/>
  <c r="Z77" i="13"/>
  <c r="Y77" i="13"/>
  <c r="X77" i="13"/>
  <c r="W77" i="13"/>
  <c r="U77" i="13"/>
  <c r="T77" i="13"/>
  <c r="S77" i="13"/>
  <c r="R77" i="13"/>
  <c r="Q77" i="13"/>
  <c r="P77" i="13"/>
  <c r="L77" i="13"/>
  <c r="K77" i="13"/>
  <c r="I77" i="13"/>
  <c r="H77" i="13"/>
  <c r="G77" i="13"/>
  <c r="F77" i="13"/>
  <c r="E77" i="13"/>
  <c r="AB76" i="13"/>
  <c r="AA76" i="13"/>
  <c r="Z76" i="13"/>
  <c r="Y76" i="13"/>
  <c r="X76" i="13"/>
  <c r="W76" i="13"/>
  <c r="U76" i="13"/>
  <c r="T76" i="13"/>
  <c r="S76" i="13"/>
  <c r="R76" i="13"/>
  <c r="Q76" i="13"/>
  <c r="P76" i="13"/>
  <c r="L76" i="13"/>
  <c r="K76" i="13"/>
  <c r="I76" i="13"/>
  <c r="H76" i="13"/>
  <c r="G76" i="13"/>
  <c r="F76" i="13"/>
  <c r="E76" i="13"/>
  <c r="AB75" i="13"/>
  <c r="AA75" i="13"/>
  <c r="Z75" i="13"/>
  <c r="Y75" i="13"/>
  <c r="X75" i="13"/>
  <c r="W75" i="13"/>
  <c r="U75" i="13"/>
  <c r="T75" i="13"/>
  <c r="S75" i="13"/>
  <c r="R75" i="13"/>
  <c r="Q75" i="13"/>
  <c r="P75" i="13"/>
  <c r="L75" i="13"/>
  <c r="K75" i="13"/>
  <c r="I75" i="13"/>
  <c r="H75" i="13"/>
  <c r="G75" i="13"/>
  <c r="F75" i="13"/>
  <c r="E75" i="13"/>
  <c r="AB73" i="13"/>
  <c r="AA73" i="13"/>
  <c r="Z73" i="13"/>
  <c r="Y73" i="13"/>
  <c r="X73" i="13"/>
  <c r="W73" i="13"/>
  <c r="U73" i="13"/>
  <c r="T73" i="13"/>
  <c r="S73" i="13"/>
  <c r="R73" i="13"/>
  <c r="Q73" i="13"/>
  <c r="P73" i="13"/>
  <c r="L73" i="13"/>
  <c r="K73" i="13"/>
  <c r="I73" i="13"/>
  <c r="H73" i="13"/>
  <c r="G73" i="13"/>
  <c r="F73" i="13"/>
  <c r="E73" i="13"/>
  <c r="AB72" i="13"/>
  <c r="AA72" i="13"/>
  <c r="Z72" i="13"/>
  <c r="Y72" i="13"/>
  <c r="X72" i="13"/>
  <c r="W72" i="13"/>
  <c r="U72" i="13"/>
  <c r="T72" i="13"/>
  <c r="S72" i="13"/>
  <c r="R72" i="13"/>
  <c r="Q72" i="13"/>
  <c r="P72" i="13"/>
  <c r="L72" i="13"/>
  <c r="K72" i="13"/>
  <c r="I72" i="13"/>
  <c r="H72" i="13"/>
  <c r="G72" i="13"/>
  <c r="F72" i="13"/>
  <c r="E72" i="13"/>
  <c r="AB71" i="13"/>
  <c r="AA71" i="13"/>
  <c r="Z71" i="13"/>
  <c r="Y71" i="13"/>
  <c r="X71" i="13"/>
  <c r="W71" i="13"/>
  <c r="U71" i="13"/>
  <c r="T71" i="13"/>
  <c r="S71" i="13"/>
  <c r="R71" i="13"/>
  <c r="Q71" i="13"/>
  <c r="P71" i="13"/>
  <c r="L71" i="13"/>
  <c r="K71" i="13"/>
  <c r="I71" i="13"/>
  <c r="H71" i="13"/>
  <c r="G71" i="13"/>
  <c r="F71" i="13"/>
  <c r="E71" i="13"/>
  <c r="AB69" i="13"/>
  <c r="AA69" i="13"/>
  <c r="Z69" i="13"/>
  <c r="Y69" i="13"/>
  <c r="X69" i="13"/>
  <c r="W69" i="13"/>
  <c r="U69" i="13"/>
  <c r="T69" i="13"/>
  <c r="S69" i="13"/>
  <c r="R69" i="13"/>
  <c r="Q69" i="13"/>
  <c r="P69" i="13"/>
  <c r="L69" i="13"/>
  <c r="K69" i="13"/>
  <c r="I69" i="13"/>
  <c r="H69" i="13"/>
  <c r="G69" i="13"/>
  <c r="F69" i="13"/>
  <c r="E69" i="13"/>
  <c r="AB68" i="13"/>
  <c r="AA68" i="13"/>
  <c r="Z68" i="13"/>
  <c r="Y68" i="13"/>
  <c r="X68" i="13"/>
  <c r="W68" i="13"/>
  <c r="U68" i="13"/>
  <c r="T68" i="13"/>
  <c r="S68" i="13"/>
  <c r="R68" i="13"/>
  <c r="Q68" i="13"/>
  <c r="P68" i="13"/>
  <c r="L68" i="13"/>
  <c r="K68" i="13"/>
  <c r="I68" i="13"/>
  <c r="H68" i="13"/>
  <c r="G68" i="13"/>
  <c r="F68" i="13"/>
  <c r="E68" i="13"/>
  <c r="AB67" i="13"/>
  <c r="AA67" i="13"/>
  <c r="Z67" i="13"/>
  <c r="Y67" i="13"/>
  <c r="X67" i="13"/>
  <c r="W67" i="13"/>
  <c r="U67" i="13"/>
  <c r="T67" i="13"/>
  <c r="S67" i="13"/>
  <c r="R67" i="13"/>
  <c r="Q67" i="13"/>
  <c r="P67" i="13"/>
  <c r="L67" i="13"/>
  <c r="K67" i="13"/>
  <c r="I67" i="13"/>
  <c r="H67" i="13"/>
  <c r="G67" i="13"/>
  <c r="F67" i="13"/>
  <c r="E67" i="13"/>
  <c r="AB65" i="13"/>
  <c r="AA65" i="13"/>
  <c r="Z65" i="13"/>
  <c r="Y65" i="13"/>
  <c r="X65" i="13"/>
  <c r="W65" i="13"/>
  <c r="U65" i="13"/>
  <c r="T65" i="13"/>
  <c r="S65" i="13"/>
  <c r="R65" i="13"/>
  <c r="Q65" i="13"/>
  <c r="P65" i="13"/>
  <c r="L65" i="13"/>
  <c r="K65" i="13"/>
  <c r="I65" i="13"/>
  <c r="H65" i="13"/>
  <c r="G65" i="13"/>
  <c r="F65" i="13"/>
  <c r="E65" i="13"/>
  <c r="AB64" i="13"/>
  <c r="AA64" i="13"/>
  <c r="Z64" i="13"/>
  <c r="Y64" i="13"/>
  <c r="X64" i="13"/>
  <c r="W64" i="13"/>
  <c r="U64" i="13"/>
  <c r="T64" i="13"/>
  <c r="S64" i="13"/>
  <c r="R64" i="13"/>
  <c r="Q64" i="13"/>
  <c r="P64" i="13"/>
  <c r="L64" i="13"/>
  <c r="K64" i="13"/>
  <c r="I64" i="13"/>
  <c r="H64" i="13"/>
  <c r="G64" i="13"/>
  <c r="F64" i="13"/>
  <c r="E64" i="13"/>
  <c r="AB63" i="13"/>
  <c r="AA63" i="13"/>
  <c r="Z63" i="13"/>
  <c r="Y63" i="13"/>
  <c r="X63" i="13"/>
  <c r="W63" i="13"/>
  <c r="U63" i="13"/>
  <c r="T63" i="13"/>
  <c r="S63" i="13"/>
  <c r="R63" i="13"/>
  <c r="Q63" i="13"/>
  <c r="P63" i="13"/>
  <c r="L63" i="13"/>
  <c r="K63" i="13"/>
  <c r="I63" i="13"/>
  <c r="H63" i="13"/>
  <c r="G63" i="13"/>
  <c r="F63" i="13"/>
  <c r="E63" i="13"/>
  <c r="AB61" i="13"/>
  <c r="AA61" i="13"/>
  <c r="Z61" i="13"/>
  <c r="Y61" i="13"/>
  <c r="X61" i="13"/>
  <c r="W61" i="13"/>
  <c r="U61" i="13"/>
  <c r="T61" i="13"/>
  <c r="S61" i="13"/>
  <c r="R61" i="13"/>
  <c r="Q61" i="13"/>
  <c r="P61" i="13"/>
  <c r="L61" i="13"/>
  <c r="K61" i="13"/>
  <c r="I61" i="13"/>
  <c r="H61" i="13"/>
  <c r="G61" i="13"/>
  <c r="F61" i="13"/>
  <c r="E61" i="13"/>
  <c r="AB60" i="13"/>
  <c r="AA60" i="13"/>
  <c r="Z60" i="13"/>
  <c r="Y60" i="13"/>
  <c r="X60" i="13"/>
  <c r="W60" i="13"/>
  <c r="U60" i="13"/>
  <c r="T60" i="13"/>
  <c r="S60" i="13"/>
  <c r="R60" i="13"/>
  <c r="Q60" i="13"/>
  <c r="P60" i="13"/>
  <c r="L60" i="13"/>
  <c r="K60" i="13"/>
  <c r="I60" i="13"/>
  <c r="H60" i="13"/>
  <c r="G60" i="13"/>
  <c r="F60" i="13"/>
  <c r="E60" i="13"/>
  <c r="AB59" i="13"/>
  <c r="AA59" i="13"/>
  <c r="Z59" i="13"/>
  <c r="Y59" i="13"/>
  <c r="X59" i="13"/>
  <c r="W59" i="13"/>
  <c r="U59" i="13"/>
  <c r="T59" i="13"/>
  <c r="S59" i="13"/>
  <c r="R59" i="13"/>
  <c r="Q59" i="13"/>
  <c r="P59" i="13"/>
  <c r="L59" i="13"/>
  <c r="K59" i="13"/>
  <c r="I59" i="13"/>
  <c r="H59" i="13"/>
  <c r="G59" i="13"/>
  <c r="F59" i="13"/>
  <c r="E59" i="13"/>
  <c r="AB57" i="13"/>
  <c r="AA57" i="13"/>
  <c r="Z57" i="13"/>
  <c r="Y57" i="13"/>
  <c r="X57" i="13"/>
  <c r="W57" i="13"/>
  <c r="U57" i="13"/>
  <c r="T57" i="13"/>
  <c r="S57" i="13"/>
  <c r="R57" i="13"/>
  <c r="Q57" i="13"/>
  <c r="P57" i="13"/>
  <c r="L57" i="13"/>
  <c r="K57" i="13"/>
  <c r="I57" i="13"/>
  <c r="H57" i="13"/>
  <c r="G57" i="13"/>
  <c r="F57" i="13"/>
  <c r="E57" i="13"/>
  <c r="AB56" i="13"/>
  <c r="AA56" i="13"/>
  <c r="Z56" i="13"/>
  <c r="Y56" i="13"/>
  <c r="X56" i="13"/>
  <c r="W56" i="13"/>
  <c r="U56" i="13"/>
  <c r="T56" i="13"/>
  <c r="S56" i="13"/>
  <c r="R56" i="13"/>
  <c r="Q56" i="13"/>
  <c r="P56" i="13"/>
  <c r="L56" i="13"/>
  <c r="K56" i="13"/>
  <c r="I56" i="13"/>
  <c r="H56" i="13"/>
  <c r="G56" i="13"/>
  <c r="F56" i="13"/>
  <c r="E56" i="13"/>
  <c r="AB55" i="13"/>
  <c r="AA55" i="13"/>
  <c r="Z55" i="13"/>
  <c r="Y55" i="13"/>
  <c r="X55" i="13"/>
  <c r="W55" i="13"/>
  <c r="U55" i="13"/>
  <c r="T55" i="13"/>
  <c r="S55" i="13"/>
  <c r="R55" i="13"/>
  <c r="Q55" i="13"/>
  <c r="P55" i="13"/>
  <c r="L55" i="13"/>
  <c r="K55" i="13"/>
  <c r="I55" i="13"/>
  <c r="H55" i="13"/>
  <c r="G55" i="13"/>
  <c r="F55" i="13"/>
  <c r="E55" i="13"/>
  <c r="AB53" i="13"/>
  <c r="AA53" i="13"/>
  <c r="Z53" i="13"/>
  <c r="Y53" i="13"/>
  <c r="X53" i="13"/>
  <c r="W53" i="13"/>
  <c r="U53" i="13"/>
  <c r="T53" i="13"/>
  <c r="S53" i="13"/>
  <c r="R53" i="13"/>
  <c r="Q53" i="13"/>
  <c r="P53" i="13"/>
  <c r="L53" i="13"/>
  <c r="K53" i="13"/>
  <c r="I53" i="13"/>
  <c r="H53" i="13"/>
  <c r="G53" i="13"/>
  <c r="F53" i="13"/>
  <c r="E53" i="13"/>
  <c r="AB52" i="13"/>
  <c r="AA52" i="13"/>
  <c r="Z52" i="13"/>
  <c r="Y52" i="13"/>
  <c r="X52" i="13"/>
  <c r="W52" i="13"/>
  <c r="U52" i="13"/>
  <c r="T52" i="13"/>
  <c r="S52" i="13"/>
  <c r="R52" i="13"/>
  <c r="Q52" i="13"/>
  <c r="P52" i="13"/>
  <c r="L52" i="13"/>
  <c r="K52" i="13"/>
  <c r="I52" i="13"/>
  <c r="H52" i="13"/>
  <c r="G52" i="13"/>
  <c r="F52" i="13"/>
  <c r="E52" i="13"/>
  <c r="AB51" i="13"/>
  <c r="AA51" i="13"/>
  <c r="Z51" i="13"/>
  <c r="Y51" i="13"/>
  <c r="X51" i="13"/>
  <c r="W51" i="13"/>
  <c r="U51" i="13"/>
  <c r="T51" i="13"/>
  <c r="S51" i="13"/>
  <c r="R51" i="13"/>
  <c r="Q51" i="13"/>
  <c r="P51" i="13"/>
  <c r="L51" i="13"/>
  <c r="K51" i="13"/>
  <c r="I51" i="13"/>
  <c r="H51" i="13"/>
  <c r="G51" i="13"/>
  <c r="F51" i="13"/>
  <c r="E51" i="13"/>
  <c r="AB49" i="13"/>
  <c r="AA49" i="13"/>
  <c r="Z49" i="13"/>
  <c r="Y49" i="13"/>
  <c r="X49" i="13"/>
  <c r="W49" i="13"/>
  <c r="U49" i="13"/>
  <c r="T49" i="13"/>
  <c r="S49" i="13"/>
  <c r="R49" i="13"/>
  <c r="Q49" i="13"/>
  <c r="P49" i="13"/>
  <c r="L49" i="13"/>
  <c r="K49" i="13"/>
  <c r="I49" i="13"/>
  <c r="H49" i="13"/>
  <c r="G49" i="13"/>
  <c r="F49" i="13"/>
  <c r="E49" i="13"/>
  <c r="AB48" i="13"/>
  <c r="AA48" i="13"/>
  <c r="Z48" i="13"/>
  <c r="Y48" i="13"/>
  <c r="X48" i="13"/>
  <c r="W48" i="13"/>
  <c r="U48" i="13"/>
  <c r="T48" i="13"/>
  <c r="S48" i="13"/>
  <c r="R48" i="13"/>
  <c r="Q48" i="13"/>
  <c r="P48" i="13"/>
  <c r="L48" i="13"/>
  <c r="K48" i="13"/>
  <c r="I48" i="13"/>
  <c r="H48" i="13"/>
  <c r="G48" i="13"/>
  <c r="F48" i="13"/>
  <c r="E48" i="13"/>
  <c r="AB47" i="13"/>
  <c r="AA47" i="13"/>
  <c r="Z47" i="13"/>
  <c r="Y47" i="13"/>
  <c r="X47" i="13"/>
  <c r="W47" i="13"/>
  <c r="U47" i="13"/>
  <c r="T47" i="13"/>
  <c r="S47" i="13"/>
  <c r="R47" i="13"/>
  <c r="Q47" i="13"/>
  <c r="P47" i="13"/>
  <c r="L47" i="13"/>
  <c r="K47" i="13"/>
  <c r="I47" i="13"/>
  <c r="H47" i="13"/>
  <c r="G47" i="13"/>
  <c r="F47" i="13"/>
  <c r="E47" i="13"/>
  <c r="AB45" i="13"/>
  <c r="AA45" i="13"/>
  <c r="Z45" i="13"/>
  <c r="Y45" i="13"/>
  <c r="X45" i="13"/>
  <c r="W45" i="13"/>
  <c r="U45" i="13"/>
  <c r="T45" i="13"/>
  <c r="S45" i="13"/>
  <c r="R45" i="13"/>
  <c r="Q45" i="13"/>
  <c r="P45" i="13"/>
  <c r="L45" i="13"/>
  <c r="K45" i="13"/>
  <c r="I45" i="13"/>
  <c r="H45" i="13"/>
  <c r="G45" i="13"/>
  <c r="F45" i="13"/>
  <c r="E45" i="13"/>
  <c r="AB44" i="13"/>
  <c r="AA44" i="13"/>
  <c r="Z44" i="13"/>
  <c r="Y44" i="13"/>
  <c r="X44" i="13"/>
  <c r="W44" i="13"/>
  <c r="U44" i="13"/>
  <c r="T44" i="13"/>
  <c r="S44" i="13"/>
  <c r="R44" i="13"/>
  <c r="Q44" i="13"/>
  <c r="P44" i="13"/>
  <c r="L44" i="13"/>
  <c r="K44" i="13"/>
  <c r="I44" i="13"/>
  <c r="H44" i="13"/>
  <c r="G44" i="13"/>
  <c r="F44" i="13"/>
  <c r="E44" i="13"/>
  <c r="AB43" i="13"/>
  <c r="AA43" i="13"/>
  <c r="Z43" i="13"/>
  <c r="Y43" i="13"/>
  <c r="X43" i="13"/>
  <c r="W43" i="13"/>
  <c r="U43" i="13"/>
  <c r="T43" i="13"/>
  <c r="S43" i="13"/>
  <c r="R43" i="13"/>
  <c r="Q43" i="13"/>
  <c r="P43" i="13"/>
  <c r="L43" i="13"/>
  <c r="K43" i="13"/>
  <c r="I43" i="13"/>
  <c r="H43" i="13"/>
  <c r="G43" i="13"/>
  <c r="F43" i="13"/>
  <c r="E43" i="13"/>
  <c r="AB41" i="13"/>
  <c r="AA41" i="13"/>
  <c r="Z41" i="13"/>
  <c r="Y41" i="13"/>
  <c r="X41" i="13"/>
  <c r="W41" i="13"/>
  <c r="U41" i="13"/>
  <c r="T41" i="13"/>
  <c r="S41" i="13"/>
  <c r="R41" i="13"/>
  <c r="Q41" i="13"/>
  <c r="P41" i="13"/>
  <c r="L41" i="13"/>
  <c r="K41" i="13"/>
  <c r="I41" i="13"/>
  <c r="H41" i="13"/>
  <c r="G41" i="13"/>
  <c r="F41" i="13"/>
  <c r="E41" i="13"/>
  <c r="AB40" i="13"/>
  <c r="AA40" i="13"/>
  <c r="Z40" i="13"/>
  <c r="Y40" i="13"/>
  <c r="X40" i="13"/>
  <c r="W40" i="13"/>
  <c r="U40" i="13"/>
  <c r="T40" i="13"/>
  <c r="S40" i="13"/>
  <c r="R40" i="13"/>
  <c r="Q40" i="13"/>
  <c r="P40" i="13"/>
  <c r="L40" i="13"/>
  <c r="K40" i="13"/>
  <c r="I40" i="13"/>
  <c r="H40" i="13"/>
  <c r="G40" i="13"/>
  <c r="F40" i="13"/>
  <c r="E40" i="13"/>
  <c r="AB39" i="13"/>
  <c r="AA39" i="13"/>
  <c r="Z39" i="13"/>
  <c r="Y39" i="13"/>
  <c r="X39" i="13"/>
  <c r="W39" i="13"/>
  <c r="U39" i="13"/>
  <c r="T39" i="13"/>
  <c r="S39" i="13"/>
  <c r="R39" i="13"/>
  <c r="Q39" i="13"/>
  <c r="P39" i="13"/>
  <c r="L39" i="13"/>
  <c r="K39" i="13"/>
  <c r="I39" i="13"/>
  <c r="H39" i="13"/>
  <c r="G39" i="13"/>
  <c r="F39" i="13"/>
  <c r="E39" i="13"/>
  <c r="AB37" i="13"/>
  <c r="AA37" i="13"/>
  <c r="Z37" i="13"/>
  <c r="Y37" i="13"/>
  <c r="X37" i="13"/>
  <c r="W37" i="13"/>
  <c r="U37" i="13"/>
  <c r="T37" i="13"/>
  <c r="S37" i="13"/>
  <c r="R37" i="13"/>
  <c r="Q37" i="13"/>
  <c r="P37" i="13"/>
  <c r="L37" i="13"/>
  <c r="K37" i="13"/>
  <c r="I37" i="13"/>
  <c r="H37" i="13"/>
  <c r="G37" i="13"/>
  <c r="F37" i="13"/>
  <c r="E37" i="13"/>
  <c r="AB36" i="13"/>
  <c r="AA36" i="13"/>
  <c r="Z36" i="13"/>
  <c r="Y36" i="13"/>
  <c r="X36" i="13"/>
  <c r="W36" i="13"/>
  <c r="U36" i="13"/>
  <c r="T36" i="13"/>
  <c r="S36" i="13"/>
  <c r="R36" i="13"/>
  <c r="Q36" i="13"/>
  <c r="P36" i="13"/>
  <c r="L36" i="13"/>
  <c r="K36" i="13"/>
  <c r="I36" i="13"/>
  <c r="H36" i="13"/>
  <c r="G36" i="13"/>
  <c r="F36" i="13"/>
  <c r="E36" i="13"/>
  <c r="AB35" i="13"/>
  <c r="AA35" i="13"/>
  <c r="Z35" i="13"/>
  <c r="Y35" i="13"/>
  <c r="X35" i="13"/>
  <c r="W35" i="13"/>
  <c r="U35" i="13"/>
  <c r="T35" i="13"/>
  <c r="S35" i="13"/>
  <c r="R35" i="13"/>
  <c r="Q35" i="13"/>
  <c r="P35" i="13"/>
  <c r="L35" i="13"/>
  <c r="K35" i="13"/>
  <c r="I35" i="13"/>
  <c r="H35" i="13"/>
  <c r="G35" i="13"/>
  <c r="F35" i="13"/>
  <c r="E35" i="13"/>
  <c r="AB33" i="13"/>
  <c r="AA33" i="13"/>
  <c r="Z33" i="13"/>
  <c r="Y33" i="13"/>
  <c r="X33" i="13"/>
  <c r="W33" i="13"/>
  <c r="U33" i="13"/>
  <c r="T33" i="13"/>
  <c r="S33" i="13"/>
  <c r="R33" i="13"/>
  <c r="Q33" i="13"/>
  <c r="P33" i="13"/>
  <c r="L33" i="13"/>
  <c r="K33" i="13"/>
  <c r="I33" i="13"/>
  <c r="H33" i="13"/>
  <c r="G33" i="13"/>
  <c r="F33" i="13"/>
  <c r="E33" i="13"/>
  <c r="AB32" i="13"/>
  <c r="AA32" i="13"/>
  <c r="Z32" i="13"/>
  <c r="Y32" i="13"/>
  <c r="X32" i="13"/>
  <c r="W32" i="13"/>
  <c r="U32" i="13"/>
  <c r="T32" i="13"/>
  <c r="S32" i="13"/>
  <c r="R32" i="13"/>
  <c r="Q32" i="13"/>
  <c r="P32" i="13"/>
  <c r="L32" i="13"/>
  <c r="K32" i="13"/>
  <c r="I32" i="13"/>
  <c r="H32" i="13"/>
  <c r="G32" i="13"/>
  <c r="F32" i="13"/>
  <c r="E32" i="13"/>
  <c r="AB31" i="13"/>
  <c r="AA31" i="13"/>
  <c r="Z31" i="13"/>
  <c r="Y31" i="13"/>
  <c r="X31" i="13"/>
  <c r="W31" i="13"/>
  <c r="U31" i="13"/>
  <c r="T31" i="13"/>
  <c r="S31" i="13"/>
  <c r="R31" i="13"/>
  <c r="Q31" i="13"/>
  <c r="P31" i="13"/>
  <c r="L31" i="13"/>
  <c r="K31" i="13"/>
  <c r="I31" i="13"/>
  <c r="H31" i="13"/>
  <c r="G31" i="13"/>
  <c r="F31" i="13"/>
  <c r="E31" i="13"/>
  <c r="AB29" i="13"/>
  <c r="AA29" i="13"/>
  <c r="Z29" i="13"/>
  <c r="Y29" i="13"/>
  <c r="X29" i="13"/>
  <c r="W29" i="13"/>
  <c r="U29" i="13"/>
  <c r="T29" i="13"/>
  <c r="S29" i="13"/>
  <c r="R29" i="13"/>
  <c r="Q29" i="13"/>
  <c r="P29" i="13"/>
  <c r="L29" i="13"/>
  <c r="K29" i="13"/>
  <c r="I29" i="13"/>
  <c r="H29" i="13"/>
  <c r="G29" i="13"/>
  <c r="F29" i="13"/>
  <c r="E29" i="13"/>
  <c r="AB28" i="13"/>
  <c r="AA28" i="13"/>
  <c r="Z28" i="13"/>
  <c r="Y28" i="13"/>
  <c r="X28" i="13"/>
  <c r="W28" i="13"/>
  <c r="U28" i="13"/>
  <c r="T28" i="13"/>
  <c r="S28" i="13"/>
  <c r="R28" i="13"/>
  <c r="Q28" i="13"/>
  <c r="P28" i="13"/>
  <c r="L28" i="13"/>
  <c r="K28" i="13"/>
  <c r="I28" i="13"/>
  <c r="H28" i="13"/>
  <c r="G28" i="13"/>
  <c r="F28" i="13"/>
  <c r="E28" i="13"/>
  <c r="AB27" i="13"/>
  <c r="AA27" i="13"/>
  <c r="Z27" i="13"/>
  <c r="Y27" i="13"/>
  <c r="X27" i="13"/>
  <c r="W27" i="13"/>
  <c r="U27" i="13"/>
  <c r="T27" i="13"/>
  <c r="S27" i="13"/>
  <c r="R27" i="13"/>
  <c r="Q27" i="13"/>
  <c r="P27" i="13"/>
  <c r="L27" i="13"/>
  <c r="K27" i="13"/>
  <c r="I27" i="13"/>
  <c r="H27" i="13"/>
  <c r="G27" i="13"/>
  <c r="F27" i="13"/>
  <c r="E27" i="13"/>
  <c r="AB25" i="13"/>
  <c r="AA25" i="13"/>
  <c r="Z25" i="13"/>
  <c r="Y25" i="13"/>
  <c r="X25" i="13"/>
  <c r="W25" i="13"/>
  <c r="U25" i="13"/>
  <c r="T25" i="13"/>
  <c r="S25" i="13"/>
  <c r="R25" i="13"/>
  <c r="Q25" i="13"/>
  <c r="P25" i="13"/>
  <c r="L25" i="13"/>
  <c r="K25" i="13"/>
  <c r="I25" i="13"/>
  <c r="H25" i="13"/>
  <c r="G25" i="13"/>
  <c r="F25" i="13"/>
  <c r="E25" i="13"/>
  <c r="AB24" i="13"/>
  <c r="AA24" i="13"/>
  <c r="Z24" i="13"/>
  <c r="Y24" i="13"/>
  <c r="X24" i="13"/>
  <c r="W24" i="13"/>
  <c r="U24" i="13"/>
  <c r="T24" i="13"/>
  <c r="S24" i="13"/>
  <c r="R24" i="13"/>
  <c r="Q24" i="13"/>
  <c r="P24" i="13"/>
  <c r="L24" i="13"/>
  <c r="K24" i="13"/>
  <c r="I24" i="13"/>
  <c r="H24" i="13"/>
  <c r="G24" i="13"/>
  <c r="F24" i="13"/>
  <c r="E24" i="13"/>
  <c r="AB23" i="13"/>
  <c r="AA23" i="13"/>
  <c r="Z23" i="13"/>
  <c r="Y23" i="13"/>
  <c r="X23" i="13"/>
  <c r="W23" i="13"/>
  <c r="U23" i="13"/>
  <c r="T23" i="13"/>
  <c r="S23" i="13"/>
  <c r="R23" i="13"/>
  <c r="Q23" i="13"/>
  <c r="P23" i="13"/>
  <c r="L23" i="13"/>
  <c r="K23" i="13"/>
  <c r="I23" i="13"/>
  <c r="H23" i="13"/>
  <c r="G23" i="13"/>
  <c r="F23" i="13"/>
  <c r="E23" i="13"/>
  <c r="AB21" i="13"/>
  <c r="AA21" i="13"/>
  <c r="Z21" i="13"/>
  <c r="Y21" i="13"/>
  <c r="X21" i="13"/>
  <c r="W21" i="13"/>
  <c r="U21" i="13"/>
  <c r="T21" i="13"/>
  <c r="S21" i="13"/>
  <c r="R21" i="13"/>
  <c r="Q21" i="13"/>
  <c r="P21" i="13"/>
  <c r="L21" i="13"/>
  <c r="K21" i="13"/>
  <c r="I21" i="13"/>
  <c r="H21" i="13"/>
  <c r="G21" i="13"/>
  <c r="F21" i="13"/>
  <c r="E21" i="13"/>
  <c r="AB20" i="13"/>
  <c r="AA20" i="13"/>
  <c r="Z20" i="13"/>
  <c r="Y20" i="13"/>
  <c r="X20" i="13"/>
  <c r="W20" i="13"/>
  <c r="U20" i="13"/>
  <c r="T20" i="13"/>
  <c r="S20" i="13"/>
  <c r="R20" i="13"/>
  <c r="Q20" i="13"/>
  <c r="P20" i="13"/>
  <c r="L20" i="13"/>
  <c r="K20" i="13"/>
  <c r="I20" i="13"/>
  <c r="H20" i="13"/>
  <c r="G20" i="13"/>
  <c r="F20" i="13"/>
  <c r="E20" i="13"/>
  <c r="AB19" i="13"/>
  <c r="AA19" i="13"/>
  <c r="Z19" i="13"/>
  <c r="Y19" i="13"/>
  <c r="X19" i="13"/>
  <c r="W19" i="13"/>
  <c r="U19" i="13"/>
  <c r="T19" i="13"/>
  <c r="S19" i="13"/>
  <c r="R19" i="13"/>
  <c r="Q19" i="13"/>
  <c r="P19" i="13"/>
  <c r="L19" i="13"/>
  <c r="K19" i="13"/>
  <c r="I19" i="13"/>
  <c r="H19" i="13"/>
  <c r="G19" i="13"/>
  <c r="F19" i="13"/>
  <c r="E19" i="13"/>
  <c r="AB17" i="13"/>
  <c r="AA17" i="13"/>
  <c r="Z17" i="13"/>
  <c r="Y17" i="13"/>
  <c r="X17" i="13"/>
  <c r="W17" i="13"/>
  <c r="U17" i="13"/>
  <c r="T17" i="13"/>
  <c r="S17" i="13"/>
  <c r="R17" i="13"/>
  <c r="Q17" i="13"/>
  <c r="P17" i="13"/>
  <c r="L17" i="13"/>
  <c r="K17" i="13"/>
  <c r="I17" i="13"/>
  <c r="H17" i="13"/>
  <c r="G17" i="13"/>
  <c r="F17" i="13"/>
  <c r="E17" i="13"/>
  <c r="AB16" i="13"/>
  <c r="AA16" i="13"/>
  <c r="Z16" i="13"/>
  <c r="Y16" i="13"/>
  <c r="X16" i="13"/>
  <c r="W16" i="13"/>
  <c r="U16" i="13"/>
  <c r="T16" i="13"/>
  <c r="S16" i="13"/>
  <c r="R16" i="13"/>
  <c r="Q16" i="13"/>
  <c r="P16" i="13"/>
  <c r="L16" i="13"/>
  <c r="K16" i="13"/>
  <c r="I16" i="13"/>
  <c r="H16" i="13"/>
  <c r="G16" i="13"/>
  <c r="F16" i="13"/>
  <c r="E16" i="13"/>
  <c r="AB15" i="13"/>
  <c r="AA15" i="13"/>
  <c r="Z15" i="13"/>
  <c r="Y15" i="13"/>
  <c r="X15" i="13"/>
  <c r="W15" i="13"/>
  <c r="U15" i="13"/>
  <c r="T15" i="13"/>
  <c r="S15" i="13"/>
  <c r="R15" i="13"/>
  <c r="Q15" i="13"/>
  <c r="P15" i="13"/>
  <c r="L15" i="13"/>
  <c r="K15" i="13"/>
  <c r="I15" i="13"/>
  <c r="H15" i="13"/>
  <c r="G15" i="13"/>
  <c r="F15" i="13"/>
  <c r="E15" i="13"/>
  <c r="C3" i="15" l="1"/>
  <c r="C18" i="8" l="1"/>
  <c r="B18" i="8"/>
  <c r="H50" i="13" l="1"/>
  <c r="F22" i="13"/>
  <c r="G78" i="13"/>
  <c r="E70" i="13"/>
  <c r="F26" i="13"/>
  <c r="F14" i="13"/>
  <c r="F82" i="13"/>
  <c r="F18" i="13"/>
  <c r="E46" i="13"/>
  <c r="E86" i="13"/>
  <c r="E78" i="13"/>
  <c r="F78" i="13"/>
  <c r="F46" i="13"/>
  <c r="E42" i="13"/>
  <c r="E18" i="13"/>
  <c r="E74" i="13"/>
  <c r="F74" i="13"/>
  <c r="F42" i="13"/>
  <c r="E38" i="13"/>
  <c r="G70" i="13"/>
  <c r="F38" i="13"/>
  <c r="E34" i="13"/>
  <c r="E66" i="13"/>
  <c r="F34" i="13"/>
  <c r="E30" i="13"/>
  <c r="E62" i="13"/>
  <c r="F62" i="13"/>
  <c r="F30" i="13"/>
  <c r="E26" i="13"/>
  <c r="E58" i="13"/>
  <c r="G90" i="13"/>
  <c r="F90" i="13"/>
  <c r="G58" i="13"/>
  <c r="F58" i="13"/>
  <c r="E54" i="13"/>
  <c r="F86" i="13"/>
  <c r="H66" i="13"/>
  <c r="F54" i="13"/>
  <c r="E50" i="13"/>
  <c r="E90" i="13"/>
  <c r="E82" i="13"/>
  <c r="I18" i="13"/>
  <c r="H46" i="13"/>
  <c r="H62" i="13"/>
  <c r="G54" i="13"/>
  <c r="G50" i="13"/>
  <c r="G66" i="13"/>
  <c r="G42" i="13"/>
  <c r="G38" i="13"/>
  <c r="G62" i="13"/>
  <c r="G74" i="13"/>
  <c r="G86" i="13"/>
  <c r="K62" i="13"/>
  <c r="H74" i="13"/>
  <c r="H42" i="13"/>
  <c r="H86" i="13"/>
  <c r="H54" i="13"/>
  <c r="H82" i="13"/>
  <c r="I26" i="13"/>
  <c r="H90" i="13"/>
  <c r="H58" i="13"/>
  <c r="G34" i="13"/>
  <c r="G46" i="13"/>
  <c r="H30" i="13"/>
  <c r="H26" i="13"/>
  <c r="K58" i="13"/>
  <c r="L82" i="13"/>
  <c r="L66" i="13"/>
  <c r="H78" i="13"/>
  <c r="H18" i="13"/>
  <c r="L50" i="13"/>
  <c r="H14" i="13"/>
  <c r="I14" i="13"/>
  <c r="I22" i="13"/>
  <c r="F70" i="13"/>
  <c r="H22" i="13"/>
  <c r="I86" i="13"/>
  <c r="F66" i="13"/>
  <c r="I30" i="13"/>
  <c r="H70" i="13"/>
  <c r="H34" i="13"/>
  <c r="F50" i="13"/>
  <c r="H38" i="13"/>
  <c r="C14" i="14"/>
  <c r="B14" i="14"/>
  <c r="L62" i="13" l="1"/>
  <c r="L86" i="13"/>
  <c r="L74" i="13"/>
  <c r="L54" i="13"/>
  <c r="L42" i="13"/>
  <c r="L90" i="13"/>
  <c r="L70" i="13"/>
  <c r="L26" i="13"/>
  <c r="L38" i="13"/>
  <c r="L34" i="13"/>
  <c r="D14" i="14"/>
  <c r="L30" i="13"/>
  <c r="L58" i="13"/>
  <c r="L22" i="13"/>
  <c r="L18" i="13"/>
  <c r="L78" i="13"/>
  <c r="E12" i="13"/>
  <c r="E18" i="8" s="1"/>
  <c r="K46" i="13"/>
  <c r="K26" i="13"/>
  <c r="G30" i="13"/>
  <c r="K50" i="13"/>
  <c r="I62" i="13"/>
  <c r="K86" i="13"/>
  <c r="F12" i="13"/>
  <c r="F18" i="8" s="1"/>
  <c r="G82" i="13"/>
  <c r="I66" i="13"/>
  <c r="K54" i="13"/>
  <c r="G18" i="13"/>
  <c r="K22" i="13"/>
  <c r="K70" i="13"/>
  <c r="I82" i="13"/>
  <c r="I38" i="13"/>
  <c r="K38" i="13"/>
  <c r="K30" i="13"/>
  <c r="K66" i="13"/>
  <c r="I70" i="13"/>
  <c r="K42" i="13"/>
  <c r="I90" i="13"/>
  <c r="K34" i="13"/>
  <c r="K78" i="13"/>
  <c r="I54" i="13"/>
  <c r="K82" i="13"/>
  <c r="K90" i="13"/>
  <c r="I74" i="13"/>
  <c r="I46" i="13"/>
  <c r="H12" i="13"/>
  <c r="H18" i="8" s="1"/>
  <c r="K18" i="13"/>
  <c r="G26" i="13"/>
  <c r="I58" i="13"/>
  <c r="I50" i="13"/>
  <c r="K74" i="13"/>
  <c r="I78" i="13"/>
  <c r="K14" i="13"/>
  <c r="I42" i="13"/>
  <c r="L46" i="13"/>
  <c r="E22" i="13"/>
  <c r="G22" i="13"/>
  <c r="E14" i="13"/>
  <c r="G12" i="13" l="1"/>
  <c r="G18" i="8" s="1"/>
  <c r="I12" i="13"/>
  <c r="I18" i="8" s="1"/>
  <c r="I34" i="13"/>
  <c r="K12" i="13"/>
  <c r="K18" i="8" s="1"/>
  <c r="G14" i="13"/>
  <c r="L14" i="13"/>
  <c r="L12" i="13"/>
  <c r="L18" i="8" s="1"/>
  <c r="I22" i="12" l="1"/>
  <c r="K50" i="12"/>
  <c r="L82" i="12"/>
  <c r="L50" i="12"/>
  <c r="L66" i="12"/>
  <c r="L34" i="12"/>
  <c r="K98" i="12"/>
  <c r="K66" i="12"/>
  <c r="H14" i="12"/>
  <c r="G38" i="12"/>
  <c r="K14" i="12"/>
  <c r="H122" i="12"/>
  <c r="H94" i="12"/>
  <c r="E42" i="12"/>
  <c r="F114" i="12"/>
  <c r="G78" i="12"/>
  <c r="E118" i="12"/>
  <c r="E86" i="12"/>
  <c r="E54" i="12"/>
  <c r="E38" i="12"/>
  <c r="E114" i="12"/>
  <c r="F122" i="12"/>
  <c r="F86" i="12"/>
  <c r="F54" i="12"/>
  <c r="F22" i="12"/>
  <c r="E94" i="12"/>
  <c r="E62" i="12"/>
  <c r="G74" i="12"/>
  <c r="G118" i="12"/>
  <c r="F118" i="12"/>
  <c r="G82" i="12"/>
  <c r="F50" i="12"/>
  <c r="E122" i="12"/>
  <c r="E58" i="12"/>
  <c r="F78" i="12"/>
  <c r="H42" i="12"/>
  <c r="E34" i="12"/>
  <c r="F106" i="12"/>
  <c r="F70" i="12"/>
  <c r="F38" i="12"/>
  <c r="E110" i="12"/>
  <c r="E78" i="12"/>
  <c r="E46" i="12"/>
  <c r="E50" i="12"/>
  <c r="G42" i="12"/>
  <c r="F102" i="12"/>
  <c r="E30" i="12"/>
  <c r="F98" i="12"/>
  <c r="F34" i="12"/>
  <c r="E106" i="12"/>
  <c r="E74" i="12"/>
  <c r="F18" i="12"/>
  <c r="F110" i="12"/>
  <c r="G110" i="12"/>
  <c r="G54" i="12"/>
  <c r="F94" i="12"/>
  <c r="F62" i="12"/>
  <c r="F30" i="12"/>
  <c r="E102" i="12"/>
  <c r="E70" i="12"/>
  <c r="F46" i="12"/>
  <c r="G18" i="12"/>
  <c r="E22" i="12"/>
  <c r="G90" i="12"/>
  <c r="F90" i="12"/>
  <c r="G58" i="12"/>
  <c r="F58" i="12"/>
  <c r="F26" i="12"/>
  <c r="E98" i="12"/>
  <c r="E66" i="12"/>
  <c r="G22" i="12"/>
  <c r="K94" i="12"/>
  <c r="K62" i="12"/>
  <c r="G98" i="12"/>
  <c r="E14" i="12"/>
  <c r="H54" i="12"/>
  <c r="H114" i="12"/>
  <c r="K106" i="12"/>
  <c r="K74" i="12"/>
  <c r="K42" i="12"/>
  <c r="G66" i="12"/>
  <c r="F74" i="12"/>
  <c r="G26" i="12"/>
  <c r="G94" i="12"/>
  <c r="G62" i="12"/>
  <c r="H38" i="12"/>
  <c r="G30" i="12"/>
  <c r="G102" i="12"/>
  <c r="G70" i="12"/>
  <c r="I70" i="12"/>
  <c r="I38" i="12"/>
  <c r="I18" i="12"/>
  <c r="H46" i="12"/>
  <c r="H106" i="12"/>
  <c r="I118" i="12"/>
  <c r="I86" i="12"/>
  <c r="K70" i="12"/>
  <c r="K38" i="12"/>
  <c r="H58" i="12"/>
  <c r="H18" i="12"/>
  <c r="H62" i="12"/>
  <c r="H118" i="12"/>
  <c r="K26" i="12"/>
  <c r="F82" i="12"/>
  <c r="E90" i="12"/>
  <c r="F42" i="12"/>
  <c r="K30" i="12"/>
  <c r="G50" i="12"/>
  <c r="H78" i="12"/>
  <c r="K34" i="12"/>
  <c r="G106" i="12"/>
  <c r="H110" i="12"/>
  <c r="H90" i="12"/>
  <c r="H70" i="12"/>
  <c r="H50" i="12"/>
  <c r="E26" i="12"/>
  <c r="G86" i="12"/>
  <c r="H22" i="12"/>
  <c r="G122" i="12"/>
  <c r="H82" i="12"/>
  <c r="G34" i="12"/>
  <c r="L98" i="12"/>
  <c r="H30" i="12"/>
  <c r="K114" i="12"/>
  <c r="K82" i="12"/>
  <c r="G46" i="12"/>
  <c r="G14" i="12"/>
  <c r="H74" i="12"/>
  <c r="E82" i="12"/>
  <c r="G114" i="12"/>
  <c r="L114" i="12"/>
  <c r="L22" i="12"/>
  <c r="C13" i="14"/>
  <c r="L30" i="12"/>
  <c r="F66" i="12"/>
  <c r="B13" i="14"/>
  <c r="L86" i="12" l="1"/>
  <c r="L14" i="12"/>
  <c r="L110" i="12"/>
  <c r="L54" i="12"/>
  <c r="L42" i="12"/>
  <c r="L90" i="12"/>
  <c r="L74" i="12"/>
  <c r="L58" i="12"/>
  <c r="L106" i="12"/>
  <c r="L102" i="12"/>
  <c r="L122" i="12"/>
  <c r="L26" i="12"/>
  <c r="L78" i="12"/>
  <c r="L18" i="12"/>
  <c r="L70" i="12"/>
  <c r="L94" i="12"/>
  <c r="L118" i="12"/>
  <c r="L62" i="12"/>
  <c r="L46" i="12"/>
  <c r="L38" i="12"/>
  <c r="E12" i="12"/>
  <c r="E17" i="8" s="1"/>
  <c r="G12" i="12"/>
  <c r="G17" i="8" s="1"/>
  <c r="I106" i="12"/>
  <c r="K102" i="12"/>
  <c r="I58" i="12"/>
  <c r="H66" i="12"/>
  <c r="I50" i="12"/>
  <c r="I82" i="12"/>
  <c r="K122" i="12"/>
  <c r="I30" i="12"/>
  <c r="I54" i="12"/>
  <c r="I90" i="12"/>
  <c r="K58" i="12"/>
  <c r="I114" i="12"/>
  <c r="I62" i="12"/>
  <c r="K18" i="12"/>
  <c r="I34" i="12"/>
  <c r="H34" i="12"/>
  <c r="I122" i="12"/>
  <c r="K46" i="12"/>
  <c r="H102" i="12"/>
  <c r="I94" i="12"/>
  <c r="I66" i="12"/>
  <c r="K54" i="12"/>
  <c r="I110" i="12"/>
  <c r="E18" i="12"/>
  <c r="K78" i="12"/>
  <c r="H98" i="12"/>
  <c r="I98" i="12"/>
  <c r="I46" i="12"/>
  <c r="K118" i="12"/>
  <c r="K22" i="12"/>
  <c r="I42" i="12"/>
  <c r="H86" i="12"/>
  <c r="K110" i="12"/>
  <c r="I102" i="12"/>
  <c r="I14" i="12"/>
  <c r="I78" i="12"/>
  <c r="K86" i="12"/>
  <c r="I74" i="12"/>
  <c r="F12" i="12"/>
  <c r="F17" i="8" s="1"/>
  <c r="I26" i="12"/>
  <c r="K90" i="12"/>
  <c r="F14" i="12"/>
  <c r="D13" i="14"/>
  <c r="L12" i="12" l="1"/>
  <c r="L17" i="8" s="1"/>
  <c r="K12" i="12"/>
  <c r="K17" i="8" s="1"/>
  <c r="H12" i="12"/>
  <c r="H17" i="8" s="1"/>
  <c r="I12" i="12"/>
  <c r="I17" i="8" s="1"/>
  <c r="H26" i="12"/>
  <c r="B11" i="14" l="1"/>
  <c r="E22" i="10"/>
  <c r="F86" i="10"/>
  <c r="F82" i="10"/>
  <c r="F94" i="10"/>
  <c r="F26" i="10"/>
  <c r="F58" i="10"/>
  <c r="E114" i="10"/>
  <c r="E82" i="10"/>
  <c r="E50" i="10"/>
  <c r="F90" i="10"/>
  <c r="F18" i="10"/>
  <c r="F54" i="10"/>
  <c r="H38" i="10"/>
  <c r="E106" i="10"/>
  <c r="E74" i="10"/>
  <c r="E42" i="10"/>
  <c r="F46" i="10"/>
  <c r="F78" i="10"/>
  <c r="F50" i="10"/>
  <c r="E102" i="10"/>
  <c r="E38" i="10"/>
  <c r="F114" i="10"/>
  <c r="F110" i="10"/>
  <c r="F42" i="10"/>
  <c r="F74" i="10"/>
  <c r="E110" i="10"/>
  <c r="E46" i="10"/>
  <c r="E98" i="10"/>
  <c r="E66" i="10"/>
  <c r="E34" i="10"/>
  <c r="F106" i="10"/>
  <c r="F38" i="10"/>
  <c r="E78" i="10"/>
  <c r="E94" i="10"/>
  <c r="E62" i="10"/>
  <c r="E30" i="10"/>
  <c r="F22" i="10"/>
  <c r="F102" i="10"/>
  <c r="F34" i="10"/>
  <c r="F66" i="10"/>
  <c r="E90" i="10"/>
  <c r="E58" i="10"/>
  <c r="E26" i="10"/>
  <c r="F98" i="10"/>
  <c r="F30" i="10"/>
  <c r="F62" i="10"/>
  <c r="G114" i="10"/>
  <c r="G110" i="10"/>
  <c r="G74" i="10"/>
  <c r="G42" i="10"/>
  <c r="H98" i="10"/>
  <c r="H66" i="10"/>
  <c r="K42" i="10"/>
  <c r="K74" i="10"/>
  <c r="H74" i="10"/>
  <c r="E86" i="10"/>
  <c r="E54" i="10"/>
  <c r="K90" i="10"/>
  <c r="E70" i="10"/>
  <c r="E18" i="10"/>
  <c r="L62" i="10"/>
  <c r="F70" i="10"/>
  <c r="C11" i="14"/>
  <c r="F14" i="10" l="1"/>
  <c r="E12" i="10"/>
  <c r="E15" i="8" s="1"/>
  <c r="L66" i="10"/>
  <c r="L50" i="10"/>
  <c r="L78" i="10"/>
  <c r="L46" i="10"/>
  <c r="L34" i="10"/>
  <c r="L90" i="10"/>
  <c r="H90" i="10"/>
  <c r="G102" i="10"/>
  <c r="H46" i="10"/>
  <c r="H86" i="10"/>
  <c r="H62" i="10"/>
  <c r="K18" i="10"/>
  <c r="I98" i="10"/>
  <c r="K38" i="10"/>
  <c r="H114" i="10"/>
  <c r="I30" i="10"/>
  <c r="I86" i="10"/>
  <c r="H26" i="10"/>
  <c r="G86" i="10"/>
  <c r="K30" i="10"/>
  <c r="G38" i="10"/>
  <c r="G22" i="10"/>
  <c r="K110" i="10"/>
  <c r="H110" i="10"/>
  <c r="H94" i="10"/>
  <c r="K62" i="10"/>
  <c r="K54" i="10"/>
  <c r="K22" i="10"/>
  <c r="I62" i="10"/>
  <c r="I46" i="10"/>
  <c r="G70" i="10"/>
  <c r="G26" i="10"/>
  <c r="H54" i="10"/>
  <c r="I66" i="10"/>
  <c r="K98" i="10"/>
  <c r="H106" i="10"/>
  <c r="H70" i="10"/>
  <c r="I94" i="10"/>
  <c r="I78" i="10"/>
  <c r="K66" i="10"/>
  <c r="G34" i="10"/>
  <c r="G54" i="10"/>
  <c r="K114" i="10"/>
  <c r="I54" i="10"/>
  <c r="H18" i="10"/>
  <c r="H78" i="10"/>
  <c r="I22" i="10"/>
  <c r="K102" i="10"/>
  <c r="H102" i="10"/>
  <c r="I110" i="10"/>
  <c r="K94" i="10"/>
  <c r="G106" i="10"/>
  <c r="G62" i="10"/>
  <c r="G58" i="10"/>
  <c r="H22" i="10"/>
  <c r="H50" i="10"/>
  <c r="I42" i="10"/>
  <c r="L38" i="10"/>
  <c r="I18" i="10"/>
  <c r="H30" i="10"/>
  <c r="K70" i="10"/>
  <c r="K82" i="10"/>
  <c r="I38" i="10"/>
  <c r="I114" i="10"/>
  <c r="H58" i="10"/>
  <c r="H82" i="10"/>
  <c r="K26" i="10"/>
  <c r="K34" i="10"/>
  <c r="G66" i="10"/>
  <c r="G46" i="10"/>
  <c r="G50" i="10"/>
  <c r="I90" i="10"/>
  <c r="K106" i="10"/>
  <c r="I50" i="10"/>
  <c r="I26" i="10"/>
  <c r="H42" i="10"/>
  <c r="I70" i="10"/>
  <c r="H34" i="10"/>
  <c r="G94" i="10"/>
  <c r="G30" i="10"/>
  <c r="G18" i="10"/>
  <c r="G90" i="10"/>
  <c r="I74" i="10"/>
  <c r="K50" i="10"/>
  <c r="I106" i="10"/>
  <c r="L114" i="10"/>
  <c r="K86" i="10"/>
  <c r="I82" i="10"/>
  <c r="I58" i="10"/>
  <c r="K58" i="10"/>
  <c r="K46" i="10"/>
  <c r="I34" i="10"/>
  <c r="I102" i="10"/>
  <c r="K78" i="10"/>
  <c r="G98" i="10"/>
  <c r="G78" i="10"/>
  <c r="G82" i="10"/>
  <c r="L102" i="10"/>
  <c r="L42" i="10"/>
  <c r="L22" i="10"/>
  <c r="L14" i="10"/>
  <c r="L18" i="10"/>
  <c r="L110" i="10"/>
  <c r="L54" i="10"/>
  <c r="L74" i="10"/>
  <c r="L94" i="10"/>
  <c r="L82" i="10"/>
  <c r="L106" i="10"/>
  <c r="L58" i="10"/>
  <c r="L70" i="10"/>
  <c r="L86" i="10"/>
  <c r="L98" i="10"/>
  <c r="L30" i="10"/>
  <c r="D11" i="14"/>
  <c r="L26" i="10"/>
  <c r="F12" i="10" l="1"/>
  <c r="F15" i="8" s="1"/>
  <c r="E14" i="10"/>
  <c r="H12" i="10"/>
  <c r="H15" i="8" s="1"/>
  <c r="H14" i="10"/>
  <c r="K12" i="10"/>
  <c r="K15" i="8" s="1"/>
  <c r="I12" i="10"/>
  <c r="I15" i="8" s="1"/>
  <c r="K14" i="10"/>
  <c r="G12" i="10"/>
  <c r="G15" i="8" s="1"/>
  <c r="G14" i="10"/>
  <c r="L12" i="10"/>
  <c r="L15" i="8" s="1"/>
  <c r="I14" i="10" l="1"/>
  <c r="B10" i="14" l="1"/>
  <c r="F78" i="9" l="1"/>
  <c r="F134" i="9"/>
  <c r="F130" i="9"/>
  <c r="F138" i="9"/>
  <c r="F58" i="9"/>
  <c r="F90" i="9"/>
  <c r="F86" i="9"/>
  <c r="F154" i="9"/>
  <c r="F82" i="9"/>
  <c r="F74" i="9"/>
  <c r="F22" i="9"/>
  <c r="F94" i="9"/>
  <c r="F30" i="9"/>
  <c r="E170" i="9"/>
  <c r="E122" i="9"/>
  <c r="E106" i="9"/>
  <c r="E74" i="9"/>
  <c r="E58" i="9"/>
  <c r="E42" i="9"/>
  <c r="E26" i="9"/>
  <c r="F162" i="9"/>
  <c r="F126" i="9"/>
  <c r="F26" i="9"/>
  <c r="F158" i="9"/>
  <c r="E174" i="9"/>
  <c r="E158" i="9"/>
  <c r="E142" i="9"/>
  <c r="E126" i="9"/>
  <c r="E110" i="9"/>
  <c r="E94" i="9"/>
  <c r="E62" i="9"/>
  <c r="E46" i="9"/>
  <c r="F118" i="9"/>
  <c r="F46" i="9"/>
  <c r="F14" i="9"/>
  <c r="F114" i="9"/>
  <c r="E162" i="9"/>
  <c r="E146" i="9"/>
  <c r="E98" i="9"/>
  <c r="E50" i="9"/>
  <c r="E34" i="9"/>
  <c r="E18" i="9"/>
  <c r="F142" i="9"/>
  <c r="F110" i="9"/>
  <c r="F42" i="9"/>
  <c r="E150" i="9"/>
  <c r="E118" i="9"/>
  <c r="E86" i="9"/>
  <c r="E22" i="9"/>
  <c r="F170" i="9"/>
  <c r="F98" i="9"/>
  <c r="F62" i="9"/>
  <c r="F34" i="9"/>
  <c r="F174" i="9"/>
  <c r="F66" i="9"/>
  <c r="F106" i="9"/>
  <c r="K162" i="9"/>
  <c r="K130" i="9"/>
  <c r="K98" i="9"/>
  <c r="K66" i="9"/>
  <c r="K34" i="9"/>
  <c r="G22" i="9"/>
  <c r="F70" i="9"/>
  <c r="I82" i="9"/>
  <c r="I50" i="9"/>
  <c r="I150" i="9"/>
  <c r="G14" i="9"/>
  <c r="I142" i="9"/>
  <c r="I134" i="9"/>
  <c r="I138" i="9"/>
  <c r="G150" i="9"/>
  <c r="G18" i="9"/>
  <c r="F122" i="9"/>
  <c r="G70" i="9"/>
  <c r="G78" i="9"/>
  <c r="H150" i="9"/>
  <c r="G106" i="9"/>
  <c r="H78" i="9"/>
  <c r="H74" i="9"/>
  <c r="F38" i="9"/>
  <c r="I130" i="9"/>
  <c r="F166" i="9"/>
  <c r="H134" i="9"/>
  <c r="H102" i="9"/>
  <c r="F50" i="9"/>
  <c r="F146" i="9"/>
  <c r="K146" i="9"/>
  <c r="K114" i="9"/>
  <c r="K82" i="9"/>
  <c r="K18" i="9"/>
  <c r="F54" i="9"/>
  <c r="H30" i="9"/>
  <c r="H122" i="9"/>
  <c r="D10" i="14"/>
  <c r="C10" i="14"/>
  <c r="F102" i="9"/>
  <c r="I170" i="9"/>
  <c r="I154" i="9"/>
  <c r="G34" i="9"/>
  <c r="I174" i="9"/>
  <c r="I94" i="9"/>
  <c r="I86" i="9"/>
  <c r="I70" i="9"/>
  <c r="I62" i="9"/>
  <c r="I54" i="9"/>
  <c r="I74" i="9"/>
  <c r="I66" i="9"/>
  <c r="I58" i="9"/>
  <c r="I42" i="9"/>
  <c r="F150" i="9"/>
  <c r="I166" i="9"/>
  <c r="I158" i="9"/>
  <c r="I90" i="9"/>
  <c r="I38" i="9"/>
  <c r="K50" i="9"/>
  <c r="K174" i="9"/>
  <c r="K158" i="9"/>
  <c r="K170" i="9"/>
  <c r="K154" i="9"/>
  <c r="K138" i="9"/>
  <c r="K122" i="9"/>
  <c r="K106" i="9"/>
  <c r="K90" i="9"/>
  <c r="K74" i="9"/>
  <c r="K58" i="9"/>
  <c r="K42" i="9"/>
  <c r="K26" i="9"/>
  <c r="K166" i="9"/>
  <c r="K150" i="9"/>
  <c r="K134" i="9"/>
  <c r="K118" i="9"/>
  <c r="K102" i="9"/>
  <c r="K86" i="9"/>
  <c r="K70" i="9"/>
  <c r="K54" i="9"/>
  <c r="K38" i="9"/>
  <c r="K22" i="9"/>
  <c r="K142" i="9"/>
  <c r="K126" i="9"/>
  <c r="K110" i="9"/>
  <c r="K94" i="9"/>
  <c r="K78" i="9"/>
  <c r="K62" i="9"/>
  <c r="K46" i="9"/>
  <c r="K30" i="9"/>
  <c r="E154" i="9"/>
  <c r="E66" i="9"/>
  <c r="E70" i="9"/>
  <c r="I162" i="9"/>
  <c r="E138" i="9"/>
  <c r="E90" i="9"/>
  <c r="E166" i="9"/>
  <c r="E134" i="9"/>
  <c r="E130" i="9"/>
  <c r="E114" i="9"/>
  <c r="E78" i="9"/>
  <c r="E30" i="9"/>
  <c r="E102" i="9"/>
  <c r="E82" i="9"/>
  <c r="E54" i="9"/>
  <c r="E38" i="9"/>
  <c r="F18" i="9"/>
  <c r="H18" i="9"/>
  <c r="F180" i="9" l="1"/>
  <c r="F178" i="9"/>
  <c r="E180" i="9"/>
  <c r="E178" i="9"/>
  <c r="I180" i="9"/>
  <c r="I178" i="9"/>
  <c r="K180" i="9"/>
  <c r="K178" i="9"/>
  <c r="G178" i="9"/>
  <c r="G180" i="9"/>
  <c r="E12" i="9"/>
  <c r="E14" i="8" s="1"/>
  <c r="K12" i="9"/>
  <c r="K14" i="8" s="1"/>
  <c r="G142" i="9"/>
  <c r="H22" i="9"/>
  <c r="G154" i="9"/>
  <c r="H94" i="9"/>
  <c r="H106" i="9"/>
  <c r="I102" i="9"/>
  <c r="G138" i="9"/>
  <c r="H50" i="9"/>
  <c r="H58" i="9"/>
  <c r="H126" i="9"/>
  <c r="H66" i="9"/>
  <c r="G90" i="9"/>
  <c r="I126" i="9"/>
  <c r="H166" i="9"/>
  <c r="H138" i="9"/>
  <c r="H46" i="9"/>
  <c r="G102" i="9"/>
  <c r="G74" i="9"/>
  <c r="H82" i="9"/>
  <c r="G38" i="9"/>
  <c r="I146" i="9"/>
  <c r="G118" i="9"/>
  <c r="H90" i="9"/>
  <c r="H114" i="9"/>
  <c r="H158" i="9"/>
  <c r="H170" i="9"/>
  <c r="H98" i="9"/>
  <c r="I34" i="9"/>
  <c r="G58" i="9"/>
  <c r="H42" i="9"/>
  <c r="H174" i="9"/>
  <c r="G26" i="9"/>
  <c r="G114" i="9"/>
  <c r="H146" i="9"/>
  <c r="F12" i="9"/>
  <c r="F14" i="8" s="1"/>
  <c r="G50" i="9"/>
  <c r="G126" i="9"/>
  <c r="H34" i="9"/>
  <c r="G94" i="9"/>
  <c r="G62" i="9"/>
  <c r="H110" i="9"/>
  <c r="I110" i="9"/>
  <c r="G146" i="9"/>
  <c r="I46" i="9"/>
  <c r="I18" i="9"/>
  <c r="H154" i="9"/>
  <c r="I118" i="9"/>
  <c r="G86" i="9"/>
  <c r="G42" i="9"/>
  <c r="H130" i="9"/>
  <c r="G162" i="9"/>
  <c r="G174" i="9"/>
  <c r="G130" i="9"/>
  <c r="G98" i="9"/>
  <c r="H142" i="9"/>
  <c r="H54" i="9"/>
  <c r="I78" i="9"/>
  <c r="I22" i="9"/>
  <c r="H62" i="9"/>
  <c r="G54" i="9"/>
  <c r="G30" i="9"/>
  <c r="G46" i="9"/>
  <c r="I26" i="9"/>
  <c r="G122" i="9"/>
  <c r="I122" i="9"/>
  <c r="H162" i="9"/>
  <c r="H70" i="9"/>
  <c r="G166" i="9"/>
  <c r="I98" i="9"/>
  <c r="G134" i="9"/>
  <c r="H86" i="9"/>
  <c r="I114" i="9"/>
  <c r="G82" i="9"/>
  <c r="H26" i="9"/>
  <c r="G158" i="9"/>
  <c r="I30" i="9"/>
  <c r="H14" i="9"/>
  <c r="H38" i="9"/>
  <c r="G170" i="9"/>
  <c r="G66" i="9"/>
  <c r="H118" i="9"/>
  <c r="I106" i="9"/>
  <c r="G110" i="9"/>
  <c r="E14" i="9"/>
  <c r="L14" i="9"/>
  <c r="L162" i="9"/>
  <c r="L110" i="9"/>
  <c r="L66" i="9"/>
  <c r="L22" i="9"/>
  <c r="L118" i="9"/>
  <c r="L30" i="9"/>
  <c r="L126" i="9"/>
  <c r="L154" i="9"/>
  <c r="L70" i="9"/>
  <c r="L58" i="9"/>
  <c r="L130" i="9"/>
  <c r="L90" i="9"/>
  <c r="L42" i="9"/>
  <c r="L114" i="9"/>
  <c r="L62" i="9"/>
  <c r="L82" i="9"/>
  <c r="L142" i="9"/>
  <c r="L174" i="9"/>
  <c r="L86" i="9"/>
  <c r="L150" i="9"/>
  <c r="L78" i="9"/>
  <c r="L134" i="9"/>
  <c r="L122" i="9"/>
  <c r="L106" i="9"/>
  <c r="L18" i="9"/>
  <c r="L166" i="9"/>
  <c r="L46" i="9"/>
  <c r="L102" i="9"/>
  <c r="L38" i="9"/>
  <c r="L146" i="9"/>
  <c r="L50" i="9"/>
  <c r="L94" i="9"/>
  <c r="L98" i="9"/>
  <c r="L54" i="9"/>
  <c r="L158" i="9"/>
  <c r="L138" i="9"/>
  <c r="L74" i="9"/>
  <c r="L170" i="9"/>
  <c r="L26" i="9"/>
  <c r="L180" i="9" l="1"/>
  <c r="L178" i="9"/>
  <c r="H178" i="9"/>
  <c r="H180" i="9"/>
  <c r="I12" i="9"/>
  <c r="I14" i="8" s="1"/>
  <c r="H12" i="9"/>
  <c r="H14" i="8" s="1"/>
  <c r="I14" i="9"/>
  <c r="G12" i="9"/>
  <c r="G14" i="8" s="1"/>
  <c r="K14" i="9"/>
  <c r="L34" i="9"/>
  <c r="L12" i="9" l="1"/>
  <c r="L14" i="8" s="1"/>
  <c r="H94" i="11" l="1"/>
  <c r="I26" i="11"/>
  <c r="E18" i="11"/>
  <c r="E146" i="11"/>
  <c r="E26" i="11"/>
  <c r="F66" i="11"/>
  <c r="F34" i="11"/>
  <c r="F130" i="11"/>
  <c r="F98" i="11"/>
  <c r="F174" i="11"/>
  <c r="F162" i="11"/>
  <c r="E174" i="11"/>
  <c r="F38" i="11"/>
  <c r="E54" i="11"/>
  <c r="F102" i="11"/>
  <c r="E82" i="11"/>
  <c r="E150" i="11"/>
  <c r="E90" i="11"/>
  <c r="E62" i="11"/>
  <c r="E126" i="11"/>
  <c r="F62" i="11"/>
  <c r="F30" i="11"/>
  <c r="E38" i="11"/>
  <c r="F126" i="11"/>
  <c r="F94" i="11"/>
  <c r="F170" i="11"/>
  <c r="F158" i="11"/>
  <c r="F134" i="11"/>
  <c r="E34" i="11"/>
  <c r="E162" i="11"/>
  <c r="E42" i="11"/>
  <c r="F58" i="11"/>
  <c r="F26" i="11"/>
  <c r="E154" i="11"/>
  <c r="F122" i="11"/>
  <c r="F90" i="11"/>
  <c r="F154" i="11"/>
  <c r="E134" i="11"/>
  <c r="E110" i="11"/>
  <c r="F178" i="11"/>
  <c r="E166" i="11"/>
  <c r="E30" i="11"/>
  <c r="E142" i="11"/>
  <c r="F54" i="11"/>
  <c r="F22" i="11"/>
  <c r="E102" i="11"/>
  <c r="E22" i="11"/>
  <c r="E138" i="11"/>
  <c r="E94" i="11"/>
  <c r="F150" i="11"/>
  <c r="F118" i="11"/>
  <c r="F86" i="11"/>
  <c r="F18" i="11"/>
  <c r="E50" i="11"/>
  <c r="E178" i="11"/>
  <c r="E114" i="11"/>
  <c r="H34" i="11"/>
  <c r="E58" i="11"/>
  <c r="F50" i="11"/>
  <c r="E70" i="11"/>
  <c r="E122" i="11"/>
  <c r="F146" i="11"/>
  <c r="F114" i="11"/>
  <c r="F82" i="11"/>
  <c r="E118" i="11"/>
  <c r="E78" i="11"/>
  <c r="E158" i="11"/>
  <c r="E98" i="11"/>
  <c r="F78" i="11"/>
  <c r="F46" i="11"/>
  <c r="E106" i="11"/>
  <c r="E170" i="11"/>
  <c r="F142" i="11"/>
  <c r="F110" i="11"/>
  <c r="E182" i="11"/>
  <c r="F166" i="11"/>
  <c r="E66" i="11"/>
  <c r="E130" i="11"/>
  <c r="E46" i="11"/>
  <c r="E74" i="11"/>
  <c r="F74" i="11"/>
  <c r="F42" i="11"/>
  <c r="I138" i="11"/>
  <c r="E86" i="11"/>
  <c r="F138" i="11"/>
  <c r="F106" i="11"/>
  <c r="F182" i="11"/>
  <c r="G74" i="11"/>
  <c r="G106" i="11"/>
  <c r="G18" i="11"/>
  <c r="G30" i="11"/>
  <c r="G138" i="11"/>
  <c r="G126" i="11"/>
  <c r="K118" i="11"/>
  <c r="H134" i="11"/>
  <c r="I78" i="11"/>
  <c r="I146" i="11"/>
  <c r="I142" i="11"/>
  <c r="I90" i="11"/>
  <c r="I70" i="11"/>
  <c r="G122" i="11"/>
  <c r="I46" i="11"/>
  <c r="I102" i="11"/>
  <c r="G94" i="11"/>
  <c r="I38" i="11"/>
  <c r="H138" i="11"/>
  <c r="I54" i="11"/>
  <c r="H46" i="11"/>
  <c r="H126" i="11"/>
  <c r="H66" i="11"/>
  <c r="I174" i="11"/>
  <c r="K78" i="11"/>
  <c r="H18" i="11"/>
  <c r="I18" i="11"/>
  <c r="H170" i="11"/>
  <c r="I98" i="11"/>
  <c r="H118" i="11"/>
  <c r="H122" i="11"/>
  <c r="K138" i="11"/>
  <c r="I114" i="11"/>
  <c r="I158" i="11"/>
  <c r="I42" i="11"/>
  <c r="G58" i="11"/>
  <c r="I122" i="11"/>
  <c r="I86" i="11"/>
  <c r="H50" i="11"/>
  <c r="H62" i="11"/>
  <c r="I82" i="11"/>
  <c r="I154" i="11"/>
  <c r="H58" i="11"/>
  <c r="G86" i="11"/>
  <c r="I126" i="11"/>
  <c r="G42" i="11"/>
  <c r="H182" i="11"/>
  <c r="I130" i="11"/>
  <c r="I30" i="11"/>
  <c r="I162" i="11"/>
  <c r="I62" i="11"/>
  <c r="G182" i="11"/>
  <c r="H166" i="11"/>
  <c r="L118" i="11"/>
  <c r="L90" i="11"/>
  <c r="L30" i="11"/>
  <c r="L134" i="11"/>
  <c r="C12" i="14"/>
  <c r="C16" i="14" s="1"/>
  <c r="B12" i="14"/>
  <c r="B16" i="14" s="1"/>
  <c r="L98" i="11" l="1"/>
  <c r="L50" i="11"/>
  <c r="L110" i="11"/>
  <c r="L130" i="11"/>
  <c r="L150" i="11"/>
  <c r="F70" i="11"/>
  <c r="L86" i="11"/>
  <c r="L142" i="11"/>
  <c r="L82" i="11"/>
  <c r="L174" i="11"/>
  <c r="L38" i="11"/>
  <c r="L18" i="11"/>
  <c r="L46" i="11"/>
  <c r="L166" i="11"/>
  <c r="L70" i="11"/>
  <c r="L14" i="11"/>
  <c r="L94" i="11"/>
  <c r="L62" i="11"/>
  <c r="L58" i="11"/>
  <c r="L34" i="11"/>
  <c r="L78" i="11"/>
  <c r="L22" i="11"/>
  <c r="L158" i="11"/>
  <c r="G78" i="11"/>
  <c r="G154" i="11"/>
  <c r="K154" i="11"/>
  <c r="I34" i="11"/>
  <c r="I134" i="11"/>
  <c r="H174" i="11"/>
  <c r="K134" i="11"/>
  <c r="K142" i="11"/>
  <c r="I150" i="11"/>
  <c r="G38" i="11"/>
  <c r="I182" i="11"/>
  <c r="K66" i="11"/>
  <c r="K30" i="11"/>
  <c r="K158" i="11"/>
  <c r="I22" i="11"/>
  <c r="H158" i="11"/>
  <c r="I50" i="11"/>
  <c r="G90" i="11"/>
  <c r="K126" i="11"/>
  <c r="G50" i="11"/>
  <c r="K182" i="11"/>
  <c r="H38" i="11"/>
  <c r="H142" i="11"/>
  <c r="I110" i="11"/>
  <c r="K110" i="11"/>
  <c r="K22" i="11"/>
  <c r="G118" i="11"/>
  <c r="K38" i="11"/>
  <c r="K102" i="11"/>
  <c r="L154" i="11"/>
  <c r="H70" i="11"/>
  <c r="K50" i="11"/>
  <c r="I166" i="11"/>
  <c r="G46" i="11"/>
  <c r="H110" i="11"/>
  <c r="H154" i="11"/>
  <c r="G142" i="11"/>
  <c r="E12" i="11"/>
  <c r="E16" i="8" s="1"/>
  <c r="E12" i="8" s="1"/>
  <c r="G150" i="11"/>
  <c r="K114" i="11"/>
  <c r="K26" i="11"/>
  <c r="G174" i="11"/>
  <c r="L66" i="11"/>
  <c r="I170" i="11"/>
  <c r="K82" i="11"/>
  <c r="I178" i="11"/>
  <c r="G170" i="11"/>
  <c r="G102" i="11"/>
  <c r="K178" i="11"/>
  <c r="K58" i="11"/>
  <c r="G166" i="11"/>
  <c r="H22" i="11"/>
  <c r="H86" i="11"/>
  <c r="K34" i="11"/>
  <c r="K170" i="11"/>
  <c r="K54" i="11"/>
  <c r="G66" i="11"/>
  <c r="G54" i="11"/>
  <c r="H106" i="11"/>
  <c r="H90" i="11"/>
  <c r="I94" i="11"/>
  <c r="H74" i="11"/>
  <c r="G62" i="11"/>
  <c r="I106" i="11"/>
  <c r="G82" i="11"/>
  <c r="K62" i="11"/>
  <c r="K130" i="11"/>
  <c r="H26" i="11"/>
  <c r="K90" i="11"/>
  <c r="G34" i="11"/>
  <c r="K42" i="11"/>
  <c r="H114" i="11"/>
  <c r="K162" i="11"/>
  <c r="K150" i="11"/>
  <c r="I58" i="11"/>
  <c r="G70" i="11"/>
  <c r="G130" i="11"/>
  <c r="G98" i="11"/>
  <c r="G22" i="11"/>
  <c r="G114" i="11"/>
  <c r="K94" i="11"/>
  <c r="H30" i="11"/>
  <c r="H150" i="11"/>
  <c r="K46" i="11"/>
  <c r="K98" i="11"/>
  <c r="H102" i="11"/>
  <c r="K146" i="11"/>
  <c r="H146" i="11"/>
  <c r="H54" i="11"/>
  <c r="L126" i="11"/>
  <c r="K122" i="11"/>
  <c r="H130" i="11"/>
  <c r="K166" i="11"/>
  <c r="K106" i="11"/>
  <c r="H178" i="11"/>
  <c r="G134" i="11"/>
  <c r="K70" i="11"/>
  <c r="G146" i="11"/>
  <c r="G162" i="11"/>
  <c r="H98" i="11"/>
  <c r="K18" i="11"/>
  <c r="H42" i="11"/>
  <c r="G26" i="11"/>
  <c r="G110" i="11"/>
  <c r="K174" i="11"/>
  <c r="H162" i="11"/>
  <c r="K86" i="11"/>
  <c r="I66" i="11"/>
  <c r="K74" i="11"/>
  <c r="H82" i="11"/>
  <c r="H78" i="11"/>
  <c r="I74" i="11"/>
  <c r="I118" i="11"/>
  <c r="G158" i="11"/>
  <c r="G178" i="11"/>
  <c r="L26" i="11"/>
  <c r="L170" i="11"/>
  <c r="L74" i="11"/>
  <c r="L54" i="11"/>
  <c r="L162" i="11"/>
  <c r="L182" i="11"/>
  <c r="I14" i="11"/>
  <c r="L114" i="11"/>
  <c r="L178" i="11"/>
  <c r="L146" i="11"/>
  <c r="L138" i="11"/>
  <c r="L42" i="11"/>
  <c r="L102" i="11"/>
  <c r="L122" i="11"/>
  <c r="L106" i="11"/>
  <c r="D12" i="14"/>
  <c r="D16" i="14" s="1"/>
  <c r="E14" i="11"/>
  <c r="F14" i="11" l="1"/>
  <c r="F12" i="11"/>
  <c r="F16" i="8" s="1"/>
  <c r="F12" i="8" s="1"/>
  <c r="I12" i="11"/>
  <c r="I16" i="8" s="1"/>
  <c r="I12" i="8" s="1"/>
  <c r="H12" i="11"/>
  <c r="H16" i="8" s="1"/>
  <c r="H12" i="8" s="1"/>
  <c r="H14" i="11"/>
  <c r="G12" i="11"/>
  <c r="G16" i="8" s="1"/>
  <c r="G12" i="8" s="1"/>
  <c r="K12" i="11"/>
  <c r="K16" i="8" s="1"/>
  <c r="K12" i="8" s="1"/>
  <c r="K14" i="11"/>
  <c r="L12" i="11"/>
  <c r="L16" i="8" s="1"/>
  <c r="L12" i="8" s="1"/>
  <c r="G14" i="11" l="1"/>
  <c r="E14" i="14" l="1"/>
  <c r="E11" i="14"/>
  <c r="E13" i="14"/>
  <c r="E10" i="14"/>
  <c r="AA50" i="9" l="1"/>
  <c r="W174" i="9"/>
  <c r="T90" i="12"/>
  <c r="AA70" i="10"/>
  <c r="AA122" i="9"/>
  <c r="T82" i="12"/>
  <c r="W78" i="9"/>
  <c r="AA90" i="10"/>
  <c r="P170" i="9"/>
  <c r="W34" i="9"/>
  <c r="T26" i="9"/>
  <c r="W14" i="13"/>
  <c r="W18" i="13"/>
  <c r="W66" i="9"/>
  <c r="AA26" i="9"/>
  <c r="R74" i="10"/>
  <c r="AA58" i="10"/>
  <c r="W58" i="9"/>
  <c r="AA122" i="12"/>
  <c r="R74" i="13"/>
  <c r="R34" i="10"/>
  <c r="T34" i="9"/>
  <c r="Y118" i="12"/>
  <c r="Y30" i="13"/>
  <c r="P98" i="9"/>
  <c r="T90" i="13"/>
  <c r="T78" i="12"/>
  <c r="Y166" i="9"/>
  <c r="Y54" i="10"/>
  <c r="T54" i="9"/>
  <c r="T22" i="10"/>
  <c r="Y54" i="13"/>
  <c r="R74" i="9"/>
  <c r="Y150" i="9"/>
  <c r="AA54" i="9"/>
  <c r="W58" i="12"/>
  <c r="T106" i="10"/>
  <c r="AA110" i="12"/>
  <c r="R78" i="9"/>
  <c r="R26" i="12"/>
  <c r="W94" i="12"/>
  <c r="T122" i="9"/>
  <c r="W58" i="13"/>
  <c r="Y102" i="10"/>
  <c r="AA22" i="9"/>
  <c r="T26" i="10"/>
  <c r="AA42" i="13"/>
  <c r="Y110" i="12"/>
  <c r="Y30" i="10"/>
  <c r="Y14" i="13"/>
  <c r="T50" i="9"/>
  <c r="T30" i="12"/>
  <c r="T74" i="10"/>
  <c r="Y30" i="12"/>
  <c r="T90" i="9"/>
  <c r="W82" i="13"/>
  <c r="AA106" i="10"/>
  <c r="T126" i="9"/>
  <c r="Y134" i="9"/>
  <c r="W118" i="12"/>
  <c r="W70" i="13"/>
  <c r="W62" i="12"/>
  <c r="AA30" i="9"/>
  <c r="P90" i="13"/>
  <c r="P58" i="9"/>
  <c r="W166" i="9"/>
  <c r="Y70" i="12"/>
  <c r="Y86" i="12"/>
  <c r="T142" i="9"/>
  <c r="W22" i="13"/>
  <c r="AA14" i="10"/>
  <c r="T174" i="9"/>
  <c r="R118" i="9"/>
  <c r="T66" i="13"/>
  <c r="R98" i="10"/>
  <c r="AA66" i="13"/>
  <c r="W86" i="13"/>
  <c r="W46" i="12"/>
  <c r="AA90" i="13"/>
  <c r="P122" i="12"/>
  <c r="R66" i="12"/>
  <c r="AA46" i="10"/>
  <c r="W62" i="9"/>
  <c r="P86" i="9"/>
  <c r="W66" i="12"/>
  <c r="AA58" i="12"/>
  <c r="W74" i="9"/>
  <c r="P26" i="12"/>
  <c r="W34" i="10"/>
  <c r="T66" i="9"/>
  <c r="R90" i="12"/>
  <c r="W90" i="13"/>
  <c r="W54" i="10"/>
  <c r="Y126" i="9"/>
  <c r="R118" i="12"/>
  <c r="T26" i="13"/>
  <c r="AA94" i="12"/>
  <c r="R70" i="13"/>
  <c r="W114" i="10"/>
  <c r="W46" i="9"/>
  <c r="R42" i="10"/>
  <c r="R86" i="12"/>
  <c r="R46" i="12"/>
  <c r="AA146" i="9"/>
  <c r="AA106" i="9"/>
  <c r="W94" i="10"/>
  <c r="AA74" i="12"/>
  <c r="T30" i="9"/>
  <c r="AA34" i="10"/>
  <c r="AA174" i="9"/>
  <c r="R42" i="9"/>
  <c r="P14" i="12"/>
  <c r="R58" i="12"/>
  <c r="R54" i="9"/>
  <c r="R42" i="13"/>
  <c r="AA90" i="9"/>
  <c r="R70" i="12"/>
  <c r="R38" i="10"/>
  <c r="P94" i="10"/>
  <c r="P42" i="9"/>
  <c r="W70" i="10"/>
  <c r="P54" i="13"/>
  <c r="Y22" i="13"/>
  <c r="P54" i="9"/>
  <c r="Y26" i="13"/>
  <c r="R122" i="9"/>
  <c r="W50" i="10"/>
  <c r="T114" i="9"/>
  <c r="AA58" i="13"/>
  <c r="T34" i="12"/>
  <c r="R22" i="10"/>
  <c r="T122" i="12"/>
  <c r="Y154" i="9"/>
  <c r="AA102" i="10"/>
  <c r="R78" i="10"/>
  <c r="W82" i="9"/>
  <c r="W114" i="12"/>
  <c r="P94" i="9"/>
  <c r="AA78" i="13"/>
  <c r="P22" i="13"/>
  <c r="Y106" i="12"/>
  <c r="T146" i="9"/>
  <c r="Y42" i="9"/>
  <c r="T38" i="9"/>
  <c r="R38" i="13"/>
  <c r="P58" i="10"/>
  <c r="T54" i="13"/>
  <c r="AA46" i="9"/>
  <c r="W78" i="13"/>
  <c r="P158" i="9"/>
  <c r="AA78" i="9"/>
  <c r="P42" i="12"/>
  <c r="P106" i="12"/>
  <c r="P38" i="13"/>
  <c r="T58" i="12"/>
  <c r="T110" i="10"/>
  <c r="T38" i="13"/>
  <c r="AA54" i="10"/>
  <c r="AA114" i="10"/>
  <c r="P26" i="13"/>
  <c r="W98" i="9"/>
  <c r="W138" i="9"/>
  <c r="T94" i="10"/>
  <c r="T58" i="10"/>
  <c r="T82" i="10"/>
  <c r="W90" i="12"/>
  <c r="T138" i="9"/>
  <c r="W98" i="10"/>
  <c r="R58" i="13"/>
  <c r="Y78" i="10"/>
  <c r="AA98" i="9"/>
  <c r="AA86" i="9"/>
  <c r="R114" i="10"/>
  <c r="P18" i="13"/>
  <c r="W82" i="10"/>
  <c r="R38" i="9"/>
  <c r="Y142" i="9"/>
  <c r="Y18" i="10"/>
  <c r="P50" i="10"/>
  <c r="Y94" i="12"/>
  <c r="Y90" i="13"/>
  <c r="Y18" i="9"/>
  <c r="AA86" i="12"/>
  <c r="R162" i="9"/>
  <c r="Y34" i="13"/>
  <c r="R62" i="12"/>
  <c r="Y138" i="9"/>
  <c r="T102" i="10"/>
  <c r="T82" i="9"/>
  <c r="R46" i="13"/>
  <c r="W82" i="12"/>
  <c r="AA126" i="9"/>
  <c r="T94" i="9"/>
  <c r="P78" i="10"/>
  <c r="W38" i="13"/>
  <c r="R102" i="10"/>
  <c r="T46" i="10"/>
  <c r="Y94" i="10"/>
  <c r="T14" i="10"/>
  <c r="P102" i="9"/>
  <c r="Y174" i="9"/>
  <c r="R94" i="10"/>
  <c r="P162" i="9"/>
  <c r="R58" i="10"/>
  <c r="R110" i="12"/>
  <c r="AA18" i="9"/>
  <c r="P150" i="9"/>
  <c r="P138" i="9"/>
  <c r="R78" i="13"/>
  <c r="AA130" i="9"/>
  <c r="T58" i="13"/>
  <c r="T78" i="9"/>
  <c r="Y74" i="13"/>
  <c r="AA50" i="12"/>
  <c r="Y46" i="9"/>
  <c r="P42" i="10"/>
  <c r="P34" i="12"/>
  <c r="AA54" i="13"/>
  <c r="P114" i="10"/>
  <c r="AA14" i="9"/>
  <c r="R18" i="13"/>
  <c r="AA66" i="10"/>
  <c r="AA38" i="10"/>
  <c r="W22" i="12"/>
  <c r="T62" i="10"/>
  <c r="T82" i="13"/>
  <c r="P14" i="10"/>
  <c r="T94" i="12"/>
  <c r="T50" i="13"/>
  <c r="W114" i="9"/>
  <c r="W162" i="9"/>
  <c r="AA118" i="12"/>
  <c r="W30" i="13"/>
  <c r="T70" i="10"/>
  <c r="W22" i="9"/>
  <c r="AA102" i="9"/>
  <c r="R70" i="9"/>
  <c r="W38" i="9"/>
  <c r="Y98" i="10"/>
  <c r="W150" i="9"/>
  <c r="W54" i="9"/>
  <c r="T18" i="13"/>
  <c r="W146" i="9"/>
  <c r="W106" i="12"/>
  <c r="T98" i="10"/>
  <c r="Y106" i="9"/>
  <c r="W42" i="13"/>
  <c r="P14" i="13"/>
  <c r="W74" i="12"/>
  <c r="AA74" i="9"/>
  <c r="R34" i="13"/>
  <c r="W66" i="13"/>
  <c r="R30" i="9"/>
  <c r="W38" i="10"/>
  <c r="P106" i="9"/>
  <c r="T14" i="9"/>
  <c r="Y74" i="10"/>
  <c r="W42" i="12"/>
  <c r="R106" i="12"/>
  <c r="R50" i="12"/>
  <c r="Y78" i="12"/>
  <c r="AA166" i="9"/>
  <c r="R110" i="9"/>
  <c r="Y46" i="10"/>
  <c r="Y62" i="9"/>
  <c r="R138" i="9"/>
  <c r="Y22" i="10"/>
  <c r="AA38" i="9"/>
  <c r="P74" i="9"/>
  <c r="T54" i="10"/>
  <c r="Y130" i="9"/>
  <c r="Y110" i="10"/>
  <c r="AA106" i="12"/>
  <c r="P82" i="12"/>
  <c r="R82" i="9"/>
  <c r="AA46" i="13"/>
  <c r="W26" i="12"/>
  <c r="AA82" i="10"/>
  <c r="Y50" i="13"/>
  <c r="T62" i="13"/>
  <c r="AA158" i="9"/>
  <c r="W90" i="10"/>
  <c r="T62" i="9"/>
  <c r="P38" i="9"/>
  <c r="R18" i="9"/>
  <c r="R82" i="13"/>
  <c r="R42" i="12"/>
  <c r="AA78" i="10"/>
  <c r="T18" i="10"/>
  <c r="P38" i="10"/>
  <c r="P50" i="13"/>
  <c r="T166" i="9"/>
  <c r="P74" i="13"/>
  <c r="AA82" i="13"/>
  <c r="T98" i="9"/>
  <c r="W50" i="12"/>
  <c r="T58" i="9"/>
  <c r="T102" i="12"/>
  <c r="W110" i="9"/>
  <c r="R66" i="10"/>
  <c r="T86" i="10"/>
  <c r="P122" i="9"/>
  <c r="R114" i="9"/>
  <c r="AA138" i="9"/>
  <c r="P22" i="10"/>
  <c r="T66" i="12"/>
  <c r="P118" i="9"/>
  <c r="P110" i="9"/>
  <c r="T86" i="13"/>
  <c r="Y14" i="9"/>
  <c r="W94" i="9"/>
  <c r="AA98" i="12"/>
  <c r="Y22" i="9"/>
  <c r="T158" i="9"/>
  <c r="Y90" i="12"/>
  <c r="T86" i="12"/>
  <c r="R54" i="10"/>
  <c r="AA66" i="12"/>
  <c r="P102" i="10"/>
  <c r="R114" i="12"/>
  <c r="P106" i="10"/>
  <c r="P82" i="9"/>
  <c r="AA86" i="13"/>
  <c r="P62" i="13"/>
  <c r="AA22" i="12"/>
  <c r="P46" i="13"/>
  <c r="T26" i="12"/>
  <c r="Y34" i="12"/>
  <c r="AA34" i="9"/>
  <c r="Y46" i="12"/>
  <c r="AA62" i="13"/>
  <c r="P18" i="10"/>
  <c r="P26" i="9"/>
  <c r="AA14" i="13"/>
  <c r="Y66" i="9"/>
  <c r="P66" i="9"/>
  <c r="AA114" i="9"/>
  <c r="P50" i="12"/>
  <c r="AA58" i="9"/>
  <c r="Y122" i="12"/>
  <c r="AA86" i="10"/>
  <c r="R126" i="9"/>
  <c r="AA30" i="13"/>
  <c r="R70" i="10"/>
  <c r="AA70" i="12"/>
  <c r="Y50" i="9"/>
  <c r="T12" i="9" l="1"/>
  <c r="T14" i="8" s="1"/>
  <c r="Y50" i="12"/>
  <c r="P90" i="10"/>
  <c r="R18" i="12"/>
  <c r="Y158" i="9"/>
  <c r="P146" i="9"/>
  <c r="R30" i="12"/>
  <c r="T70" i="12"/>
  <c r="T34" i="10"/>
  <c r="Y18" i="12"/>
  <c r="R82" i="10"/>
  <c r="W26" i="13"/>
  <c r="R58" i="9"/>
  <c r="Y58" i="10"/>
  <c r="AA42" i="10"/>
  <c r="W34" i="12"/>
  <c r="R134" i="9"/>
  <c r="T114" i="12"/>
  <c r="P78" i="9"/>
  <c r="R122" i="12"/>
  <c r="Y78" i="13"/>
  <c r="Y102" i="12"/>
  <c r="AA162" i="9"/>
  <c r="T12" i="10"/>
  <c r="T15" i="8" s="1"/>
  <c r="Y26" i="12"/>
  <c r="Y58" i="12"/>
  <c r="R34" i="12"/>
  <c r="P86" i="10"/>
  <c r="Y12" i="9"/>
  <c r="Y14" i="8" s="1"/>
  <c r="W18" i="12"/>
  <c r="Y82" i="12"/>
  <c r="P66" i="10"/>
  <c r="R62" i="10"/>
  <c r="R90" i="9"/>
  <c r="R98" i="9"/>
  <c r="W30" i="12"/>
  <c r="Y42" i="12"/>
  <c r="W102" i="9"/>
  <c r="T170" i="9"/>
  <c r="AA38" i="12"/>
  <c r="P34" i="10"/>
  <c r="AA66" i="9"/>
  <c r="Y62" i="13"/>
  <c r="P98" i="12"/>
  <c r="W26" i="10"/>
  <c r="R54" i="13"/>
  <c r="R22" i="9"/>
  <c r="AA26" i="10"/>
  <c r="R50" i="9"/>
  <c r="AA90" i="12"/>
  <c r="P62" i="12"/>
  <c r="R50" i="13"/>
  <c r="Y78" i="9"/>
  <c r="R86" i="9"/>
  <c r="T70" i="13"/>
  <c r="T90" i="10"/>
  <c r="P18" i="9"/>
  <c r="Y90" i="10"/>
  <c r="Y180" i="9"/>
  <c r="Y178" i="9"/>
  <c r="P70" i="9"/>
  <c r="R174" i="9"/>
  <c r="Y26" i="9"/>
  <c r="T42" i="12"/>
  <c r="Y74" i="9"/>
  <c r="Y70" i="9"/>
  <c r="AA62" i="9"/>
  <c r="P82" i="10"/>
  <c r="Y62" i="12"/>
  <c r="AA170" i="9"/>
  <c r="T106" i="12"/>
  <c r="W74" i="10"/>
  <c r="T46" i="13"/>
  <c r="Y66" i="12"/>
  <c r="T42" i="13"/>
  <c r="Y70" i="13"/>
  <c r="Y62" i="10"/>
  <c r="T18" i="12"/>
  <c r="W66" i="10"/>
  <c r="T46" i="12"/>
  <c r="Y38" i="13"/>
  <c r="W46" i="10"/>
  <c r="W50" i="9"/>
  <c r="AA118" i="9"/>
  <c r="W122" i="12"/>
  <c r="AA42" i="12"/>
  <c r="AA142" i="9"/>
  <c r="AA102" i="12"/>
  <c r="R106" i="10"/>
  <c r="P46" i="12"/>
  <c r="Y38" i="9"/>
  <c r="AA82" i="9"/>
  <c r="Y98" i="9"/>
  <c r="P38" i="12"/>
  <c r="T38" i="12"/>
  <c r="W18" i="9"/>
  <c r="AA22" i="13"/>
  <c r="P142" i="9"/>
  <c r="T42" i="9"/>
  <c r="R38" i="12"/>
  <c r="T118" i="12"/>
  <c r="AA12" i="13"/>
  <c r="AA18" i="8" s="1"/>
  <c r="AA42" i="9"/>
  <c r="P26" i="10"/>
  <c r="AA70" i="13"/>
  <c r="W50" i="13"/>
  <c r="Y86" i="9"/>
  <c r="W74" i="13"/>
  <c r="P86" i="12"/>
  <c r="AA62" i="12"/>
  <c r="T74" i="13"/>
  <c r="R158" i="9"/>
  <c r="T42" i="10"/>
  <c r="P134" i="9"/>
  <c r="R102" i="9"/>
  <c r="T54" i="12"/>
  <c r="AA114" i="12"/>
  <c r="T30" i="13"/>
  <c r="AA50" i="13"/>
  <c r="W154" i="9"/>
  <c r="W54" i="12"/>
  <c r="AA18" i="13"/>
  <c r="T154" i="9"/>
  <c r="Y82" i="10"/>
  <c r="Y146" i="9"/>
  <c r="Y54" i="9"/>
  <c r="R22" i="13"/>
  <c r="Y58" i="13"/>
  <c r="Y118" i="9"/>
  <c r="AA62" i="10"/>
  <c r="P30" i="13"/>
  <c r="W118" i="9"/>
  <c r="R166" i="9"/>
  <c r="R66" i="9"/>
  <c r="T86" i="9"/>
  <c r="W38" i="12"/>
  <c r="R30" i="10"/>
  <c r="R14" i="13"/>
  <c r="R102" i="12"/>
  <c r="W14" i="12"/>
  <c r="AA134" i="9"/>
  <c r="W58" i="10"/>
  <c r="P50" i="9"/>
  <c r="Y34" i="9"/>
  <c r="AA34" i="12"/>
  <c r="Y66" i="10"/>
  <c r="W106" i="9"/>
  <c r="Y90" i="9"/>
  <c r="AA94" i="9"/>
  <c r="Y50" i="10"/>
  <c r="P110" i="12"/>
  <c r="Y94" i="9"/>
  <c r="T150" i="9"/>
  <c r="W98" i="12"/>
  <c r="R150" i="9"/>
  <c r="W126" i="9"/>
  <c r="T14" i="13"/>
  <c r="W62" i="13"/>
  <c r="R30" i="13"/>
  <c r="AA30" i="12"/>
  <c r="P102" i="12"/>
  <c r="W54" i="13"/>
  <c r="Y170" i="9"/>
  <c r="R22" i="12"/>
  <c r="Y18" i="13"/>
  <c r="W86" i="9"/>
  <c r="W30" i="9"/>
  <c r="R14" i="10"/>
  <c r="Y122" i="9"/>
  <c r="P70" i="13"/>
  <c r="AA26" i="13"/>
  <c r="Y38" i="12"/>
  <c r="P22" i="12"/>
  <c r="W102" i="12"/>
  <c r="P90" i="9"/>
  <c r="P30" i="12"/>
  <c r="P130" i="9"/>
  <c r="Y74" i="12"/>
  <c r="W110" i="10"/>
  <c r="T74" i="9"/>
  <c r="P86" i="13"/>
  <c r="AA50" i="10"/>
  <c r="Y14" i="12"/>
  <c r="R34" i="9"/>
  <c r="W26" i="9"/>
  <c r="R106" i="9"/>
  <c r="Y66" i="13"/>
  <c r="R86" i="10"/>
  <c r="W134" i="9"/>
  <c r="R62" i="9"/>
  <c r="W90" i="9"/>
  <c r="Y30" i="9"/>
  <c r="R18" i="10"/>
  <c r="T98" i="12"/>
  <c r="W158" i="9"/>
  <c r="W46" i="13"/>
  <c r="R26" i="10"/>
  <c r="P42" i="13"/>
  <c r="R78" i="12"/>
  <c r="P34" i="9"/>
  <c r="AA78" i="12"/>
  <c r="R26" i="9"/>
  <c r="R154" i="9"/>
  <c r="P74" i="12"/>
  <c r="W110" i="12"/>
  <c r="P22" i="9"/>
  <c r="R66" i="13"/>
  <c r="P46" i="9"/>
  <c r="T62" i="12"/>
  <c r="W14" i="10"/>
  <c r="AA34" i="13"/>
  <c r="P90" i="12"/>
  <c r="P154" i="9"/>
  <c r="Y114" i="10"/>
  <c r="Y26" i="10"/>
  <c r="T102" i="9"/>
  <c r="R26" i="13"/>
  <c r="T50" i="12"/>
  <c r="R110" i="10"/>
  <c r="T110" i="9"/>
  <c r="T14" i="12"/>
  <c r="P166" i="9"/>
  <c r="P82" i="13"/>
  <c r="Y110" i="9"/>
  <c r="AA82" i="12"/>
  <c r="Y98" i="12"/>
  <c r="W78" i="12"/>
  <c r="Y86" i="13"/>
  <c r="AA70" i="9"/>
  <c r="R98" i="12"/>
  <c r="Y58" i="9"/>
  <c r="AA110" i="9"/>
  <c r="P78" i="12"/>
  <c r="Y38" i="10"/>
  <c r="P34" i="13"/>
  <c r="AA110" i="10"/>
  <c r="W170" i="9"/>
  <c r="P94" i="12"/>
  <c r="P62" i="10"/>
  <c r="Y46" i="13"/>
  <c r="R46" i="10"/>
  <c r="AA22" i="10"/>
  <c r="P54" i="12"/>
  <c r="P174" i="9"/>
  <c r="P70" i="10"/>
  <c r="Y106" i="10"/>
  <c r="AA18" i="10"/>
  <c r="P14" i="9"/>
  <c r="R146" i="9"/>
  <c r="Y82" i="9"/>
  <c r="P126" i="9"/>
  <c r="P30" i="10"/>
  <c r="P66" i="13"/>
  <c r="AA74" i="13"/>
  <c r="T22" i="9"/>
  <c r="P78" i="13"/>
  <c r="T118" i="9"/>
  <c r="R90" i="13"/>
  <c r="Y86" i="10"/>
  <c r="R90" i="10"/>
  <c r="AA30" i="10"/>
  <c r="R170" i="9"/>
  <c r="W42" i="9"/>
  <c r="T34" i="13"/>
  <c r="P70" i="12"/>
  <c r="T70" i="9"/>
  <c r="T22" i="13"/>
  <c r="Y54" i="12"/>
  <c r="R62" i="13"/>
  <c r="T162" i="9"/>
  <c r="R142" i="9"/>
  <c r="W34" i="13"/>
  <c r="P110" i="10"/>
  <c r="R50" i="10"/>
  <c r="P58" i="12"/>
  <c r="W30" i="10"/>
  <c r="W78" i="10"/>
  <c r="P58" i="13"/>
  <c r="Y162" i="9"/>
  <c r="P114" i="12"/>
  <c r="P66" i="12"/>
  <c r="R94" i="12"/>
  <c r="AA46" i="12"/>
  <c r="W70" i="12"/>
  <c r="T18" i="9"/>
  <c r="T78" i="10"/>
  <c r="T66" i="10"/>
  <c r="P18" i="12"/>
  <c r="P118" i="12"/>
  <c r="T110" i="12"/>
  <c r="Y22" i="12"/>
  <c r="T46" i="9"/>
  <c r="AA26" i="12"/>
  <c r="W86" i="12"/>
  <c r="AA150" i="9"/>
  <c r="AA74" i="10"/>
  <c r="T74" i="12"/>
  <c r="AA94" i="10"/>
  <c r="Y102" i="9"/>
  <c r="AA54" i="12"/>
  <c r="W122" i="9"/>
  <c r="R46" i="9"/>
  <c r="W106" i="10"/>
  <c r="W130" i="9"/>
  <c r="W22" i="10"/>
  <c r="R82" i="12"/>
  <c r="AA98" i="10"/>
  <c r="P114" i="9"/>
  <c r="P74" i="10"/>
  <c r="R130" i="9"/>
  <c r="T30" i="10"/>
  <c r="P98" i="10"/>
  <c r="Y42" i="10"/>
  <c r="R86" i="13"/>
  <c r="P54" i="10"/>
  <c r="R14" i="9"/>
  <c r="AA18" i="12"/>
  <c r="Y114" i="9"/>
  <c r="T22" i="12"/>
  <c r="P62" i="9"/>
  <c r="Y42" i="13"/>
  <c r="AA154" i="9"/>
  <c r="Y14" i="10"/>
  <c r="T130" i="9"/>
  <c r="R74" i="12"/>
  <c r="P46" i="10"/>
  <c r="T78" i="13"/>
  <c r="AA14" i="12"/>
  <c r="Y82" i="13"/>
  <c r="W142" i="9"/>
  <c r="W86" i="10"/>
  <c r="T106" i="9"/>
  <c r="P30" i="9"/>
  <c r="W42" i="10"/>
  <c r="W102" i="10"/>
  <c r="W62" i="10"/>
  <c r="W18" i="10"/>
  <c r="T38" i="10"/>
  <c r="Y34" i="10"/>
  <c r="W70" i="9"/>
  <c r="AA38" i="13"/>
  <c r="R54" i="12"/>
  <c r="R94" i="9"/>
  <c r="T134" i="9"/>
  <c r="R14" i="12"/>
  <c r="Y70" i="10"/>
  <c r="Y114" i="12"/>
  <c r="T50" i="10"/>
  <c r="T114" i="10"/>
  <c r="W14" i="9"/>
  <c r="R180" i="9" l="1"/>
  <c r="R178" i="9"/>
  <c r="W12" i="9"/>
  <c r="W14" i="8" s="1"/>
  <c r="P12" i="9"/>
  <c r="P14" i="8" s="1"/>
  <c r="AA12" i="10"/>
  <c r="AA15" i="8" s="1"/>
  <c r="Y12" i="10"/>
  <c r="Y15" i="8" s="1"/>
  <c r="P12" i="10"/>
  <c r="P15" i="8" s="1"/>
  <c r="P178" i="9"/>
  <c r="P180" i="9"/>
  <c r="R12" i="9"/>
  <c r="R14" i="8" s="1"/>
  <c r="R12" i="12"/>
  <c r="R17" i="8" s="1"/>
  <c r="Y12" i="13"/>
  <c r="Y18" i="8" s="1"/>
  <c r="T12" i="13"/>
  <c r="T18" i="8" s="1"/>
  <c r="AA12" i="9"/>
  <c r="AA14" i="8" s="1"/>
  <c r="P12" i="12"/>
  <c r="P17" i="8" s="1"/>
  <c r="R12" i="10"/>
  <c r="R15" i="8" s="1"/>
  <c r="T180" i="9"/>
  <c r="T178" i="9"/>
  <c r="AA12" i="12"/>
  <c r="AA17" i="8" s="1"/>
  <c r="T12" i="12"/>
  <c r="T17" i="8" s="1"/>
  <c r="W12" i="10"/>
  <c r="W15" i="8" s="1"/>
  <c r="P12" i="13"/>
  <c r="P18" i="8" s="1"/>
  <c r="Y12" i="12"/>
  <c r="Y17" i="8" s="1"/>
  <c r="W12" i="12"/>
  <c r="W17" i="8" s="1"/>
  <c r="R12" i="13"/>
  <c r="R18" i="8" s="1"/>
  <c r="W178" i="9"/>
  <c r="W180" i="9"/>
  <c r="AA180" i="9"/>
  <c r="AA178" i="9"/>
  <c r="W12" i="13"/>
  <c r="W18" i="8" s="1"/>
  <c r="E12" i="14" l="1"/>
  <c r="E16" i="14" s="1"/>
  <c r="X14" i="13" l="1"/>
  <c r="S74" i="10"/>
  <c r="S74" i="13"/>
  <c r="Z30" i="13"/>
  <c r="Z166" i="9"/>
  <c r="Z54" i="10"/>
  <c r="S74" i="9"/>
  <c r="U106" i="10"/>
  <c r="X94" i="12"/>
  <c r="AB22" i="9"/>
  <c r="U30" i="12"/>
  <c r="AB14" i="10"/>
  <c r="AB58" i="12"/>
  <c r="Z26" i="13"/>
  <c r="Q94" i="9"/>
  <c r="U146" i="9"/>
  <c r="Q58" i="10"/>
  <c r="Q158" i="9"/>
  <c r="Q26" i="13"/>
  <c r="U58" i="10"/>
  <c r="X98" i="10"/>
  <c r="X82" i="10"/>
  <c r="Q102" i="9"/>
  <c r="S78" i="13"/>
  <c r="U78" i="9"/>
  <c r="Z46" i="9"/>
  <c r="S18" i="13"/>
  <c r="U70" i="10"/>
  <c r="S70" i="9"/>
  <c r="X150" i="9"/>
  <c r="AB74" i="9"/>
  <c r="Z74" i="10"/>
  <c r="Z46" i="10"/>
  <c r="X26" i="12"/>
  <c r="U62" i="13"/>
  <c r="X110" i="9"/>
  <c r="Q118" i="9"/>
  <c r="S54" i="10"/>
  <c r="S114" i="12"/>
  <c r="Q82" i="9"/>
  <c r="Q46" i="13"/>
  <c r="AB34" i="9"/>
  <c r="Q90" i="13"/>
  <c r="AB86" i="9"/>
  <c r="Q50" i="10"/>
  <c r="AB86" i="12"/>
  <c r="Z138" i="9"/>
  <c r="X82" i="12"/>
  <c r="Q78" i="10"/>
  <c r="Z94" i="10"/>
  <c r="AB50" i="12"/>
  <c r="X146" i="9"/>
  <c r="S50" i="12"/>
  <c r="U18" i="10"/>
  <c r="Q50" i="13"/>
  <c r="U166" i="9"/>
  <c r="AB82" i="13"/>
  <c r="X50" i="12"/>
  <c r="U86" i="10"/>
  <c r="Q50" i="12"/>
  <c r="S70" i="10"/>
  <c r="S46" i="12"/>
  <c r="AB50" i="9"/>
  <c r="AB122" i="9"/>
  <c r="Q170" i="9"/>
  <c r="Z30" i="10"/>
  <c r="X82" i="13"/>
  <c r="X118" i="12"/>
  <c r="Z86" i="12"/>
  <c r="S98" i="10"/>
  <c r="AB90" i="13"/>
  <c r="U66" i="9"/>
  <c r="X54" i="10"/>
  <c r="U26" i="13"/>
  <c r="X46" i="9"/>
  <c r="AB146" i="9"/>
  <c r="U30" i="9"/>
  <c r="S42" i="13"/>
  <c r="S38" i="10"/>
  <c r="Q54" i="13"/>
  <c r="AB58" i="13"/>
  <c r="Z154" i="9"/>
  <c r="Q38" i="13"/>
  <c r="U58" i="13"/>
  <c r="U50" i="13"/>
  <c r="X42" i="13"/>
  <c r="X38" i="10"/>
  <c r="S138" i="9"/>
  <c r="Q82" i="12"/>
  <c r="AB138" i="9"/>
  <c r="X94" i="9"/>
  <c r="Q62" i="13"/>
  <c r="Z66" i="9"/>
  <c r="AB86" i="10"/>
  <c r="X18" i="13"/>
  <c r="AB58" i="10"/>
  <c r="S34" i="10"/>
  <c r="Q98" i="9"/>
  <c r="U54" i="9"/>
  <c r="Z150" i="9"/>
  <c r="AB110" i="12"/>
  <c r="U122" i="9"/>
  <c r="U26" i="10"/>
  <c r="U74" i="10"/>
  <c r="U174" i="9"/>
  <c r="X62" i="9"/>
  <c r="Q14" i="12"/>
  <c r="S122" i="9"/>
  <c r="AB78" i="13"/>
  <c r="Z42" i="9"/>
  <c r="U54" i="13"/>
  <c r="U38" i="13"/>
  <c r="AB114" i="10"/>
  <c r="X98" i="9"/>
  <c r="U82" i="10"/>
  <c r="S58" i="13"/>
  <c r="Z174" i="9"/>
  <c r="S58" i="10"/>
  <c r="AB18" i="9"/>
  <c r="AB130" i="9"/>
  <c r="AB14" i="9"/>
  <c r="AB38" i="10"/>
  <c r="Q14" i="10"/>
  <c r="AB118" i="12"/>
  <c r="S34" i="13"/>
  <c r="AB166" i="9"/>
  <c r="U54" i="10"/>
  <c r="AB82" i="10"/>
  <c r="AB158" i="9"/>
  <c r="Q38" i="9"/>
  <c r="S82" i="13"/>
  <c r="Q110" i="9"/>
  <c r="Z90" i="12"/>
  <c r="U26" i="12"/>
  <c r="U14" i="10"/>
  <c r="Z98" i="10"/>
  <c r="AB78" i="10"/>
  <c r="Z70" i="12"/>
  <c r="AB46" i="10"/>
  <c r="S42" i="9"/>
  <c r="X70" i="10"/>
  <c r="U122" i="12"/>
  <c r="Z18" i="9"/>
  <c r="X174" i="9"/>
  <c r="U82" i="12"/>
  <c r="X34" i="9"/>
  <c r="AB106" i="10"/>
  <c r="X70" i="13"/>
  <c r="Q58" i="9"/>
  <c r="U142" i="9"/>
  <c r="AB66" i="13"/>
  <c r="Q122" i="12"/>
  <c r="X74" i="9"/>
  <c r="AB94" i="12"/>
  <c r="S42" i="10"/>
  <c r="AB106" i="9"/>
  <c r="AB34" i="10"/>
  <c r="AB90" i="9"/>
  <c r="Q94" i="10"/>
  <c r="Z22" i="13"/>
  <c r="U34" i="12"/>
  <c r="AB102" i="10"/>
  <c r="X82" i="9"/>
  <c r="AB78" i="9"/>
  <c r="S114" i="10"/>
  <c r="S38" i="9"/>
  <c r="Z94" i="12"/>
  <c r="S162" i="9"/>
  <c r="U102" i="10"/>
  <c r="X38" i="13"/>
  <c r="Q42" i="10"/>
  <c r="X114" i="9"/>
  <c r="X22" i="9"/>
  <c r="X38" i="9"/>
  <c r="X106" i="12"/>
  <c r="X42" i="12"/>
  <c r="Z78" i="12"/>
  <c r="Z22" i="10"/>
  <c r="Z110" i="10"/>
  <c r="Q74" i="13"/>
  <c r="Q122" i="9"/>
  <c r="Q22" i="10"/>
  <c r="AB98" i="12"/>
  <c r="AB66" i="12"/>
  <c r="Z46" i="12"/>
  <c r="Q26" i="9"/>
  <c r="Q66" i="9"/>
  <c r="AB58" i="9"/>
  <c r="S126" i="9"/>
  <c r="Z106" i="12"/>
  <c r="X78" i="13"/>
  <c r="U110" i="10"/>
  <c r="U94" i="10"/>
  <c r="U138" i="9"/>
  <c r="Q18" i="13"/>
  <c r="AB66" i="10"/>
  <c r="AB102" i="9"/>
  <c r="U102" i="12"/>
  <c r="AB30" i="13"/>
  <c r="U90" i="9"/>
  <c r="AB30" i="9"/>
  <c r="X66" i="9"/>
  <c r="X58" i="9"/>
  <c r="U34" i="9"/>
  <c r="U90" i="13"/>
  <c r="U22" i="10"/>
  <c r="AB54" i="9"/>
  <c r="S78" i="9"/>
  <c r="X58" i="13"/>
  <c r="AB42" i="13"/>
  <c r="Z14" i="13"/>
  <c r="S118" i="9"/>
  <c r="Q86" i="9"/>
  <c r="S90" i="12"/>
  <c r="Z126" i="9"/>
  <c r="S58" i="12"/>
  <c r="Q22" i="13"/>
  <c r="U38" i="9"/>
  <c r="AB46" i="9"/>
  <c r="U58" i="12"/>
  <c r="X138" i="9"/>
  <c r="X90" i="12"/>
  <c r="Z78" i="10"/>
  <c r="AB126" i="9"/>
  <c r="Q138" i="9"/>
  <c r="AB54" i="13"/>
  <c r="Q14" i="13"/>
  <c r="X66" i="13"/>
  <c r="U14" i="9"/>
  <c r="Z62" i="9"/>
  <c r="Z130" i="9"/>
  <c r="S82" i="9"/>
  <c r="X90" i="10"/>
  <c r="S42" i="12"/>
  <c r="Q38" i="10"/>
  <c r="U86" i="13"/>
  <c r="U86" i="12"/>
  <c r="Q106" i="10"/>
  <c r="AB22" i="12"/>
  <c r="Z34" i="12"/>
  <c r="AB70" i="12"/>
  <c r="AB26" i="9"/>
  <c r="Z118" i="12"/>
  <c r="X58" i="12"/>
  <c r="Z102" i="10"/>
  <c r="U50" i="9"/>
  <c r="U66" i="13"/>
  <c r="X90" i="13"/>
  <c r="S54" i="9"/>
  <c r="Q54" i="9"/>
  <c r="X114" i="12"/>
  <c r="S38" i="13"/>
  <c r="Z74" i="13"/>
  <c r="X30" i="13"/>
  <c r="X74" i="12"/>
  <c r="S106" i="12"/>
  <c r="AB46" i="13"/>
  <c r="Z50" i="9"/>
  <c r="AB90" i="10"/>
  <c r="X34" i="10"/>
  <c r="X114" i="10"/>
  <c r="U114" i="9"/>
  <c r="AB98" i="9"/>
  <c r="S46" i="13"/>
  <c r="U90" i="12"/>
  <c r="X78" i="9"/>
  <c r="U26" i="9"/>
  <c r="Z30" i="12"/>
  <c r="U126" i="9"/>
  <c r="X62" i="12"/>
  <c r="X166" i="9"/>
  <c r="X22" i="13"/>
  <c r="X86" i="13"/>
  <c r="S66" i="12"/>
  <c r="Q26" i="12"/>
  <c r="S70" i="13"/>
  <c r="S86" i="12"/>
  <c r="X94" i="10"/>
  <c r="AB174" i="9"/>
  <c r="S70" i="12"/>
  <c r="Q42" i="9"/>
  <c r="X50" i="10"/>
  <c r="S22" i="10"/>
  <c r="S78" i="10"/>
  <c r="Q42" i="12"/>
  <c r="AB54" i="10"/>
  <c r="Z142" i="9"/>
  <c r="Z90" i="13"/>
  <c r="Z34" i="13"/>
  <c r="U82" i="9"/>
  <c r="S102" i="10"/>
  <c r="S94" i="10"/>
  <c r="S110" i="12"/>
  <c r="Q150" i="9"/>
  <c r="Q34" i="12"/>
  <c r="U62" i="10"/>
  <c r="U94" i="12"/>
  <c r="X162" i="9"/>
  <c r="X54" i="9"/>
  <c r="U98" i="10"/>
  <c r="Q106" i="9"/>
  <c r="S110" i="9"/>
  <c r="AB38" i="9"/>
  <c r="AB106" i="12"/>
  <c r="Z50" i="13"/>
  <c r="S18" i="9"/>
  <c r="U58" i="9"/>
  <c r="S66" i="10"/>
  <c r="Z22" i="9"/>
  <c r="Q102" i="10"/>
  <c r="AB62" i="13"/>
  <c r="Z122" i="12"/>
  <c r="AB122" i="12"/>
  <c r="U78" i="12"/>
  <c r="Z54" i="13"/>
  <c r="S26" i="12"/>
  <c r="Z110" i="12"/>
  <c r="X66" i="12"/>
  <c r="U94" i="9"/>
  <c r="X22" i="12"/>
  <c r="U66" i="12"/>
  <c r="AB86" i="13"/>
  <c r="AB70" i="10"/>
  <c r="Z134" i="9"/>
  <c r="X46" i="12"/>
  <c r="AB74" i="12"/>
  <c r="Q106" i="12"/>
  <c r="Z18" i="10"/>
  <c r="S62" i="12"/>
  <c r="U46" i="10"/>
  <c r="Z106" i="9"/>
  <c r="U158" i="9"/>
  <c r="U82" i="13"/>
  <c r="U18" i="13"/>
  <c r="Z14" i="9"/>
  <c r="Q162" i="9"/>
  <c r="S30" i="9"/>
  <c r="Q74" i="9"/>
  <c r="U98" i="9"/>
  <c r="S114" i="9"/>
  <c r="Q114" i="10"/>
  <c r="AB114" i="9"/>
  <c r="U62" i="9"/>
  <c r="Q18" i="10"/>
  <c r="S118" i="12"/>
  <c r="AB14" i="13"/>
  <c r="S30" i="13"/>
  <c r="Z170" i="9"/>
  <c r="X30" i="9"/>
  <c r="S106" i="9"/>
  <c r="S62" i="9"/>
  <c r="Z46" i="13"/>
  <c r="X106" i="10"/>
  <c r="U12" i="9"/>
  <c r="U14" i="8" s="1"/>
  <c r="Z158" i="9"/>
  <c r="U34" i="10"/>
  <c r="X34" i="12"/>
  <c r="S122" i="12"/>
  <c r="U12" i="10"/>
  <c r="U15" i="8" s="1"/>
  <c r="Q86" i="10"/>
  <c r="Q66" i="10"/>
  <c r="X30" i="12"/>
  <c r="AB38" i="12"/>
  <c r="Q98" i="12"/>
  <c r="AB26" i="10"/>
  <c r="S50" i="13"/>
  <c r="U42" i="12"/>
  <c r="Q82" i="10"/>
  <c r="X74" i="10"/>
  <c r="Z70" i="13"/>
  <c r="U46" i="12"/>
  <c r="AB118" i="9"/>
  <c r="AB102" i="12"/>
  <c r="AB82" i="9"/>
  <c r="X18" i="9"/>
  <c r="S38" i="12"/>
  <c r="Q26" i="10"/>
  <c r="X74" i="13"/>
  <c r="S102" i="9"/>
  <c r="AB50" i="13"/>
  <c r="U154" i="9"/>
  <c r="S22" i="13"/>
  <c r="Q30" i="13"/>
  <c r="U86" i="9"/>
  <c r="X14" i="12"/>
  <c r="Z34" i="9"/>
  <c r="Z90" i="9"/>
  <c r="Z94" i="9"/>
  <c r="X126" i="9"/>
  <c r="AB26" i="13"/>
  <c r="Q90" i="9"/>
  <c r="X110" i="10"/>
  <c r="U98" i="12"/>
  <c r="Q42" i="13"/>
  <c r="S26" i="9"/>
  <c r="Q22" i="9"/>
  <c r="Q14" i="9"/>
  <c r="Q30" i="10"/>
  <c r="Q78" i="13"/>
  <c r="S90" i="10"/>
  <c r="U34" i="13"/>
  <c r="Z54" i="12"/>
  <c r="X34" i="13"/>
  <c r="X30" i="10"/>
  <c r="Q114" i="12"/>
  <c r="X70" i="12"/>
  <c r="Q18" i="12"/>
  <c r="U46" i="9"/>
  <c r="AB98" i="10"/>
  <c r="Z114" i="9"/>
  <c r="AB14" i="12"/>
  <c r="U106" i="9"/>
  <c r="X62" i="10"/>
  <c r="X70" i="9"/>
  <c r="U134" i="9"/>
  <c r="Z38" i="10"/>
  <c r="AB26" i="12"/>
  <c r="Q98" i="10"/>
  <c r="Q46" i="10"/>
  <c r="S14" i="12"/>
  <c r="Z86" i="9"/>
  <c r="X102" i="12"/>
  <c r="AB78" i="12"/>
  <c r="U110" i="9"/>
  <c r="U22" i="9"/>
  <c r="U22" i="13"/>
  <c r="AB46" i="12"/>
  <c r="X86" i="10"/>
  <c r="Z110" i="9"/>
  <c r="AB110" i="9"/>
  <c r="AB150" i="9"/>
  <c r="S58" i="9"/>
  <c r="S14" i="13"/>
  <c r="AB30" i="12"/>
  <c r="S22" i="12"/>
  <c r="Z14" i="12"/>
  <c r="Z66" i="13"/>
  <c r="X14" i="10"/>
  <c r="Z114" i="10"/>
  <c r="U50" i="12"/>
  <c r="U14" i="12"/>
  <c r="AB82" i="12"/>
  <c r="AB70" i="9"/>
  <c r="Q78" i="12"/>
  <c r="X170" i="9"/>
  <c r="S46" i="10"/>
  <c r="Q70" i="10"/>
  <c r="AB74" i="10"/>
  <c r="AB54" i="12"/>
  <c r="X130" i="9"/>
  <c r="U30" i="10"/>
  <c r="Q54" i="10"/>
  <c r="S74" i="12"/>
  <c r="U50" i="10"/>
  <c r="AB22" i="10"/>
  <c r="U74" i="12"/>
  <c r="Q114" i="9"/>
  <c r="U114" i="10"/>
  <c r="U30" i="13"/>
  <c r="X110" i="12"/>
  <c r="S142" i="9"/>
  <c r="X102" i="10"/>
  <c r="Q174" i="9"/>
  <c r="S130" i="9"/>
  <c r="Z114" i="12"/>
  <c r="Z50" i="12"/>
  <c r="Q146" i="9"/>
  <c r="Z18" i="12"/>
  <c r="S134" i="9"/>
  <c r="Z78" i="13"/>
  <c r="Z26" i="12"/>
  <c r="Z12" i="9"/>
  <c r="Z14" i="8" s="1"/>
  <c r="S62" i="10"/>
  <c r="Z42" i="12"/>
  <c r="Q34" i="10"/>
  <c r="X26" i="10"/>
  <c r="S50" i="9"/>
  <c r="Z78" i="9"/>
  <c r="U90" i="10"/>
  <c r="Q70" i="9"/>
  <c r="Z74" i="9"/>
  <c r="Z62" i="12"/>
  <c r="U46" i="13"/>
  <c r="Z62" i="10"/>
  <c r="Z38" i="13"/>
  <c r="X122" i="12"/>
  <c r="S106" i="10"/>
  <c r="Z98" i="9"/>
  <c r="AB22" i="13"/>
  <c r="U118" i="12"/>
  <c r="AB70" i="13"/>
  <c r="Q86" i="12"/>
  <c r="S158" i="9"/>
  <c r="U54" i="12"/>
  <c r="X154" i="9"/>
  <c r="Z82" i="10"/>
  <c r="Z58" i="13"/>
  <c r="X118" i="9"/>
  <c r="AB134" i="9"/>
  <c r="AB34" i="12"/>
  <c r="AB94" i="9"/>
  <c r="U150" i="9"/>
  <c r="S14" i="10"/>
  <c r="Z38" i="12"/>
  <c r="Q30" i="12"/>
  <c r="U74" i="9"/>
  <c r="X90" i="9"/>
  <c r="X158" i="9"/>
  <c r="S78" i="12"/>
  <c r="S154" i="9"/>
  <c r="S66" i="13"/>
  <c r="S146" i="9"/>
  <c r="Q66" i="13"/>
  <c r="U118" i="9"/>
  <c r="AB30" i="10"/>
  <c r="Q70" i="12"/>
  <c r="S62" i="13"/>
  <c r="Q110" i="10"/>
  <c r="X78" i="10"/>
  <c r="Q66" i="12"/>
  <c r="U18" i="9"/>
  <c r="Q118" i="12"/>
  <c r="U22" i="12"/>
  <c r="AB154" i="9"/>
  <c r="Z82" i="13"/>
  <c r="Q30" i="9"/>
  <c r="X18" i="10"/>
  <c r="AB38" i="13"/>
  <c r="S98" i="12"/>
  <c r="X122" i="9"/>
  <c r="Q134" i="9"/>
  <c r="X42" i="9"/>
  <c r="Z42" i="13"/>
  <c r="X14" i="9"/>
  <c r="Q154" i="9"/>
  <c r="AB110" i="10"/>
  <c r="Z58" i="10"/>
  <c r="S102" i="12"/>
  <c r="U14" i="13"/>
  <c r="Q102" i="12"/>
  <c r="Z18" i="13"/>
  <c r="S34" i="9"/>
  <c r="S86" i="10"/>
  <c r="AB34" i="13"/>
  <c r="Z26" i="10"/>
  <c r="Q166" i="9"/>
  <c r="Z98" i="12"/>
  <c r="Q94" i="12"/>
  <c r="Z106" i="10"/>
  <c r="X22" i="10"/>
  <c r="S30" i="10"/>
  <c r="Z74" i="12"/>
  <c r="S26" i="10"/>
  <c r="Z86" i="10"/>
  <c r="Q58" i="12"/>
  <c r="U66" i="10"/>
  <c r="S94" i="9"/>
  <c r="U130" i="9"/>
  <c r="Q90" i="10"/>
  <c r="S30" i="12"/>
  <c r="S82" i="10"/>
  <c r="U114" i="12"/>
  <c r="Z102" i="12"/>
  <c r="Z58" i="12"/>
  <c r="X18" i="12"/>
  <c r="S90" i="9"/>
  <c r="X102" i="9"/>
  <c r="AB66" i="9"/>
  <c r="S54" i="13"/>
  <c r="AB90" i="12"/>
  <c r="S86" i="9"/>
  <c r="Q18" i="9"/>
  <c r="S174" i="9"/>
  <c r="Z70" i="9"/>
  <c r="AB170" i="9"/>
  <c r="Z66" i="12"/>
  <c r="U18" i="12"/>
  <c r="X46" i="10"/>
  <c r="AB42" i="12"/>
  <c r="Q46" i="12"/>
  <c r="Q38" i="12"/>
  <c r="Q142" i="9"/>
  <c r="AB12" i="13"/>
  <c r="AB18" i="8" s="1"/>
  <c r="X50" i="13"/>
  <c r="AB62" i="12"/>
  <c r="U42" i="10"/>
  <c r="AB114" i="12"/>
  <c r="X54" i="12"/>
  <c r="Z146" i="9"/>
  <c r="Z118" i="9"/>
  <c r="S166" i="9"/>
  <c r="X38" i="12"/>
  <c r="X58" i="10"/>
  <c r="Z66" i="10"/>
  <c r="Z50" i="10"/>
  <c r="X98" i="12"/>
  <c r="Z122" i="9"/>
  <c r="Q22" i="12"/>
  <c r="Q130" i="9"/>
  <c r="Q86" i="13"/>
  <c r="Z30" i="9"/>
  <c r="X46" i="13"/>
  <c r="Q34" i="9"/>
  <c r="Q74" i="12"/>
  <c r="Q46" i="9"/>
  <c r="S110" i="10"/>
  <c r="Z82" i="9"/>
  <c r="AB74" i="13"/>
  <c r="S90" i="13"/>
  <c r="S170" i="9"/>
  <c r="U70" i="9"/>
  <c r="U162" i="9"/>
  <c r="S50" i="10"/>
  <c r="Q58" i="13"/>
  <c r="S94" i="12"/>
  <c r="U78" i="10"/>
  <c r="U110" i="12"/>
  <c r="S14" i="9"/>
  <c r="Q62" i="9"/>
  <c r="X142" i="9"/>
  <c r="X42" i="10"/>
  <c r="U38" i="10"/>
  <c r="S54" i="12"/>
  <c r="S46" i="9"/>
  <c r="Q74" i="10"/>
  <c r="Z42" i="10"/>
  <c r="Z14" i="10"/>
  <c r="U78" i="13"/>
  <c r="Z70" i="10"/>
  <c r="S18" i="12"/>
  <c r="X26" i="13"/>
  <c r="Q78" i="9"/>
  <c r="S34" i="12"/>
  <c r="S98" i="9"/>
  <c r="Z62" i="13"/>
  <c r="Q62" i="12"/>
  <c r="Z90" i="10"/>
  <c r="AB62" i="9"/>
  <c r="U42" i="13"/>
  <c r="AB142" i="9"/>
  <c r="U42" i="9"/>
  <c r="U74" i="13"/>
  <c r="Z54" i="9"/>
  <c r="Q110" i="12"/>
  <c r="Q126" i="9"/>
  <c r="Z22" i="12"/>
  <c r="S26" i="13"/>
  <c r="Z86" i="13"/>
  <c r="S86" i="13"/>
  <c r="AB42" i="10"/>
  <c r="X62" i="13"/>
  <c r="X54" i="13"/>
  <c r="X86" i="9"/>
  <c r="X26" i="9"/>
  <c r="X134" i="9"/>
  <c r="Q90" i="12"/>
  <c r="U102" i="9"/>
  <c r="Q82" i="13"/>
  <c r="X78" i="12"/>
  <c r="Z58" i="9"/>
  <c r="Q34" i="13"/>
  <c r="Q62" i="10"/>
  <c r="Q54" i="12"/>
  <c r="AB18" i="10"/>
  <c r="X86" i="12"/>
  <c r="AB94" i="10"/>
  <c r="U70" i="12"/>
  <c r="AB162" i="9"/>
  <c r="Z82" i="12"/>
  <c r="U170" i="9"/>
  <c r="S22" i="9"/>
  <c r="U70" i="13"/>
  <c r="Z26" i="9"/>
  <c r="U106" i="12"/>
  <c r="X66" i="10"/>
  <c r="X50" i="9"/>
  <c r="Z38" i="9"/>
  <c r="U38" i="12"/>
  <c r="AB42" i="9"/>
  <c r="AB18" i="13"/>
  <c r="AB62" i="10"/>
  <c r="S66" i="9"/>
  <c r="Q50" i="9"/>
  <c r="X106" i="9"/>
  <c r="S150" i="9"/>
  <c r="Q70" i="13"/>
  <c r="AB50" i="10"/>
  <c r="S18" i="10"/>
  <c r="U62" i="12"/>
  <c r="Z162" i="9"/>
  <c r="S82" i="12"/>
  <c r="AB18" i="12"/>
  <c r="Z34" i="10"/>
  <c r="Z102" i="9"/>
  <c r="Z12" i="10"/>
  <c r="Z15" i="8" s="1"/>
  <c r="S12" i="12"/>
  <c r="S17" i="8" s="1"/>
  <c r="Q12" i="12"/>
  <c r="Q17" i="8" s="1"/>
  <c r="U12" i="12"/>
  <c r="U17" i="8" s="1"/>
  <c r="X12" i="12"/>
  <c r="X17" i="8" s="1"/>
  <c r="X12" i="13"/>
  <c r="X18" i="8" s="1"/>
  <c r="AB12" i="10"/>
  <c r="AB15" i="8" s="1"/>
  <c r="Q12" i="13"/>
  <c r="Q18" i="8" s="1"/>
  <c r="X12" i="9"/>
  <c r="X14" i="8" s="1"/>
  <c r="Q12" i="10"/>
  <c r="Q15" i="8" s="1"/>
  <c r="Z12" i="13"/>
  <c r="Z18" i="8" s="1"/>
  <c r="S12" i="10"/>
  <c r="S15" i="8" s="1"/>
  <c r="X12" i="10"/>
  <c r="X15" i="8" s="1"/>
  <c r="S12" i="13"/>
  <c r="S18" i="8" s="1"/>
  <c r="S12" i="9"/>
  <c r="S14" i="8" s="1"/>
  <c r="Z12" i="12"/>
  <c r="Z17" i="8" s="1"/>
  <c r="Q12" i="9"/>
  <c r="Q14" i="8" s="1"/>
  <c r="U12" i="13"/>
  <c r="U18" i="8" s="1"/>
  <c r="AB12" i="12"/>
  <c r="AB17" i="8" s="1"/>
  <c r="AB12" i="9"/>
  <c r="AB14" i="8" s="1"/>
  <c r="Y118" i="11"/>
  <c r="AA42" i="11"/>
  <c r="W26" i="11"/>
  <c r="AA158" i="11"/>
  <c r="P146" i="11"/>
  <c r="R174" i="11"/>
  <c r="W138" i="11"/>
  <c r="AA114" i="11"/>
  <c r="Y102" i="11"/>
  <c r="Y166" i="11"/>
  <c r="P118" i="11"/>
  <c r="T18" i="11"/>
  <c r="P182" i="11"/>
  <c r="W134" i="11"/>
  <c r="Y78" i="11"/>
  <c r="Z180" i="9" l="1"/>
  <c r="Z178" i="9"/>
  <c r="S178" i="9"/>
  <c r="S180" i="9"/>
  <c r="X180" i="9"/>
  <c r="X178" i="9"/>
  <c r="U180" i="9"/>
  <c r="U178" i="9"/>
  <c r="AA106" i="11"/>
  <c r="Y182" i="11"/>
  <c r="Y184" i="11"/>
  <c r="Q178" i="9"/>
  <c r="Q180" i="9"/>
  <c r="AB180" i="9"/>
  <c r="AB178" i="9"/>
  <c r="P74" i="11"/>
  <c r="AA90" i="11"/>
  <c r="R166" i="11"/>
  <c r="W82" i="11"/>
  <c r="AA22" i="11"/>
  <c r="W14" i="11"/>
  <c r="W22" i="11"/>
  <c r="R142" i="11"/>
  <c r="T162" i="11"/>
  <c r="T122" i="11"/>
  <c r="W34" i="11"/>
  <c r="T14" i="11"/>
  <c r="W18" i="11"/>
  <c r="W118" i="11"/>
  <c r="P170" i="11"/>
  <c r="T66" i="11"/>
  <c r="R110" i="11"/>
  <c r="W178" i="11"/>
  <c r="T170" i="11"/>
  <c r="W66" i="11"/>
  <c r="R98" i="11"/>
  <c r="Y122" i="11"/>
  <c r="W158" i="11"/>
  <c r="R114" i="11"/>
  <c r="T74" i="11"/>
  <c r="R130" i="11"/>
  <c r="AA150" i="11"/>
  <c r="P98" i="11"/>
  <c r="AA142" i="11"/>
  <c r="P86" i="11"/>
  <c r="T146" i="11"/>
  <c r="P114" i="11"/>
  <c r="Y74" i="11"/>
  <c r="T50" i="11"/>
  <c r="P18" i="11"/>
  <c r="Y58" i="11"/>
  <c r="T30" i="11"/>
  <c r="T178" i="11"/>
  <c r="P70" i="11"/>
  <c r="AA102" i="11"/>
  <c r="P166" i="11"/>
  <c r="AA110" i="11"/>
  <c r="Y114" i="11"/>
  <c r="W146" i="11"/>
  <c r="T46" i="11"/>
  <c r="T138" i="11"/>
  <c r="R34" i="11"/>
  <c r="T134" i="11"/>
  <c r="W126" i="11"/>
  <c r="T34" i="11"/>
  <c r="P42" i="11"/>
  <c r="Y66" i="11"/>
  <c r="P94" i="11"/>
  <c r="R162" i="11"/>
  <c r="T70" i="11"/>
  <c r="R74" i="11"/>
  <c r="Y126" i="11"/>
  <c r="R42" i="11"/>
  <c r="Y162" i="11"/>
  <c r="AA26" i="11"/>
  <c r="AA98" i="11"/>
  <c r="Y86" i="11"/>
  <c r="T78" i="11"/>
  <c r="R18" i="11"/>
  <c r="Y134" i="11"/>
  <c r="W30" i="11"/>
  <c r="T106" i="11"/>
  <c r="P62" i="11"/>
  <c r="W114" i="11"/>
  <c r="T38" i="11"/>
  <c r="W78" i="11"/>
  <c r="T98" i="11"/>
  <c r="Y110" i="11"/>
  <c r="W162" i="11"/>
  <c r="Y98" i="11"/>
  <c r="R126" i="11"/>
  <c r="R26" i="11"/>
  <c r="R86" i="11"/>
  <c r="P138" i="11"/>
  <c r="T158" i="11"/>
  <c r="W38" i="11"/>
  <c r="P78" i="11"/>
  <c r="R82" i="11"/>
  <c r="AA178" i="11"/>
  <c r="T126" i="11"/>
  <c r="Y46" i="11"/>
  <c r="R146" i="11"/>
  <c r="T26" i="11"/>
  <c r="Y150" i="11"/>
  <c r="AA74" i="11"/>
  <c r="Y158" i="11"/>
  <c r="R158" i="11"/>
  <c r="P162" i="11"/>
  <c r="P150" i="11"/>
  <c r="P58" i="11"/>
  <c r="W42" i="11"/>
  <c r="W130" i="11"/>
  <c r="AA46" i="11"/>
  <c r="R138" i="11"/>
  <c r="W106" i="11"/>
  <c r="AA82" i="11"/>
  <c r="Y14" i="11"/>
  <c r="R30" i="11"/>
  <c r="Y26" i="11"/>
  <c r="Y62" i="11"/>
  <c r="AA154" i="11"/>
  <c r="R106" i="11"/>
  <c r="R90" i="11"/>
  <c r="T58" i="11"/>
  <c r="R70" i="11"/>
  <c r="T150" i="11"/>
  <c r="T62" i="11"/>
  <c r="W170" i="11"/>
  <c r="AA66" i="11"/>
  <c r="P158" i="11"/>
  <c r="P22" i="11"/>
  <c r="W94" i="11"/>
  <c r="AA30" i="11"/>
  <c r="P50" i="11"/>
  <c r="R66" i="11"/>
  <c r="P46" i="11"/>
  <c r="Y22" i="11"/>
  <c r="P38" i="11"/>
  <c r="T110" i="11"/>
  <c r="R134" i="11"/>
  <c r="P34" i="11"/>
  <c r="P178" i="11"/>
  <c r="R46" i="11"/>
  <c r="T86" i="11"/>
  <c r="AA54" i="11"/>
  <c r="T166" i="11"/>
  <c r="Y174" i="11"/>
  <c r="W122" i="11"/>
  <c r="AA162" i="11"/>
  <c r="P90" i="11"/>
  <c r="R50" i="11"/>
  <c r="AA18" i="11"/>
  <c r="T22" i="11"/>
  <c r="Y138" i="11"/>
  <c r="R38" i="11"/>
  <c r="W174" i="11"/>
  <c r="T82" i="11"/>
  <c r="Y82" i="11"/>
  <c r="P30" i="11"/>
  <c r="R54" i="11"/>
  <c r="P110" i="11"/>
  <c r="T54" i="11"/>
  <c r="AA94" i="11"/>
  <c r="Y18" i="11"/>
  <c r="Y170" i="11"/>
  <c r="W150" i="11"/>
  <c r="W74" i="11"/>
  <c r="AA50" i="11"/>
  <c r="P174" i="11"/>
  <c r="P66" i="11"/>
  <c r="W46" i="11"/>
  <c r="R78" i="11"/>
  <c r="AA14" i="11"/>
  <c r="AA58" i="11"/>
  <c r="Y142" i="11"/>
  <c r="W62" i="11"/>
  <c r="P54" i="11"/>
  <c r="R102" i="11"/>
  <c r="R22" i="11"/>
  <c r="AA122" i="11"/>
  <c r="AA34" i="11"/>
  <c r="Y70" i="11"/>
  <c r="AA138" i="11"/>
  <c r="W90" i="11"/>
  <c r="W86" i="11"/>
  <c r="T114" i="11"/>
  <c r="AA126" i="11"/>
  <c r="T90" i="11"/>
  <c r="T142" i="11"/>
  <c r="T182" i="11"/>
  <c r="P122" i="11"/>
  <c r="Y54" i="11"/>
  <c r="W50" i="11"/>
  <c r="AA134" i="11"/>
  <c r="R118" i="11"/>
  <c r="Y178" i="11"/>
  <c r="W98" i="11"/>
  <c r="T130" i="11"/>
  <c r="AA130" i="11"/>
  <c r="W142" i="11"/>
  <c r="Y130" i="11"/>
  <c r="P142" i="11"/>
  <c r="Y106" i="11"/>
  <c r="AA174" i="11"/>
  <c r="R62" i="11"/>
  <c r="R154" i="11"/>
  <c r="P134" i="11"/>
  <c r="AA78" i="11"/>
  <c r="Y38" i="11"/>
  <c r="W54" i="11"/>
  <c r="P82" i="11"/>
  <c r="R94" i="11"/>
  <c r="R150" i="11"/>
  <c r="T102" i="11"/>
  <c r="P26" i="11"/>
  <c r="R14" i="11"/>
  <c r="P102" i="11"/>
  <c r="R170" i="11"/>
  <c r="AA62" i="11"/>
  <c r="R122" i="11"/>
  <c r="P126" i="11"/>
  <c r="T42" i="11"/>
  <c r="AA118" i="11"/>
  <c r="AA166" i="11"/>
  <c r="AA170" i="11"/>
  <c r="R58" i="11"/>
  <c r="P130" i="11"/>
  <c r="Y94" i="11"/>
  <c r="Y154" i="11"/>
  <c r="T94" i="11"/>
  <c r="Y50" i="11"/>
  <c r="R182" i="11"/>
  <c r="P14" i="11"/>
  <c r="Y146" i="11"/>
  <c r="W166" i="11"/>
  <c r="AA70" i="11"/>
  <c r="AA146" i="11"/>
  <c r="Y90" i="11"/>
  <c r="T154" i="11"/>
  <c r="Y30" i="11"/>
  <c r="AA38" i="11"/>
  <c r="Y42" i="11"/>
  <c r="T174" i="11"/>
  <c r="W102" i="11"/>
  <c r="W70" i="11"/>
  <c r="W110" i="11"/>
  <c r="AA86" i="11"/>
  <c r="R178" i="11"/>
  <c r="P154" i="11"/>
  <c r="T118" i="11"/>
  <c r="P106" i="11"/>
  <c r="Y34" i="11"/>
  <c r="W58" i="11"/>
  <c r="W154" i="11"/>
  <c r="AA182" i="11" l="1"/>
  <c r="AA184" i="11"/>
  <c r="W182" i="11"/>
  <c r="W184" i="11"/>
  <c r="T12" i="11"/>
  <c r="T16" i="8" s="1"/>
  <c r="T12" i="8" s="1"/>
  <c r="U12" i="8" s="1"/>
  <c r="R12" i="11"/>
  <c r="R16" i="8" s="1"/>
  <c r="R12" i="8" s="1"/>
  <c r="S12" i="8" s="1"/>
  <c r="P12" i="11"/>
  <c r="P16" i="8" s="1"/>
  <c r="P12" i="8" s="1"/>
  <c r="Q12" i="8" s="1"/>
  <c r="Y12" i="11"/>
  <c r="Y16" i="8" s="1"/>
  <c r="Y12" i="8" s="1"/>
  <c r="Z12" i="8" s="1"/>
  <c r="W12" i="11"/>
  <c r="W16" i="8" s="1"/>
  <c r="W12" i="8" s="1"/>
  <c r="X12" i="8" s="1"/>
  <c r="AA12" i="11"/>
  <c r="AA16" i="8" s="1"/>
  <c r="AA12" i="8" s="1"/>
  <c r="AB12" i="8" s="1"/>
  <c r="Q182" i="11" l="1"/>
  <c r="Q170" i="11"/>
  <c r="S74" i="11"/>
  <c r="Z118" i="11"/>
  <c r="Z102" i="11"/>
  <c r="X138" i="11"/>
  <c r="AB42" i="11"/>
  <c r="S166" i="11"/>
  <c r="S126" i="11"/>
  <c r="U30" i="11"/>
  <c r="X82" i="11"/>
  <c r="Z66" i="11"/>
  <c r="Z58" i="11"/>
  <c r="AB106" i="11"/>
  <c r="U74" i="11"/>
  <c r="Z162" i="11"/>
  <c r="S114" i="11"/>
  <c r="AB90" i="11"/>
  <c r="Q18" i="11"/>
  <c r="Z126" i="11"/>
  <c r="S162" i="11"/>
  <c r="AB114" i="11"/>
  <c r="Q146" i="11"/>
  <c r="U70" i="11"/>
  <c r="U50" i="11"/>
  <c r="Z166" i="11"/>
  <c r="Z86" i="11"/>
  <c r="X26" i="11"/>
  <c r="X134" i="11"/>
  <c r="U18" i="11"/>
  <c r="X178" i="11"/>
  <c r="Z74" i="11"/>
  <c r="S174" i="11"/>
  <c r="Q118" i="11"/>
  <c r="Q94" i="11"/>
  <c r="X66" i="11"/>
  <c r="U170" i="11"/>
  <c r="S26" i="11"/>
  <c r="X70" i="11"/>
  <c r="AB14" i="11"/>
  <c r="U178" i="11"/>
  <c r="U130" i="11"/>
  <c r="U142" i="11"/>
  <c r="S106" i="11"/>
  <c r="AB102" i="11"/>
  <c r="AB110" i="11"/>
  <c r="U134" i="11"/>
  <c r="Z138" i="11"/>
  <c r="AB170" i="11"/>
  <c r="S86" i="11"/>
  <c r="S38" i="11"/>
  <c r="AB174" i="11"/>
  <c r="U182" i="11"/>
  <c r="AB130" i="11"/>
  <c r="X42" i="11"/>
  <c r="S170" i="11"/>
  <c r="X102" i="11"/>
  <c r="Q26" i="11"/>
  <c r="Z134" i="11"/>
  <c r="X162" i="11"/>
  <c r="X174" i="11"/>
  <c r="AB134" i="11"/>
  <c r="X14" i="11"/>
  <c r="Z78" i="11"/>
  <c r="Q98" i="11"/>
  <c r="AB178" i="11"/>
  <c r="AB74" i="11"/>
  <c r="S18" i="11"/>
  <c r="Q50" i="11"/>
  <c r="AB50" i="11"/>
  <c r="Z146" i="11"/>
  <c r="Z30" i="11"/>
  <c r="AB142" i="11"/>
  <c r="S134" i="11"/>
  <c r="Q174" i="11"/>
  <c r="AB154" i="11"/>
  <c r="U58" i="11"/>
  <c r="AB166" i="11"/>
  <c r="X94" i="11"/>
  <c r="U98" i="11"/>
  <c r="S94" i="11"/>
  <c r="AB58" i="11"/>
  <c r="Q78" i="11"/>
  <c r="AB54" i="11"/>
  <c r="AB122" i="11"/>
  <c r="AB86" i="11"/>
  <c r="AB66" i="11"/>
  <c r="Q150" i="11"/>
  <c r="AB62" i="11"/>
  <c r="Z70" i="11"/>
  <c r="Q102" i="11"/>
  <c r="X30" i="11"/>
  <c r="S130" i="11"/>
  <c r="X46" i="11"/>
  <c r="X22" i="11"/>
  <c r="X18" i="11"/>
  <c r="Z82" i="11"/>
  <c r="X110" i="11"/>
  <c r="AB18" i="11"/>
  <c r="Z110" i="11"/>
  <c r="U14" i="11"/>
  <c r="Q22" i="11"/>
  <c r="X166" i="11"/>
  <c r="X142" i="11"/>
  <c r="U146" i="11"/>
  <c r="AB38" i="11"/>
  <c r="S118" i="11"/>
  <c r="Z62" i="11"/>
  <c r="Q114" i="11"/>
  <c r="S14" i="11"/>
  <c r="Z114" i="11"/>
  <c r="X126" i="11"/>
  <c r="U102" i="11"/>
  <c r="AB94" i="11"/>
  <c r="X38" i="11"/>
  <c r="S58" i="11"/>
  <c r="Q90" i="11"/>
  <c r="U86" i="11"/>
  <c r="X170" i="11"/>
  <c r="S146" i="11"/>
  <c r="AB30" i="11"/>
  <c r="Q14" i="11"/>
  <c r="Z34" i="11"/>
  <c r="U106" i="11"/>
  <c r="S42" i="11"/>
  <c r="S62" i="11"/>
  <c r="Z90" i="11"/>
  <c r="S142" i="11"/>
  <c r="X118" i="11"/>
  <c r="Z42" i="11"/>
  <c r="Z54" i="11"/>
  <c r="AB150" i="11"/>
  <c r="Q70" i="11"/>
  <c r="AB162" i="11"/>
  <c r="U118" i="11"/>
  <c r="Z26" i="11"/>
  <c r="U94" i="11"/>
  <c r="Q130" i="11"/>
  <c r="X146" i="11"/>
  <c r="U34" i="11"/>
  <c r="X62" i="11"/>
  <c r="AB26" i="11"/>
  <c r="U110" i="11"/>
  <c r="Z38" i="11"/>
  <c r="Q66" i="11"/>
  <c r="U26" i="11"/>
  <c r="Z122" i="11"/>
  <c r="S158" i="11"/>
  <c r="X54" i="11"/>
  <c r="S54" i="11"/>
  <c r="Q62" i="11"/>
  <c r="AB70" i="11"/>
  <c r="Z50" i="11"/>
  <c r="Q30" i="11"/>
  <c r="U162" i="11"/>
  <c r="AB158" i="11"/>
  <c r="X74" i="11"/>
  <c r="Z14" i="11"/>
  <c r="S70" i="11"/>
  <c r="AB98" i="11"/>
  <c r="U22" i="11"/>
  <c r="S182" i="11"/>
  <c r="Q34" i="11"/>
  <c r="AB146" i="11"/>
  <c r="Q58" i="11"/>
  <c r="S110" i="11"/>
  <c r="Z170" i="11"/>
  <c r="Z174" i="11"/>
  <c r="S138" i="11"/>
  <c r="Z22" i="11"/>
  <c r="Z142" i="11"/>
  <c r="U46" i="11"/>
  <c r="Q86" i="11"/>
  <c r="Q138" i="11"/>
  <c r="U158" i="11"/>
  <c r="U150" i="11"/>
  <c r="AB34" i="11"/>
  <c r="U82" i="11"/>
  <c r="Q162" i="11"/>
  <c r="AB46" i="11"/>
  <c r="Q134" i="11"/>
  <c r="U90" i="11"/>
  <c r="Q110" i="11"/>
  <c r="X114" i="11"/>
  <c r="U62" i="11"/>
  <c r="X90" i="11"/>
  <c r="Z94" i="11"/>
  <c r="Q158" i="11"/>
  <c r="Z98" i="11"/>
  <c r="Q38" i="11"/>
  <c r="S102" i="11"/>
  <c r="Z178" i="11"/>
  <c r="AB82" i="11"/>
  <c r="S30" i="11"/>
  <c r="AB138" i="11"/>
  <c r="X122" i="11"/>
  <c r="X106" i="11"/>
  <c r="Z18" i="11"/>
  <c r="Z130" i="11"/>
  <c r="U138" i="11"/>
  <c r="S50" i="11"/>
  <c r="Q154" i="11"/>
  <c r="U66" i="11"/>
  <c r="U126" i="11"/>
  <c r="S66" i="11"/>
  <c r="X150" i="11"/>
  <c r="Z158" i="11"/>
  <c r="Q42" i="11"/>
  <c r="AB78" i="11"/>
  <c r="S46" i="11"/>
  <c r="X58" i="11"/>
  <c r="U38" i="11"/>
  <c r="S98" i="11"/>
  <c r="U42" i="11"/>
  <c r="Z154" i="11"/>
  <c r="U122" i="11"/>
  <c r="X86" i="11"/>
  <c r="Q74" i="11"/>
  <c r="X98" i="11"/>
  <c r="S150" i="11"/>
  <c r="AB22" i="11"/>
  <c r="S122" i="11"/>
  <c r="S78" i="11"/>
  <c r="Q46" i="11"/>
  <c r="S154" i="11"/>
  <c r="Q178" i="11"/>
  <c r="U54" i="11"/>
  <c r="S90" i="11"/>
  <c r="AB118" i="11"/>
  <c r="Q166" i="11"/>
  <c r="S34" i="11"/>
  <c r="Q126" i="11"/>
  <c r="U166" i="11"/>
  <c r="S82" i="11"/>
  <c r="Z46" i="11"/>
  <c r="S22" i="11"/>
  <c r="U114" i="11"/>
  <c r="U154" i="11"/>
  <c r="Z150" i="11"/>
  <c r="X158" i="11"/>
  <c r="Z106" i="11"/>
  <c r="Q122" i="11"/>
  <c r="U78" i="11"/>
  <c r="X78" i="11"/>
  <c r="X130" i="11"/>
  <c r="Q82" i="11"/>
  <c r="Q54" i="11"/>
  <c r="X34" i="11"/>
  <c r="AB126" i="11"/>
  <c r="X154" i="11"/>
  <c r="X50" i="11"/>
  <c r="Q106" i="11"/>
  <c r="Q142" i="11"/>
  <c r="U174" i="11"/>
  <c r="S178" i="11"/>
  <c r="AB12" i="11"/>
  <c r="AB16" i="8" s="1"/>
  <c r="AB20" i="8" s="1"/>
  <c r="Q12" i="11"/>
  <c r="Q16" i="8" s="1"/>
  <c r="Q20" i="8" s="1"/>
  <c r="U12" i="11"/>
  <c r="U16" i="8" s="1"/>
  <c r="U20" i="8" s="1"/>
  <c r="Z12" i="11"/>
  <c r="Z16" i="8" s="1"/>
  <c r="Z20" i="8" s="1"/>
  <c r="S12" i="11"/>
  <c r="S16" i="8" s="1"/>
  <c r="S20" i="8" s="1"/>
  <c r="X12" i="11"/>
  <c r="X16" i="8" s="1"/>
  <c r="X20" i="8" s="1"/>
  <c r="X182" i="11" l="1"/>
  <c r="X184" i="11"/>
  <c r="AB182" i="11"/>
  <c r="AB184" i="11"/>
  <c r="Z182" i="11"/>
  <c r="Z184" i="11"/>
</calcChain>
</file>

<file path=xl/sharedStrings.xml><?xml version="1.0" encoding="utf-8"?>
<sst xmlns="http://schemas.openxmlformats.org/spreadsheetml/2006/main" count="674" uniqueCount="198">
  <si>
    <t>GTs rebased targets of NOMs</t>
  </si>
  <si>
    <t>Equally as challenging assessment</t>
  </si>
  <si>
    <t>Equally Challenging Summary: Entry</t>
  </si>
  <si>
    <t>Check 1.1: Asset Volume Check</t>
  </si>
  <si>
    <t>Check 1.2: Intervention Volume Check</t>
  </si>
  <si>
    <t>Check 3.1: Criticality PTO</t>
  </si>
  <si>
    <t xml:space="preserve">Check 1.1a: </t>
  </si>
  <si>
    <t xml:space="preserve">Check 1.1b: </t>
  </si>
  <si>
    <t>Check 1.1c: Asset Volume Comparison</t>
  </si>
  <si>
    <t>Check 1.2a:</t>
  </si>
  <si>
    <t>Check 1.2b:</t>
  </si>
  <si>
    <t xml:space="preserve">Check 3.1a: </t>
  </si>
  <si>
    <t xml:space="preserve">Check 3.1b: </t>
  </si>
  <si>
    <t xml:space="preserve">Check 3.1c: </t>
  </si>
  <si>
    <t>PAC</t>
  </si>
  <si>
    <t>NOM Ref</t>
  </si>
  <si>
    <t>Secondary Asset Group</t>
  </si>
  <si>
    <t>Refurbishment Split Check</t>
  </si>
  <si>
    <t>Weighted PTO Comparison - C1</t>
  </si>
  <si>
    <t>Weighted PTO Comparison (%) - C1</t>
  </si>
  <si>
    <t>Weighted PTO Comparison - C1 &amp; C2</t>
  </si>
  <si>
    <t>Weighted PTO Comparison - C1, C2 &amp; C3</t>
  </si>
  <si>
    <t>Weighted PTO Comparison  - C1, C2 &amp; C3</t>
  </si>
  <si>
    <t>ENTRY TOTAL</t>
  </si>
  <si>
    <t>Entry Points</t>
  </si>
  <si>
    <t>Remote Isolation Valves</t>
  </si>
  <si>
    <t>Cladding</t>
  </si>
  <si>
    <t>Civil assets - drainage</t>
  </si>
  <si>
    <t>Civil assets - access</t>
  </si>
  <si>
    <t>Fuel tanks &amp; bunds</t>
  </si>
  <si>
    <t>Electrical - including standby generators</t>
  </si>
  <si>
    <t>Electrical - safe shutdown</t>
  </si>
  <si>
    <t>Fire suppression</t>
  </si>
  <si>
    <t>Gas analyser</t>
  </si>
  <si>
    <t>Station process control system</t>
  </si>
  <si>
    <t>After Coolers</t>
  </si>
  <si>
    <t>Metering</t>
  </si>
  <si>
    <t xml:space="preserve">Process valves </t>
  </si>
  <si>
    <t>Slam shut</t>
  </si>
  <si>
    <t>Non Return Valve</t>
  </si>
  <si>
    <t>Power Turbine</t>
  </si>
  <si>
    <t>Anti Surge System</t>
  </si>
  <si>
    <t>Starter Motor</t>
  </si>
  <si>
    <t>Electrical Variable Speed Drive</t>
  </si>
  <si>
    <t>Unit Control System</t>
  </si>
  <si>
    <t>Air Intake</t>
  </si>
  <si>
    <t>Cab Ventilation</t>
  </si>
  <si>
    <t>Compressor</t>
  </si>
  <si>
    <t>Exhausts</t>
  </si>
  <si>
    <t>Gas Generator</t>
  </si>
  <si>
    <t>Marker</t>
  </si>
  <si>
    <t>Civil assets - buildings/ enclosures</t>
  </si>
  <si>
    <t>Civil assets - ducting</t>
  </si>
  <si>
    <t>Civil assets - pipe supports and pits</t>
  </si>
  <si>
    <t xml:space="preserve">Cathodic Protection </t>
  </si>
  <si>
    <t>Filters and Scrubbers (incl. Condensate Tanks)</t>
  </si>
  <si>
    <t>Fire and gas detection</t>
  </si>
  <si>
    <t>Fuel Gas Metering</t>
  </si>
  <si>
    <t xml:space="preserve">Network control and instrumentation </t>
  </si>
  <si>
    <t>Above Ground Pipe and Coating</t>
  </si>
  <si>
    <t>Below Ground Pipe and Coating</t>
  </si>
  <si>
    <t>Preheaters</t>
  </si>
  <si>
    <t>Security</t>
  </si>
  <si>
    <t>Locally actuated valves</t>
  </si>
  <si>
    <t xml:space="preserve">Flow or pressure regulator </t>
  </si>
  <si>
    <t>Pig Trap</t>
  </si>
  <si>
    <t>Vent System</t>
  </si>
  <si>
    <t>Equally Challenging Summary: Pipelines</t>
  </si>
  <si>
    <t>PIPE TOTAL</t>
  </si>
  <si>
    <t>Pipeline</t>
  </si>
  <si>
    <t xml:space="preserve">Network Control and Instrumentation </t>
  </si>
  <si>
    <t>Boundary Controllers</t>
  </si>
  <si>
    <t>Civil Assets - Bridges</t>
  </si>
  <si>
    <t>Cathodic Protection</t>
  </si>
  <si>
    <t>River Crossings</t>
  </si>
  <si>
    <t>Markers</t>
  </si>
  <si>
    <t>Impact Protection - Nitrogen Sleeves</t>
  </si>
  <si>
    <t>Civil Assets - ducting</t>
  </si>
  <si>
    <t>Locally Actuated Valves</t>
  </si>
  <si>
    <t>Equally Challenging Summary: Compressor</t>
  </si>
  <si>
    <t>After coolers</t>
  </si>
  <si>
    <t>Electrical - including standby generators*</t>
  </si>
  <si>
    <t>Odorisation Plant</t>
  </si>
  <si>
    <t>Air intake</t>
  </si>
  <si>
    <t>Cab ventilation</t>
  </si>
  <si>
    <t>Flow or pressure regulators</t>
  </si>
  <si>
    <t>Fuel gas metering</t>
  </si>
  <si>
    <t>Power turbine</t>
  </si>
  <si>
    <t>Unit control system</t>
  </si>
  <si>
    <t>AntiSurge System</t>
  </si>
  <si>
    <t>Starter motor</t>
  </si>
  <si>
    <t>Electrical variable speed drive</t>
  </si>
  <si>
    <t>Non return valve</t>
  </si>
  <si>
    <t>Civil assets - buildings/enclosures</t>
  </si>
  <si>
    <t>Fire Suppression</t>
  </si>
  <si>
    <t>Vent system</t>
  </si>
  <si>
    <t>Equally Challenging Summary: Exit</t>
  </si>
  <si>
    <t>EXIT TOTAL</t>
  </si>
  <si>
    <t>Exit Points</t>
  </si>
  <si>
    <t>Network Control and Instrumentation</t>
  </si>
  <si>
    <t>Pig Traps</t>
  </si>
  <si>
    <t>Equally Challenging Summary: Multi-Junction</t>
  </si>
  <si>
    <t>MJ TOTAL</t>
  </si>
  <si>
    <t>Multijunction</t>
  </si>
  <si>
    <t>Fire &amp; Gas Detection</t>
  </si>
  <si>
    <t>Flow or pressure regulator</t>
  </si>
  <si>
    <t>RIIO-GT1 Network Output Measures</t>
  </si>
  <si>
    <t>National Grid Gas - NTS</t>
  </si>
  <si>
    <t>2018 Rebasing Data Submission</t>
  </si>
  <si>
    <t>Description:</t>
  </si>
  <si>
    <t xml:space="preserve">Summary of Equally Challenging per PAC. </t>
  </si>
  <si>
    <t>COMP. TOTAL</t>
  </si>
  <si>
    <t>Network Summary</t>
  </si>
  <si>
    <t>COMPRESSOR TOTAL</t>
  </si>
  <si>
    <t>MULTI JUNCTION TOTAL</t>
  </si>
  <si>
    <t>PIPELINE TOTAL</t>
  </si>
  <si>
    <t>Check 2: Risk Reduction</t>
  </si>
  <si>
    <t>CHECK NOT IN USE AS PTO PROVIDES MORE ROBUST CHECK</t>
  </si>
  <si>
    <t>Total Intervention Comparison - Rebased - Original</t>
  </si>
  <si>
    <t>NETWORK TOTAL</t>
  </si>
  <si>
    <t xml:space="preserve">Total Intervention Comparison - Rebased / Original* </t>
  </si>
  <si>
    <t>Refurbishment Split Check**</t>
  </si>
  <si>
    <t>**Displayed totals are the number of Secondary Asset Categories (SAC) that were identified as Requesting Narrative</t>
  </si>
  <si>
    <t>Difference between Original Tables*</t>
  </si>
  <si>
    <t>Difference between Rebased Tables*</t>
  </si>
  <si>
    <t>*Displayed totals are the number of Secondary Asset Categories (SAC) that were identified as featuring Difference</t>
  </si>
  <si>
    <t>Difference between Original Tables</t>
  </si>
  <si>
    <t>Difference between Rebased Tables</t>
  </si>
  <si>
    <t>Weighting PAC Totals</t>
  </si>
  <si>
    <t>Impact of Intervention - MR</t>
  </si>
  <si>
    <t>Entry</t>
  </si>
  <si>
    <t>Exit</t>
  </si>
  <si>
    <t>Pipelines</t>
  </si>
  <si>
    <t>Network Total</t>
  </si>
  <si>
    <t>Check 3.2: Asset Health PTO</t>
  </si>
  <si>
    <t xml:space="preserve">Check 3.2a: </t>
  </si>
  <si>
    <t xml:space="preserve">Check 3.2b: </t>
  </si>
  <si>
    <t xml:space="preserve">Check 3.2c: </t>
  </si>
  <si>
    <t>Weighted PTO Comparison - AH5</t>
  </si>
  <si>
    <t>Weighted PTO Comparison (%) - AH5</t>
  </si>
  <si>
    <t>Weighted PTO Comparison - AH4 &amp; AH5</t>
  </si>
  <si>
    <t>Weighted PTO Comparison - AH3, AH4 &amp; AH5</t>
  </si>
  <si>
    <t>Weighted PTO Comparison  - AH3, AH4 &amp; AH5</t>
  </si>
  <si>
    <t>Total "Average MR impact per Intervention"</t>
  </si>
  <si>
    <t>Total Intervention Volume - Rebased</t>
  </si>
  <si>
    <t>Weighted Intervention Volume</t>
  </si>
  <si>
    <t xml:space="preserve">I will come to you </t>
  </si>
  <si>
    <t>Check</t>
  </si>
  <si>
    <r>
      <t xml:space="preserve">Check 1.1: Asset Volume Check - 
</t>
    </r>
    <r>
      <rPr>
        <b/>
        <i/>
        <sz val="10"/>
        <color theme="1"/>
        <rFont val="Arial"/>
        <family val="2"/>
      </rPr>
      <t>No. of SACs with Difference</t>
    </r>
  </si>
  <si>
    <r>
      <t xml:space="preserve">Check 1.2: Intervention Volume Check
</t>
    </r>
    <r>
      <rPr>
        <b/>
        <i/>
        <sz val="10"/>
        <color theme="1"/>
        <rFont val="Arial"/>
        <family val="2"/>
      </rPr>
      <t>No. of SACs with Difference</t>
    </r>
  </si>
  <si>
    <r>
      <t xml:space="preserve">Start*
</t>
    </r>
    <r>
      <rPr>
        <i/>
        <sz val="10"/>
        <rFont val="Arial"/>
        <family val="2"/>
      </rPr>
      <t>Rebased - Original</t>
    </r>
  </si>
  <si>
    <r>
      <t xml:space="preserve">With Investment*
</t>
    </r>
    <r>
      <rPr>
        <i/>
        <sz val="10"/>
        <rFont val="Arial"/>
        <family val="2"/>
      </rPr>
      <t>Rebased - Original</t>
    </r>
  </si>
  <si>
    <r>
      <t xml:space="preserve">Without Investment*
</t>
    </r>
    <r>
      <rPr>
        <i/>
        <sz val="10"/>
        <rFont val="Arial"/>
        <family val="2"/>
      </rPr>
      <t>Rebased - Original</t>
    </r>
  </si>
  <si>
    <r>
      <t xml:space="preserve">Start
</t>
    </r>
    <r>
      <rPr>
        <i/>
        <sz val="10"/>
        <rFont val="Arial"/>
        <family val="2"/>
      </rPr>
      <t>Rebased - Original</t>
    </r>
  </si>
  <si>
    <r>
      <t xml:space="preserve">With Investment
</t>
    </r>
    <r>
      <rPr>
        <i/>
        <sz val="10"/>
        <rFont val="Arial"/>
        <family val="2"/>
      </rPr>
      <t>Rebased - Original</t>
    </r>
  </si>
  <si>
    <r>
      <t xml:space="preserve">Without Investment
</t>
    </r>
    <r>
      <rPr>
        <i/>
        <sz val="10"/>
        <rFont val="Arial"/>
        <family val="2"/>
      </rPr>
      <t>Rebased - Original</t>
    </r>
  </si>
  <si>
    <t>Model key</t>
  </si>
  <si>
    <t>Sample</t>
  </si>
  <si>
    <t>Calculated value</t>
  </si>
  <si>
    <t>Formula changes in cells to the right</t>
  </si>
  <si>
    <t>Import from other sheet</t>
  </si>
  <si>
    <t>Export to other sheet</t>
  </si>
  <si>
    <t>Initial input</t>
  </si>
  <si>
    <t>Initial input for non-GB indexed portion (to be left empty if GB-indexed only)</t>
  </si>
  <si>
    <t>Contents</t>
  </si>
  <si>
    <t>Cover</t>
  </si>
  <si>
    <t>Model key and content directory</t>
  </si>
  <si>
    <t>Version Control</t>
  </si>
  <si>
    <t>Version control and log of changes</t>
  </si>
  <si>
    <t>End of sheet</t>
  </si>
  <si>
    <t>Version number</t>
  </si>
  <si>
    <t>File pathname</t>
  </si>
  <si>
    <t>Based on version</t>
  </si>
  <si>
    <t>Author or editor</t>
  </si>
  <si>
    <t>Date</t>
  </si>
  <si>
    <t>Description of changes</t>
  </si>
  <si>
    <t>Rationale for changes</t>
  </si>
  <si>
    <t>Location of changes</t>
  </si>
  <si>
    <t>Impact of changes on outputs</t>
  </si>
  <si>
    <t>Quality assurance performed? By?</t>
  </si>
  <si>
    <t>Comments on QA performed</t>
  </si>
  <si>
    <t>NGGT Equally Challenging Network View</t>
  </si>
  <si>
    <t>Exit Pac Summary</t>
  </si>
  <si>
    <t>Compressor PAC Summary</t>
  </si>
  <si>
    <t>Pipeline PAC Summary</t>
  </si>
  <si>
    <t>Weighting Totals</t>
  </si>
  <si>
    <t>Entry PAC Summary</t>
  </si>
  <si>
    <t>Thomas McLaren</t>
  </si>
  <si>
    <t>Monetised Risk weighting PAC totals: CALCULATED</t>
  </si>
  <si>
    <t>Summary of Equally Challenging results for Pipeline PAC: CALCULATED</t>
  </si>
  <si>
    <t>Summary of Equally Challenging results for Mulitjunction PAC: CALCULATED</t>
  </si>
  <si>
    <t>Summary of Equally Challenging results for Compressor PAC: CALCULATED</t>
  </si>
  <si>
    <t>Summary of Equally Challenging results for Exit PAC: CALCULATED</t>
  </si>
  <si>
    <t>Summary of Equally Challenging results for Entry PAC: CALCULATED</t>
  </si>
  <si>
    <t>Cap and floor levels and revenue adjustments: CALCULATED</t>
  </si>
  <si>
    <t xml:space="preserve">Mulitjunction PAC Summary </t>
  </si>
  <si>
    <t>Appendix:</t>
  </si>
  <si>
    <t>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</si>
</sst>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0.00_);_(&quot;£&quot;* \(#,##0.00\);_(&quot;£&quot;* &quot;-&quot;??_);_(@_)"/>
    <numFmt numFmtId="165" formatCode="0.000"/>
    <numFmt numFmtId="166" formatCode="0.000%"/>
    <numFmt numFmtId="167" formatCode="0.00;[Red]0.00"/>
    <numFmt numFmtId="168" formatCode="#,##0.0_);\(#,##0.0\);\-_)"/>
    <numFmt numFmtId="169" formatCode="yyyy"/>
    <numFmt numFmtId="170" formatCode="0.0%"/>
    <numFmt numFmtId="171" formatCode="0.000_ ;[Red]\-0.000\ "/>
    <numFmt numFmtId="172" formatCode="0.00_ ;[Red]\-0.00\ "/>
  </numFmts>
  <fonts count="24" x14ac:knownFonts="1">
    <font>
      <sz val="10"/>
      <color theme="1"/>
      <name val="Verdana"/>
      <family val="2"/>
    </font>
    <font>
      <sz val="10"/>
      <color theme="1"/>
      <name val="Verdana"/>
      <family val="2"/>
    </font>
    <font>
      <b/>
      <sz val="11"/>
      <color theme="3"/>
      <name val="Verdana"/>
      <family val="2"/>
    </font>
    <font>
      <sz val="10"/>
      <color theme="1"/>
      <name val="Arial"/>
      <family val="2"/>
    </font>
    <font>
      <b/>
      <u/>
      <sz val="10"/>
      <color theme="0"/>
      <name val="Arial"/>
      <family val="2"/>
    </font>
    <font>
      <b/>
      <sz val="10"/>
      <color theme="0"/>
      <name val="Arial"/>
      <family val="2"/>
    </font>
    <font>
      <b/>
      <sz val="10"/>
      <color theme="1"/>
      <name val="Arial"/>
      <family val="2"/>
    </font>
    <font>
      <b/>
      <i/>
      <sz val="10"/>
      <color theme="1"/>
      <name val="Arial"/>
      <family val="2"/>
    </font>
    <font>
      <b/>
      <u/>
      <sz val="10"/>
      <color theme="1"/>
      <name val="Arial"/>
      <family val="2"/>
    </font>
    <font>
      <b/>
      <sz val="10"/>
      <name val="Arial"/>
      <family val="2"/>
    </font>
    <font>
      <i/>
      <sz val="10"/>
      <name val="Arial"/>
      <family val="2"/>
    </font>
    <font>
      <b/>
      <u/>
      <sz val="10"/>
      <name val="Arial"/>
      <family val="2"/>
    </font>
    <font>
      <b/>
      <u val="singleAccounting"/>
      <sz val="10"/>
      <name val="Arial"/>
      <family val="2"/>
    </font>
    <font>
      <sz val="10"/>
      <name val="Arial"/>
      <family val="2"/>
    </font>
    <font>
      <sz val="10"/>
      <color theme="1"/>
      <name val="Calibri"/>
      <family val="2"/>
    </font>
    <font>
      <u/>
      <sz val="10"/>
      <color theme="10"/>
      <name val="Calibri"/>
      <family val="2"/>
    </font>
    <font>
      <sz val="10"/>
      <color rgb="FFFF0000"/>
      <name val="Arial"/>
      <family val="2"/>
    </font>
    <font>
      <b/>
      <sz val="10"/>
      <color indexed="9"/>
      <name val="Arial"/>
      <family val="2"/>
    </font>
    <font>
      <sz val="10"/>
      <color theme="0"/>
      <name val="Arial"/>
      <family val="2"/>
    </font>
    <font>
      <sz val="10"/>
      <color theme="0" tint="-4.9989318521683403E-2"/>
      <name val="Arial"/>
      <family val="2"/>
    </font>
    <font>
      <sz val="10"/>
      <color theme="4"/>
      <name val="Arial"/>
      <family val="2"/>
    </font>
    <font>
      <u/>
      <sz val="10"/>
      <color theme="1"/>
      <name val="Arial"/>
      <family val="2"/>
    </font>
    <font>
      <sz val="10"/>
      <color theme="5" tint="0.59999389629810485"/>
      <name val="Arial"/>
      <family val="2"/>
    </font>
    <font>
      <u/>
      <sz val="10"/>
      <color theme="10"/>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9900"/>
        <bgColor indexed="64"/>
      </patternFill>
    </fill>
    <fill>
      <patternFill patternType="solid">
        <fgColor theme="0"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4" fillId="0" borderId="0"/>
    <xf numFmtId="0" fontId="15" fillId="0" borderId="0" applyNumberFormat="0" applyFill="0" applyBorder="0" applyAlignment="0" applyProtection="0"/>
    <xf numFmtId="0" fontId="1" fillId="0" borderId="0"/>
  </cellStyleXfs>
  <cellXfs count="223">
    <xf numFmtId="0" fontId="0" fillId="0" borderId="0" xfId="0"/>
    <xf numFmtId="0" fontId="3" fillId="0" borderId="0" xfId="0" applyFont="1"/>
    <xf numFmtId="9" fontId="3" fillId="0" borderId="0" xfId="1" applyFont="1"/>
    <xf numFmtId="0" fontId="3" fillId="2" borderId="3" xfId="0" applyFont="1" applyFill="1" applyBorder="1"/>
    <xf numFmtId="0" fontId="6" fillId="2" borderId="4" xfId="0" applyFont="1" applyFill="1" applyBorder="1" applyAlignment="1">
      <alignment wrapText="1"/>
    </xf>
    <xf numFmtId="0" fontId="6" fillId="2" borderId="1" xfId="0" applyFont="1" applyFill="1" applyBorder="1" applyAlignment="1"/>
    <xf numFmtId="0" fontId="6" fillId="2" borderId="2" xfId="0" applyFont="1" applyFill="1" applyBorder="1" applyAlignment="1"/>
    <xf numFmtId="0" fontId="6" fillId="2" borderId="3" xfId="0" applyFont="1" applyFill="1" applyBorder="1" applyAlignment="1"/>
    <xf numFmtId="0" fontId="3" fillId="3" borderId="5" xfId="0" applyFont="1" applyFill="1" applyBorder="1"/>
    <xf numFmtId="0" fontId="3" fillId="3" borderId="0" xfId="0" applyFont="1" applyFill="1" applyBorder="1"/>
    <xf numFmtId="0" fontId="3" fillId="3" borderId="6" xfId="0" applyFont="1" applyFill="1" applyBorder="1"/>
    <xf numFmtId="0" fontId="3" fillId="0" borderId="7" xfId="0" applyFont="1" applyBorder="1"/>
    <xf numFmtId="0" fontId="3" fillId="0" borderId="0" xfId="0" applyFont="1" applyBorder="1"/>
    <xf numFmtId="9" fontId="3" fillId="0" borderId="0" xfId="1" applyFont="1" applyBorder="1"/>
    <xf numFmtId="0" fontId="3" fillId="0" borderId="5" xfId="0" applyFont="1" applyBorder="1"/>
    <xf numFmtId="9" fontId="3" fillId="0" borderId="6" xfId="1" applyFont="1" applyBorder="1"/>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9" xfId="0" applyFont="1" applyFill="1" applyBorder="1" applyAlignment="1"/>
    <xf numFmtId="0" fontId="6" fillId="2" borderId="10"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9" xfId="0" applyFont="1" applyFill="1" applyBorder="1" applyAlignment="1">
      <alignment wrapText="1"/>
    </xf>
    <xf numFmtId="0" fontId="6" fillId="2" borderId="10" xfId="0" applyFont="1" applyFill="1" applyBorder="1" applyAlignment="1">
      <alignment horizontal="center" vertical="center" wrapText="1"/>
    </xf>
    <xf numFmtId="0" fontId="3" fillId="0" borderId="0" xfId="0" applyFont="1" applyAlignment="1">
      <alignment wrapText="1"/>
    </xf>
    <xf numFmtId="0" fontId="6" fillId="2" borderId="10" xfId="0" applyFont="1" applyFill="1" applyBorder="1" applyAlignment="1">
      <alignment horizontal="left" vertical="center" wrapText="1"/>
    </xf>
    <xf numFmtId="165" fontId="8" fillId="6" borderId="8" xfId="0" applyNumberFormat="1" applyFont="1" applyFill="1" applyBorder="1" applyAlignment="1">
      <alignment horizontal="center" vertical="center" wrapText="1"/>
    </xf>
    <xf numFmtId="166" fontId="8" fillId="6" borderId="9" xfId="1" applyNumberFormat="1" applyFont="1" applyFill="1" applyBorder="1" applyAlignment="1">
      <alignment horizontal="center" vertical="center" wrapText="1"/>
    </xf>
    <xf numFmtId="165" fontId="8" fillId="6" borderId="9" xfId="0" applyNumberFormat="1" applyFont="1" applyFill="1" applyBorder="1" applyAlignment="1">
      <alignment horizontal="center" vertical="center" wrapText="1"/>
    </xf>
    <xf numFmtId="0" fontId="8" fillId="0" borderId="0" xfId="0" applyFont="1"/>
    <xf numFmtId="165" fontId="8" fillId="3" borderId="8" xfId="0" applyNumberFormat="1" applyFont="1" applyFill="1" applyBorder="1" applyAlignment="1">
      <alignment horizontal="center" vertical="center" wrapText="1"/>
    </xf>
    <xf numFmtId="166" fontId="8" fillId="3" borderId="9" xfId="1" applyNumberFormat="1" applyFont="1" applyFill="1" applyBorder="1" applyAlignment="1">
      <alignment horizontal="center" vertical="center" wrapText="1"/>
    </xf>
    <xf numFmtId="165" fontId="8" fillId="3" borderId="9" xfId="0" applyNumberFormat="1" applyFont="1" applyFill="1" applyBorder="1" applyAlignment="1">
      <alignment horizontal="center" vertical="center" wrapText="1"/>
    </xf>
    <xf numFmtId="166" fontId="8" fillId="3" borderId="10" xfId="1" applyNumberFormat="1" applyFont="1" applyFill="1" applyBorder="1" applyAlignment="1">
      <alignment horizontal="center" vertical="center" wrapText="1"/>
    </xf>
    <xf numFmtId="166" fontId="3" fillId="0" borderId="0" xfId="1" applyNumberFormat="1" applyFont="1"/>
    <xf numFmtId="0" fontId="3" fillId="0" borderId="0" xfId="0" applyFont="1" applyAlignment="1">
      <alignment horizontal="center" vertical="center"/>
    </xf>
    <xf numFmtId="0" fontId="3" fillId="0" borderId="0" xfId="0" applyNumberFormat="1" applyFont="1" applyAlignment="1">
      <alignment horizontal="center" vertical="center"/>
    </xf>
    <xf numFmtId="0" fontId="3" fillId="7" borderId="3" xfId="0" applyFont="1" applyFill="1" applyBorder="1"/>
    <xf numFmtId="0" fontId="3" fillId="0" borderId="0" xfId="0" applyNumberFormat="1" applyFont="1"/>
    <xf numFmtId="0" fontId="6" fillId="2" borderId="4" xfId="0" applyNumberFormat="1" applyFont="1" applyFill="1" applyBorder="1" applyAlignment="1"/>
    <xf numFmtId="0" fontId="3" fillId="3" borderId="5" xfId="0" applyNumberFormat="1" applyFont="1" applyFill="1" applyBorder="1"/>
    <xf numFmtId="0" fontId="6" fillId="2" borderId="13" xfId="0" applyFont="1" applyFill="1" applyBorder="1" applyAlignment="1">
      <alignment horizontal="left" vertical="center"/>
    </xf>
    <xf numFmtId="0" fontId="6" fillId="2" borderId="13" xfId="0" applyFont="1" applyFill="1" applyBorder="1" applyAlignment="1"/>
    <xf numFmtId="0" fontId="6" fillId="2" borderId="15" xfId="0" applyFont="1" applyFill="1" applyBorder="1" applyAlignment="1">
      <alignment horizontal="center" vertical="center"/>
    </xf>
    <xf numFmtId="0" fontId="6" fillId="2" borderId="8" xfId="0" applyNumberFormat="1" applyFont="1" applyFill="1" applyBorder="1" applyAlignment="1">
      <alignment horizontal="left" vertical="center"/>
    </xf>
    <xf numFmtId="0" fontId="3" fillId="0" borderId="6" xfId="0" applyFont="1" applyBorder="1"/>
    <xf numFmtId="0" fontId="3" fillId="0" borderId="5" xfId="0" applyNumberFormat="1" applyFont="1" applyBorder="1"/>
    <xf numFmtId="165" fontId="3" fillId="0" borderId="5" xfId="0" applyNumberFormat="1" applyFont="1" applyBorder="1"/>
    <xf numFmtId="166" fontId="3" fillId="0" borderId="0" xfId="1" applyNumberFormat="1" applyFont="1" applyBorder="1"/>
    <xf numFmtId="165" fontId="3" fillId="0" borderId="0" xfId="0" applyNumberFormat="1" applyFont="1" applyBorder="1"/>
    <xf numFmtId="166" fontId="3" fillId="0" borderId="6" xfId="1" applyNumberFormat="1" applyFont="1" applyBorder="1"/>
    <xf numFmtId="1" fontId="3" fillId="3" borderId="8" xfId="0" applyNumberFormat="1" applyFont="1" applyFill="1" applyBorder="1"/>
    <xf numFmtId="1" fontId="3" fillId="3" borderId="9" xfId="0" applyNumberFormat="1" applyFont="1" applyFill="1" applyBorder="1"/>
    <xf numFmtId="1" fontId="3" fillId="3" borderId="10" xfId="0" applyNumberFormat="1" applyFont="1" applyFill="1" applyBorder="1"/>
    <xf numFmtId="9" fontId="3" fillId="3" borderId="10" xfId="1" applyFont="1" applyFill="1" applyBorder="1"/>
    <xf numFmtId="166" fontId="3" fillId="3" borderId="9" xfId="1" applyNumberFormat="1" applyFont="1" applyFill="1" applyBorder="1" applyAlignment="1">
      <alignment horizontal="center" vertical="center" wrapText="1"/>
    </xf>
    <xf numFmtId="165" fontId="3" fillId="3" borderId="9" xfId="1" applyNumberFormat="1" applyFont="1" applyFill="1" applyBorder="1" applyAlignment="1">
      <alignment horizontal="center" vertical="center" wrapText="1"/>
    </xf>
    <xf numFmtId="166" fontId="3" fillId="3" borderId="10" xfId="1" applyNumberFormat="1" applyFont="1" applyFill="1" applyBorder="1" applyAlignment="1">
      <alignment horizontal="center" vertical="center" wrapText="1"/>
    </xf>
    <xf numFmtId="1" fontId="3" fillId="3" borderId="29" xfId="0" applyNumberFormat="1" applyFont="1" applyFill="1" applyBorder="1"/>
    <xf numFmtId="1" fontId="3" fillId="3" borderId="30" xfId="0" applyNumberFormat="1" applyFont="1" applyFill="1" applyBorder="1"/>
    <xf numFmtId="1" fontId="3" fillId="3" borderId="31" xfId="0" applyNumberFormat="1" applyFont="1" applyFill="1" applyBorder="1"/>
    <xf numFmtId="9" fontId="3" fillId="3" borderId="31" xfId="1" applyFont="1" applyFill="1" applyBorder="1"/>
    <xf numFmtId="165" fontId="3" fillId="3" borderId="29" xfId="0" applyNumberFormat="1" applyFont="1" applyFill="1" applyBorder="1" applyAlignment="1">
      <alignment horizontal="center" vertical="center" wrapText="1"/>
    </xf>
    <xf numFmtId="166" fontId="3" fillId="3" borderId="30" xfId="1" applyNumberFormat="1" applyFont="1" applyFill="1" applyBorder="1" applyAlignment="1">
      <alignment horizontal="center" vertical="center" wrapText="1"/>
    </xf>
    <xf numFmtId="165" fontId="3" fillId="3" borderId="30" xfId="0" applyNumberFormat="1" applyFont="1" applyFill="1" applyBorder="1" applyAlignment="1">
      <alignment horizontal="center" vertical="center" wrapText="1"/>
    </xf>
    <xf numFmtId="165" fontId="3" fillId="3" borderId="30" xfId="1" applyNumberFormat="1" applyFont="1" applyFill="1" applyBorder="1" applyAlignment="1">
      <alignment horizontal="center" vertical="center" wrapText="1"/>
    </xf>
    <xf numFmtId="166" fontId="3" fillId="3" borderId="31" xfId="1" applyNumberFormat="1" applyFont="1" applyFill="1" applyBorder="1" applyAlignment="1">
      <alignment horizontal="center" vertical="center" wrapText="1"/>
    </xf>
    <xf numFmtId="1" fontId="3" fillId="3" borderId="17" xfId="0" applyNumberFormat="1" applyFont="1" applyFill="1" applyBorder="1"/>
    <xf numFmtId="1" fontId="3" fillId="3" borderId="14" xfId="0" applyNumberFormat="1" applyFont="1" applyFill="1" applyBorder="1"/>
    <xf numFmtId="9" fontId="3" fillId="3" borderId="14" xfId="1" applyFont="1" applyFill="1" applyBorder="1"/>
    <xf numFmtId="9" fontId="3" fillId="3" borderId="22" xfId="1" applyFont="1" applyFill="1" applyBorder="1"/>
    <xf numFmtId="1" fontId="3" fillId="3" borderId="22" xfId="0" applyNumberFormat="1" applyFont="1" applyFill="1" applyBorder="1"/>
    <xf numFmtId="1" fontId="3" fillId="3" borderId="18" xfId="0" applyNumberFormat="1" applyFont="1" applyFill="1" applyBorder="1"/>
    <xf numFmtId="1" fontId="3" fillId="3" borderId="19" xfId="0" applyNumberFormat="1" applyFont="1" applyFill="1" applyBorder="1"/>
    <xf numFmtId="9" fontId="3" fillId="3" borderId="19" xfId="1" applyFont="1" applyFill="1" applyBorder="1"/>
    <xf numFmtId="1" fontId="3" fillId="3" borderId="24" xfId="0" applyNumberFormat="1" applyFont="1" applyFill="1" applyBorder="1"/>
    <xf numFmtId="0" fontId="3" fillId="3" borderId="18" xfId="0" applyNumberFormat="1" applyFont="1" applyFill="1" applyBorder="1"/>
    <xf numFmtId="0" fontId="6" fillId="2" borderId="1" xfId="0" applyFont="1" applyFill="1" applyBorder="1"/>
    <xf numFmtId="0" fontId="6" fillId="2" borderId="2" xfId="0" applyFont="1" applyFill="1" applyBorder="1"/>
    <xf numFmtId="0" fontId="9" fillId="2" borderId="16" xfId="0" applyFont="1" applyFill="1" applyBorder="1" applyAlignment="1">
      <alignment horizontal="center" vertical="center" wrapText="1"/>
    </xf>
    <xf numFmtId="0" fontId="9" fillId="2" borderId="8" xfId="0" applyFont="1" applyFill="1" applyBorder="1" applyAlignment="1">
      <alignment horizontal="center" vertical="center" wrapText="1"/>
    </xf>
    <xf numFmtId="9" fontId="9" fillId="2" borderId="8" xfId="1" applyFont="1" applyFill="1" applyBorder="1" applyAlignment="1">
      <alignment horizontal="center" vertical="center" wrapText="1"/>
    </xf>
    <xf numFmtId="9" fontId="9" fillId="2" borderId="16" xfId="1" applyFont="1" applyFill="1" applyBorder="1" applyAlignment="1">
      <alignment horizontal="center" vertical="center" wrapText="1"/>
    </xf>
    <xf numFmtId="9" fontId="9" fillId="2" borderId="9" xfId="1" applyFont="1" applyFill="1" applyBorder="1" applyAlignment="1">
      <alignment horizontal="center" vertical="center" wrapText="1"/>
    </xf>
    <xf numFmtId="0" fontId="9" fillId="2" borderId="9" xfId="0" applyFont="1" applyFill="1" applyBorder="1" applyAlignment="1">
      <alignment horizontal="center" vertical="center" wrapText="1"/>
    </xf>
    <xf numFmtId="9" fontId="9" fillId="2" borderId="10" xfId="1"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6" fillId="7" borderId="1" xfId="0" applyFont="1" applyFill="1" applyBorder="1"/>
    <xf numFmtId="0" fontId="6" fillId="7" borderId="2" xfId="0" applyFont="1" applyFill="1" applyBorder="1"/>
    <xf numFmtId="0" fontId="9" fillId="4" borderId="32" xfId="0" applyNumberFormat="1" applyFont="1" applyFill="1" applyBorder="1" applyAlignment="1">
      <alignment horizontal="center" vertical="center" wrapText="1"/>
    </xf>
    <xf numFmtId="0" fontId="9" fillId="4" borderId="21" xfId="0" applyNumberFormat="1" applyFont="1" applyFill="1" applyBorder="1" applyAlignment="1">
      <alignment horizontal="center" vertical="center" wrapText="1"/>
    </xf>
    <xf numFmtId="0" fontId="9" fillId="5" borderId="9" xfId="0" applyFont="1" applyFill="1" applyBorder="1" applyAlignment="1">
      <alignment horizontal="left" vertical="center" wrapText="1"/>
    </xf>
    <xf numFmtId="164" fontId="9" fillId="5" borderId="9" xfId="0" applyNumberFormat="1" applyFont="1" applyFill="1" applyBorder="1" applyAlignment="1">
      <alignment horizontal="center" vertical="center" wrapText="1"/>
    </xf>
    <xf numFmtId="1" fontId="9" fillId="5" borderId="9" xfId="0" applyNumberFormat="1" applyFont="1" applyFill="1" applyBorder="1" applyAlignment="1">
      <alignment horizontal="center" vertical="center" wrapText="1"/>
    </xf>
    <xf numFmtId="2" fontId="9" fillId="5" borderId="9" xfId="0" applyNumberFormat="1" applyFont="1" applyFill="1" applyBorder="1" applyAlignment="1">
      <alignment horizontal="center" vertical="center" wrapText="1"/>
    </xf>
    <xf numFmtId="0" fontId="9" fillId="8" borderId="29" xfId="0" applyFont="1" applyFill="1" applyBorder="1" applyAlignment="1">
      <alignment horizontal="left" vertical="center" wrapText="1"/>
    </xf>
    <xf numFmtId="164" fontId="12" fillId="8" borderId="31" xfId="0" applyNumberFormat="1" applyFont="1" applyFill="1" applyBorder="1" applyAlignment="1">
      <alignment horizontal="center" vertical="center" wrapText="1"/>
    </xf>
    <xf numFmtId="0" fontId="12" fillId="8" borderId="31" xfId="0" applyNumberFormat="1" applyFont="1" applyFill="1" applyBorder="1" applyAlignment="1">
      <alignment horizontal="center" vertical="center" wrapText="1"/>
    </xf>
    <xf numFmtId="2" fontId="12" fillId="8" borderId="31" xfId="0" applyNumberFormat="1"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NumberFormat="1" applyFont="1" applyFill="1" applyBorder="1" applyAlignment="1">
      <alignment horizontal="center" vertical="center" wrapText="1"/>
    </xf>
    <xf numFmtId="0" fontId="9" fillId="2" borderId="28" xfId="0" applyFont="1" applyFill="1" applyBorder="1" applyAlignment="1">
      <alignment horizontal="center" vertical="center" wrapText="1"/>
    </xf>
    <xf numFmtId="0" fontId="11" fillId="5" borderId="8" xfId="0" applyFont="1" applyFill="1" applyBorder="1" applyAlignment="1">
      <alignment horizontal="center" vertical="center"/>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3" fillId="5" borderId="8" xfId="0" applyFont="1" applyFill="1" applyBorder="1" applyAlignment="1">
      <alignment horizontal="center" vertical="center"/>
    </xf>
    <xf numFmtId="0" fontId="13" fillId="3" borderId="9" xfId="0" applyFont="1" applyFill="1" applyBorder="1" applyAlignment="1">
      <alignment vertical="center" wrapText="1"/>
    </xf>
    <xf numFmtId="0" fontId="9" fillId="3" borderId="10" xfId="0" applyFont="1" applyFill="1" applyBorder="1" applyAlignment="1">
      <alignment vertical="center" wrapText="1"/>
    </xf>
    <xf numFmtId="0" fontId="13" fillId="5" borderId="8" xfId="0" applyFont="1" applyFill="1" applyBorder="1" applyAlignment="1">
      <alignment horizontal="center" vertical="center" wrapText="1"/>
    </xf>
    <xf numFmtId="165" fontId="13" fillId="3" borderId="8" xfId="0" applyNumberFormat="1" applyFont="1" applyFill="1" applyBorder="1" applyAlignment="1">
      <alignment vertical="center" wrapText="1"/>
    </xf>
    <xf numFmtId="166" fontId="13" fillId="3" borderId="9" xfId="1" applyNumberFormat="1" applyFont="1" applyFill="1" applyBorder="1" applyAlignment="1">
      <alignment vertical="center" wrapText="1"/>
    </xf>
    <xf numFmtId="165" fontId="13" fillId="3" borderId="9" xfId="0" applyNumberFormat="1" applyFont="1" applyFill="1" applyBorder="1" applyAlignment="1">
      <alignment vertical="center" wrapText="1"/>
    </xf>
    <xf numFmtId="166" fontId="13" fillId="3" borderId="10" xfId="1" applyNumberFormat="1" applyFont="1" applyFill="1" applyBorder="1" applyAlignment="1">
      <alignment vertical="center" wrapText="1"/>
    </xf>
    <xf numFmtId="0" fontId="13" fillId="5" borderId="29" xfId="0" applyFont="1" applyFill="1" applyBorder="1" applyAlignment="1">
      <alignment horizontal="center" vertical="center" wrapText="1"/>
    </xf>
    <xf numFmtId="0" fontId="13" fillId="3" borderId="30" xfId="0" applyFont="1" applyFill="1" applyBorder="1" applyAlignment="1">
      <alignment vertical="center" wrapText="1"/>
    </xf>
    <xf numFmtId="0" fontId="9" fillId="3" borderId="31" xfId="0" applyFont="1" applyFill="1" applyBorder="1" applyAlignment="1">
      <alignment vertical="center" wrapText="1"/>
    </xf>
    <xf numFmtId="0" fontId="13" fillId="5" borderId="7" xfId="0" applyFont="1" applyFill="1" applyBorder="1" applyAlignment="1">
      <alignment horizontal="center" vertical="center" wrapText="1"/>
    </xf>
    <xf numFmtId="0" fontId="13" fillId="3" borderId="17" xfId="0" applyFont="1" applyFill="1" applyBorder="1" applyAlignment="1">
      <alignment vertical="center" wrapText="1"/>
    </xf>
    <xf numFmtId="0" fontId="9" fillId="3" borderId="14" xfId="0" applyFont="1" applyFill="1" applyBorder="1" applyAlignment="1">
      <alignment vertical="center" wrapText="1"/>
    </xf>
    <xf numFmtId="0" fontId="13" fillId="3" borderId="14" xfId="0" applyFont="1" applyFill="1" applyBorder="1" applyAlignment="1">
      <alignment vertical="center" wrapText="1"/>
    </xf>
    <xf numFmtId="9" fontId="13" fillId="3" borderId="14" xfId="1" applyFont="1" applyFill="1" applyBorder="1" applyAlignment="1">
      <alignment vertical="center" wrapText="1"/>
    </xf>
    <xf numFmtId="0" fontId="13" fillId="5" borderId="23" xfId="0" applyFont="1" applyFill="1" applyBorder="1" applyAlignment="1">
      <alignment horizontal="center" vertical="center" wrapText="1"/>
    </xf>
    <xf numFmtId="0" fontId="13" fillId="3" borderId="18" xfId="0" applyFont="1" applyFill="1" applyBorder="1" applyAlignment="1">
      <alignment vertical="center" wrapText="1"/>
    </xf>
    <xf numFmtId="0" fontId="9" fillId="3" borderId="19" xfId="0" applyFont="1" applyFill="1" applyBorder="1" applyAlignment="1">
      <alignment vertical="center" wrapText="1"/>
    </xf>
    <xf numFmtId="0" fontId="13" fillId="3" borderId="25" xfId="0" applyFont="1" applyFill="1" applyBorder="1" applyAlignment="1">
      <alignment vertical="center" wrapText="1"/>
    </xf>
    <xf numFmtId="9" fontId="13" fillId="3" borderId="25" xfId="1" applyFont="1" applyFill="1" applyBorder="1" applyAlignment="1">
      <alignment vertical="center" wrapText="1"/>
    </xf>
    <xf numFmtId="167" fontId="3" fillId="0" borderId="0" xfId="0" applyNumberFormat="1" applyFont="1" applyBorder="1"/>
    <xf numFmtId="0" fontId="3" fillId="0" borderId="0" xfId="5" applyFont="1" applyAlignment="1">
      <alignment horizontal="center" vertical="center"/>
    </xf>
    <xf numFmtId="0" fontId="3" fillId="0" borderId="0" xfId="3" applyFont="1" applyAlignment="1">
      <alignment horizontal="center" vertical="center"/>
    </xf>
    <xf numFmtId="0" fontId="3" fillId="9" borderId="0" xfId="3" applyFont="1" applyFill="1" applyBorder="1" applyAlignment="1">
      <alignment horizontal="center" vertical="center" wrapText="1"/>
    </xf>
    <xf numFmtId="0" fontId="3" fillId="0" borderId="0" xfId="3" applyFont="1" applyAlignment="1">
      <alignment horizontal="center" vertical="center" wrapText="1"/>
    </xf>
    <xf numFmtId="0" fontId="3" fillId="0" borderId="0" xfId="5" applyFont="1" applyAlignment="1">
      <alignment horizontal="center" vertical="center" wrapText="1"/>
    </xf>
    <xf numFmtId="0" fontId="3" fillId="0" borderId="0" xfId="5" applyFont="1" applyFill="1" applyAlignment="1">
      <alignment horizontal="center" vertical="center"/>
    </xf>
    <xf numFmtId="0" fontId="5" fillId="0" borderId="0" xfId="2" applyFont="1" applyFill="1" applyAlignment="1">
      <alignment horizontal="center" vertical="center" wrapText="1"/>
    </xf>
    <xf numFmtId="0" fontId="3" fillId="0" borderId="9" xfId="5" applyFont="1" applyBorder="1" applyAlignment="1">
      <alignment horizontal="center" vertical="center" wrapText="1"/>
    </xf>
    <xf numFmtId="0" fontId="3" fillId="0" borderId="9" xfId="3" applyFont="1" applyBorder="1" applyAlignment="1">
      <alignment horizontal="center" vertical="center"/>
    </xf>
    <xf numFmtId="0" fontId="13" fillId="0" borderId="9" xfId="5" applyFont="1" applyBorder="1" applyAlignment="1">
      <alignment horizontal="center" vertical="center" wrapText="1"/>
    </xf>
    <xf numFmtId="14" fontId="3" fillId="0" borderId="9" xfId="5" applyNumberFormat="1" applyFont="1" applyBorder="1" applyAlignment="1">
      <alignment horizontal="center" vertical="center" wrapText="1"/>
    </xf>
    <xf numFmtId="0" fontId="16" fillId="0" borderId="9" xfId="5" applyFont="1" applyBorder="1" applyAlignment="1">
      <alignment horizontal="center" vertical="center" wrapText="1"/>
    </xf>
    <xf numFmtId="0" fontId="3" fillId="0" borderId="9" xfId="5" applyFont="1" applyBorder="1" applyAlignment="1">
      <alignment horizontal="center" vertical="center"/>
    </xf>
    <xf numFmtId="0" fontId="3" fillId="9" borderId="0" xfId="3" applyFont="1" applyFill="1" applyBorder="1" applyAlignment="1">
      <alignment horizontal="left" vertical="center"/>
    </xf>
    <xf numFmtId="0" fontId="3" fillId="9" borderId="0" xfId="3" applyFont="1" applyFill="1" applyBorder="1" applyAlignment="1">
      <alignment vertical="center"/>
    </xf>
    <xf numFmtId="0" fontId="17" fillId="9" borderId="0" xfId="3" applyFont="1" applyFill="1" applyBorder="1" applyAlignment="1">
      <alignment horizontal="left" vertical="center"/>
    </xf>
    <xf numFmtId="0" fontId="17" fillId="9" borderId="0" xfId="3" applyFont="1" applyFill="1" applyBorder="1" applyAlignment="1">
      <alignment vertical="center"/>
    </xf>
    <xf numFmtId="168" fontId="3" fillId="0" borderId="0" xfId="3" applyNumberFormat="1" applyFont="1" applyAlignment="1">
      <alignment vertical="center"/>
    </xf>
    <xf numFmtId="168" fontId="6" fillId="0" borderId="0" xfId="3" applyNumberFormat="1" applyFont="1" applyAlignment="1">
      <alignment vertical="center"/>
    </xf>
    <xf numFmtId="0" fontId="3" fillId="0" borderId="0" xfId="3" applyFont="1" applyAlignment="1">
      <alignment vertical="center"/>
    </xf>
    <xf numFmtId="168" fontId="18" fillId="10" borderId="0" xfId="3" applyNumberFormat="1" applyFont="1" applyFill="1" applyAlignment="1">
      <alignment vertical="center"/>
    </xf>
    <xf numFmtId="168" fontId="19" fillId="10" borderId="0" xfId="3" applyNumberFormat="1" applyFont="1" applyFill="1" applyAlignment="1">
      <alignment vertical="center"/>
    </xf>
    <xf numFmtId="0" fontId="3" fillId="0" borderId="0" xfId="3" applyFont="1" applyFill="1" applyAlignment="1">
      <alignment vertical="center"/>
    </xf>
    <xf numFmtId="0" fontId="13" fillId="0" borderId="0" xfId="3" applyFont="1" applyFill="1" applyAlignment="1">
      <alignment vertical="center"/>
    </xf>
    <xf numFmtId="169" fontId="3" fillId="0" borderId="0" xfId="3" applyNumberFormat="1" applyFont="1" applyAlignment="1">
      <alignment vertical="center"/>
    </xf>
    <xf numFmtId="0" fontId="3" fillId="0" borderId="33" xfId="3" applyFont="1" applyBorder="1" applyAlignment="1">
      <alignment vertical="center"/>
    </xf>
    <xf numFmtId="168" fontId="20" fillId="0" borderId="0" xfId="3" applyNumberFormat="1" applyFont="1" applyFill="1" applyBorder="1" applyAlignment="1">
      <alignment vertical="center"/>
    </xf>
    <xf numFmtId="168" fontId="16" fillId="0" borderId="0" xfId="3" applyNumberFormat="1" applyFont="1" applyFill="1" applyBorder="1" applyAlignment="1">
      <alignment vertical="center"/>
    </xf>
    <xf numFmtId="170" fontId="13" fillId="11" borderId="0" xfId="3" applyNumberFormat="1" applyFont="1" applyFill="1" applyBorder="1" applyAlignment="1">
      <alignment vertical="center"/>
    </xf>
    <xf numFmtId="170" fontId="13" fillId="12" borderId="0" xfId="3" applyNumberFormat="1" applyFont="1" applyFill="1" applyBorder="1" applyAlignment="1">
      <alignment vertical="center"/>
    </xf>
    <xf numFmtId="169" fontId="21" fillId="0" borderId="0" xfId="3" applyNumberFormat="1" applyFont="1" applyAlignment="1">
      <alignment vertical="center"/>
    </xf>
    <xf numFmtId="0" fontId="22" fillId="13" borderId="34" xfId="3" applyFont="1" applyFill="1" applyBorder="1" applyAlignment="1">
      <alignment vertical="center"/>
    </xf>
    <xf numFmtId="169" fontId="3" fillId="0" borderId="0" xfId="3" applyNumberFormat="1" applyFont="1" applyAlignment="1">
      <alignment horizontal="left" vertical="center"/>
    </xf>
    <xf numFmtId="169" fontId="23" fillId="0" borderId="0" xfId="4" applyNumberFormat="1" applyFont="1" applyAlignment="1">
      <alignment vertical="center"/>
    </xf>
    <xf numFmtId="0" fontId="22" fillId="13" borderId="0" xfId="3" applyFont="1" applyFill="1" applyBorder="1" applyAlignment="1">
      <alignment vertical="center"/>
    </xf>
    <xf numFmtId="0" fontId="3" fillId="15" borderId="34" xfId="3" applyFont="1" applyFill="1" applyBorder="1" applyAlignment="1">
      <alignment vertical="center"/>
    </xf>
    <xf numFmtId="0" fontId="3" fillId="11" borderId="35" xfId="3" applyFont="1" applyFill="1" applyBorder="1" applyAlignment="1">
      <alignment vertical="center"/>
    </xf>
    <xf numFmtId="0" fontId="3" fillId="11" borderId="0" xfId="3" applyFont="1" applyFill="1" applyBorder="1" applyAlignment="1">
      <alignment vertical="center"/>
    </xf>
    <xf numFmtId="0" fontId="3" fillId="14" borderId="34" xfId="3" applyFont="1" applyFill="1" applyBorder="1" applyAlignment="1">
      <alignment vertical="center"/>
    </xf>
    <xf numFmtId="0" fontId="3" fillId="9" borderId="0" xfId="0" applyFont="1" applyFill="1"/>
    <xf numFmtId="0" fontId="3" fillId="9" borderId="0" xfId="0" applyNumberFormat="1" applyFont="1" applyFill="1"/>
    <xf numFmtId="0" fontId="3" fillId="9" borderId="0" xfId="0" applyNumberFormat="1" applyFont="1" applyFill="1" applyAlignment="1">
      <alignment horizontal="center" vertical="center"/>
    </xf>
    <xf numFmtId="9" fontId="3" fillId="9" borderId="0" xfId="1" applyFont="1" applyFill="1" applyAlignment="1">
      <alignment horizontal="center" vertical="center"/>
    </xf>
    <xf numFmtId="0" fontId="4" fillId="9" borderId="0" xfId="0" applyFont="1" applyFill="1"/>
    <xf numFmtId="0" fontId="5" fillId="9" borderId="0" xfId="0" applyFont="1" applyFill="1"/>
    <xf numFmtId="9" fontId="3" fillId="9" borderId="0" xfId="1" applyFont="1" applyFill="1"/>
    <xf numFmtId="171" fontId="3" fillId="3" borderId="8" xfId="0" applyNumberFormat="1" applyFont="1" applyFill="1" applyBorder="1" applyAlignment="1">
      <alignment horizontal="center" vertical="center" wrapText="1"/>
    </xf>
    <xf numFmtId="171" fontId="13" fillId="3" borderId="8" xfId="0" applyNumberFormat="1" applyFont="1" applyFill="1" applyBorder="1" applyAlignment="1">
      <alignment vertical="center" wrapText="1"/>
    </xf>
    <xf numFmtId="171" fontId="3" fillId="3" borderId="29" xfId="0" applyNumberFormat="1" applyFont="1" applyFill="1" applyBorder="1" applyAlignment="1">
      <alignment horizontal="center" vertical="center" wrapText="1"/>
    </xf>
    <xf numFmtId="171" fontId="3" fillId="3" borderId="9" xfId="0" applyNumberFormat="1" applyFont="1" applyFill="1" applyBorder="1" applyAlignment="1">
      <alignment horizontal="center" vertical="center" wrapText="1"/>
    </xf>
    <xf numFmtId="171" fontId="13" fillId="3" borderId="9" xfId="0" applyNumberFormat="1" applyFont="1" applyFill="1" applyBorder="1" applyAlignment="1">
      <alignment vertical="center" wrapText="1"/>
    </xf>
    <xf numFmtId="171" fontId="3" fillId="3" borderId="30" xfId="0" applyNumberFormat="1" applyFont="1" applyFill="1" applyBorder="1" applyAlignment="1">
      <alignment horizontal="center" vertical="center" wrapText="1"/>
    </xf>
    <xf numFmtId="171" fontId="3" fillId="3" borderId="9" xfId="1" applyNumberFormat="1" applyFont="1" applyFill="1" applyBorder="1" applyAlignment="1">
      <alignment horizontal="center" vertical="center" wrapText="1"/>
    </xf>
    <xf numFmtId="171" fontId="3" fillId="3" borderId="30" xfId="1" applyNumberFormat="1" applyFont="1" applyFill="1" applyBorder="1" applyAlignment="1">
      <alignment horizontal="center" vertical="center" wrapText="1"/>
    </xf>
    <xf numFmtId="172" fontId="3" fillId="3" borderId="9" xfId="1" applyNumberFormat="1" applyFont="1" applyFill="1" applyBorder="1" applyAlignment="1">
      <alignment horizontal="center" vertical="center" wrapText="1"/>
    </xf>
    <xf numFmtId="172" fontId="13" fillId="3" borderId="14" xfId="0" applyNumberFormat="1" applyFont="1" applyFill="1" applyBorder="1" applyAlignment="1">
      <alignment vertical="center" wrapText="1"/>
    </xf>
    <xf numFmtId="172" fontId="13" fillId="3" borderId="25" xfId="0" applyNumberFormat="1" applyFont="1" applyFill="1" applyBorder="1" applyAlignment="1">
      <alignment vertical="center" wrapText="1"/>
    </xf>
    <xf numFmtId="172" fontId="3" fillId="3" borderId="30" xfId="1" applyNumberFormat="1" applyFont="1" applyFill="1" applyBorder="1" applyAlignment="1">
      <alignment horizontal="center" vertical="center" wrapText="1"/>
    </xf>
    <xf numFmtId="172" fontId="3" fillId="3" borderId="9" xfId="0" applyNumberFormat="1" applyFont="1" applyFill="1" applyBorder="1" applyAlignment="1">
      <alignment horizontal="center" vertical="center" wrapText="1"/>
    </xf>
    <xf numFmtId="172" fontId="13" fillId="3" borderId="9" xfId="0" applyNumberFormat="1" applyFont="1" applyFill="1" applyBorder="1" applyAlignment="1">
      <alignment vertical="center" wrapText="1"/>
    </xf>
    <xf numFmtId="172" fontId="3" fillId="3" borderId="30" xfId="0" applyNumberFormat="1" applyFont="1" applyFill="1" applyBorder="1" applyAlignment="1">
      <alignment horizontal="center" vertical="center" wrapText="1"/>
    </xf>
    <xf numFmtId="172" fontId="3" fillId="3" borderId="8" xfId="0" applyNumberFormat="1" applyFont="1" applyFill="1" applyBorder="1" applyAlignment="1">
      <alignment horizontal="center" vertical="center" wrapText="1"/>
    </xf>
    <xf numFmtId="172" fontId="13" fillId="3" borderId="8" xfId="0" applyNumberFormat="1" applyFont="1" applyFill="1" applyBorder="1" applyAlignment="1">
      <alignment vertical="center" wrapText="1"/>
    </xf>
    <xf numFmtId="172" fontId="3" fillId="3" borderId="29" xfId="0" applyNumberFormat="1" applyFont="1" applyFill="1" applyBorder="1" applyAlignment="1">
      <alignment horizontal="center" vertical="center" wrapText="1"/>
    </xf>
    <xf numFmtId="172" fontId="3" fillId="0" borderId="0" xfId="0" applyNumberFormat="1" applyFont="1" applyBorder="1"/>
    <xf numFmtId="171" fontId="8" fillId="3" borderId="8" xfId="0" applyNumberFormat="1" applyFont="1" applyFill="1" applyBorder="1" applyAlignment="1">
      <alignment horizontal="center" vertical="center" wrapText="1"/>
    </xf>
    <xf numFmtId="171" fontId="8" fillId="3" borderId="9" xfId="0" applyNumberFormat="1" applyFont="1" applyFill="1" applyBorder="1" applyAlignment="1">
      <alignment horizontal="center" vertical="center" wrapText="1"/>
    </xf>
    <xf numFmtId="0" fontId="3" fillId="0" borderId="0" xfId="3" applyFont="1" applyAlignment="1">
      <alignment horizontal="center"/>
    </xf>
    <xf numFmtId="0" fontId="9" fillId="9" borderId="0" xfId="3" applyFont="1" applyFill="1" applyBorder="1" applyAlignment="1">
      <alignment horizontal="left" vertical="top"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6" fillId="2" borderId="1" xfId="0" applyFont="1" applyFill="1" applyBorder="1" applyAlignment="1">
      <alignment horizontal="left" wrapText="1"/>
    </xf>
    <xf numFmtId="0" fontId="6" fillId="2" borderId="3" xfId="0" applyFont="1" applyFill="1" applyBorder="1" applyAlignment="1">
      <alignment horizontal="left" wrapText="1"/>
    </xf>
    <xf numFmtId="0" fontId="6" fillId="2" borderId="2" xfId="0" applyFont="1" applyFill="1" applyBorder="1" applyAlignment="1">
      <alignment horizontal="left"/>
    </xf>
    <xf numFmtId="0" fontId="6" fillId="2" borderId="3" xfId="0" applyFont="1" applyFill="1" applyBorder="1" applyAlignment="1">
      <alignment horizontal="left"/>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2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26"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6" xfId="0" applyFont="1" applyFill="1" applyBorder="1" applyAlignment="1">
      <alignment horizontal="center" vertical="center"/>
    </xf>
    <xf numFmtId="0" fontId="5" fillId="9" borderId="9" xfId="0" applyFont="1" applyFill="1" applyBorder="1"/>
    <xf numFmtId="0" fontId="6" fillId="0" borderId="0" xfId="0" applyFont="1"/>
  </cellXfs>
  <cellStyles count="6">
    <cellStyle name="Heading 4" xfId="2" builtinId="19"/>
    <cellStyle name="Hyperlink" xfId="4" builtinId="8"/>
    <cellStyle name="Normal" xfId="0" builtinId="0"/>
    <cellStyle name="Normal 14" xfId="5"/>
    <cellStyle name="Normal 2" xfId="3"/>
    <cellStyle name="Percent" xfId="1" builtinId="5"/>
  </cellStyles>
  <dxfs count="561">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FF0000"/>
      </font>
    </dxf>
    <dxf>
      <font>
        <b/>
        <i/>
        <color theme="7" tint="-0.24994659260841701"/>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val="0"/>
        <color rgb="FFFF000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FF000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val="0"/>
        <color rgb="FFFF0000"/>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FF0000"/>
      </font>
    </dxf>
    <dxf>
      <font>
        <b/>
        <i val="0"/>
        <color rgb="FFFF0000"/>
      </font>
    </dxf>
    <dxf>
      <font>
        <b/>
        <i val="0"/>
        <color rgb="FF00B050"/>
      </font>
    </dxf>
    <dxf>
      <font>
        <b/>
        <i/>
        <color theme="7" tint="-0.24994659260841701"/>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FF0000"/>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u val="none"/>
        <color rgb="FFFF0000"/>
      </font>
    </dxf>
    <dxf>
      <font>
        <b/>
        <i val="0"/>
        <color rgb="FF00B050"/>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00B050"/>
      </font>
    </dxf>
    <dxf>
      <font>
        <b/>
        <i val="0"/>
        <color rgb="FFFF0000"/>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u val="none"/>
        <color rgb="FFFF0000"/>
      </font>
    </dxf>
    <dxf>
      <font>
        <b/>
        <i val="0"/>
        <color rgb="FF00B050"/>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00B050"/>
      </font>
    </dxf>
    <dxf>
      <font>
        <b/>
        <i val="0"/>
        <color rgb="FFFF0000"/>
      </font>
    </dxf>
    <dxf>
      <font>
        <b/>
        <i val="0"/>
        <color rgb="FFFF0000"/>
      </font>
    </dxf>
    <dxf>
      <font>
        <b/>
        <i val="0"/>
        <color rgb="FF00B050"/>
      </font>
    </dxf>
    <dxf>
      <font>
        <b/>
        <i/>
        <color theme="7" tint="-0.24994659260841701"/>
      </font>
    </dxf>
    <dxf>
      <font>
        <b/>
        <i val="0"/>
        <color rgb="FFFF000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color theme="7" tint="-0.24994659260841701"/>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s>
  <tableStyles count="0" defaultTableStyle="TableStyleMedium2" defaultPivotStyle="PivotStyleLight16"/>
  <colors>
    <mruColors>
      <color rgb="FFFF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2994187" cy="716559"/>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723900" y="157163"/>
          <a:ext cx="1033818" cy="392078"/>
        </a:xfrm>
        <a:prstGeom prst="rect">
          <a:avLst/>
        </a:prstGeom>
      </xdr:spPr>
    </xdr:pic>
    <xdr:clientData/>
  </xdr:oneCellAnchor>
  <xdr:oneCellAnchor>
    <xdr:from>
      <xdr:col>1</xdr:col>
      <xdr:colOff>0</xdr:colOff>
      <xdr:row>1</xdr:row>
      <xdr:rowOff>0</xdr:rowOff>
    </xdr:from>
    <xdr:ext cx="1033818" cy="392078"/>
    <xdr:pic>
      <xdr:nvPicPr>
        <xdr:cNvPr id="3" name="Picture 2" descr="ofgem-logo.gif"/>
        <xdr:cNvPicPr>
          <a:picLocks noChangeAspect="1"/>
        </xdr:cNvPicPr>
      </xdr:nvPicPr>
      <xdr:blipFill>
        <a:blip xmlns:r="http://schemas.openxmlformats.org/officeDocument/2006/relationships" r:embed="rId1"/>
        <a:stretch>
          <a:fillRect/>
        </a:stretch>
      </xdr:blipFill>
      <xdr:spPr>
        <a:xfrm>
          <a:off x="723900" y="157163"/>
          <a:ext cx="1033818" cy="39207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1033818" cy="392078"/>
    <xdr:pic>
      <xdr:nvPicPr>
        <xdr:cNvPr id="2" name="Picture 1" descr="ofgem-logo.gif"/>
        <xdr:cNvPicPr>
          <a:picLocks noChangeAspect="1"/>
        </xdr:cNvPicPr>
      </xdr:nvPicPr>
      <xdr:blipFill>
        <a:blip xmlns:r="http://schemas.openxmlformats.org/officeDocument/2006/relationships" r:embed="rId1"/>
        <a:stretch>
          <a:fillRect/>
        </a:stretch>
      </xdr:blipFill>
      <xdr:spPr>
        <a:xfrm>
          <a:off x="1081088" y="157163"/>
          <a:ext cx="1033818" cy="39207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nfs01\data\AndrewStone\offshore%20savings\Lincs\2014.01.17_Lincs%20TCP%20models\Lincs_Perm%20Changes_Delever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2013/sgg/CO/Cost_and_Outputs_Lib/Assets_and_Outputs/Network%20Outputs/Gas_Transmission/Publication/200219_Rebasing_Pub/NGGT_EQC_EntryP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2013/sgg/CO/Cost_and_Outputs_Lib/Assets_and_Outputs/Network%20Outputs/Gas_Transmission/Publication/200219_Rebasing_Pub/NGGT_EQC_ExitP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2013/sgg/CO/Cost_and_Outputs_Lib/Assets_and_Outputs/Network%20Outputs/Gas_Transmission/Publication/200219_Rebasing_Pub/NGGT_EQC_CompPA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arepoint2013/sgg/CO/Cost_and_Outputs_Lib/Assets_and_Outputs/Network%20Outputs/Gas_Transmission/Publication/200219_Rebasing_Pub/NGGT_EQC_MJuncPA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harepoint2013/sgg/CO/Cost_and_Outputs_Lib/Assets_and_Outputs/Network%20Outputs/Gas_Transmission/Publication/200219_Rebasing_Pub/NGGT_EQC_PipeP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harts "/>
      <sheetName val="TM_Change"/>
      <sheetName val="P&amp;L"/>
      <sheetName val="CF"/>
      <sheetName val="CF Original"/>
      <sheetName val="CF Delta"/>
      <sheetName val="BalSht"/>
      <sheetName val="Summary"/>
      <sheetName val="Sens Analysis"/>
      <sheetName val="Sens"/>
      <sheetName val="InputC"/>
      <sheetName val="InputM"/>
      <sheetName val="InputSA"/>
      <sheetName val="Calcs M"/>
      <sheetName val="Calcs SA"/>
      <sheetName val="Ratios"/>
      <sheetName val="Checks"/>
      <sheetName val="MSA"/>
      <sheetName val="Analysis template"/>
      <sheetName val="Proj IRR"/>
      <sheetName val="Swap Profiles"/>
      <sheetName val="Swap Profiles - EIB"/>
      <sheetName val="Databook M"/>
      <sheetName val="GapList_1"/>
      <sheetName val="GapList_2"/>
      <sheetName val="GapList_3"/>
      <sheetName val="Gaps list 3a"/>
      <sheetName val="GapList_4"/>
      <sheetName val="Gaps list 5"/>
      <sheetName val="fis-Cover"/>
      <sheetName val="fis1-General Data"/>
      <sheetName val="fis2-Analysis-Insurance"/>
      <sheetName val="fis3-Analysis-TRS Components"/>
      <sheetName val="fis4-Funding Data"/>
      <sheetName val="fis5-Yearly Data"/>
      <sheetName val="fis6-Tax Pool Allocations"/>
      <sheetName val="fis7-Output Page"/>
      <sheetName val="fis-Standard Data"/>
      <sheetName val="fis-Integrity 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8">
          <cell r="B38">
            <v>0.18</v>
          </cell>
        </row>
        <row r="39">
          <cell r="B39">
            <v>0.08</v>
          </cell>
        </row>
        <row r="40">
          <cell r="B40">
            <v>1</v>
          </cell>
        </row>
        <row r="41">
          <cell r="B41">
            <v>0</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Entry_Eq.Chal_Summary"/>
      <sheetName val="1.0_Entry_RAW_Data&gt;&gt;&gt;"/>
      <sheetName val="1.1_RAW_Data_Orig"/>
      <sheetName val="1.2_RAW_Data_MatChange"/>
      <sheetName val="1.3_RAW_Data_Orig_MC"/>
      <sheetName val="1.4_RAW_Data_Rebase"/>
      <sheetName val="1.5_RAW_Data_MR"/>
      <sheetName val="2.0_Entry_Input_Data&gt;&gt;&gt;"/>
      <sheetName val="2.1_Input_Data_Orig"/>
      <sheetName val="2.2_Input_Data_MatChange"/>
      <sheetName val="2.3_Input_Data_Orig_MC"/>
      <sheetName val="2.4_Input_Data_Rebase"/>
      <sheetName val="2.5_Input_Data_MR"/>
      <sheetName val="3.0_Entry_Check_1_Volume&gt;&gt;&gt;"/>
      <sheetName val="3.1_Check_1_Volume_Summary"/>
      <sheetName val="3.2_Check_1_Volume"/>
      <sheetName val="4.0_Entry_Check_2_Impact&gt;&gt;&gt;"/>
      <sheetName val="4.1_Check_2_Impact_Summary"/>
      <sheetName val="4.2_Check_2_Art.Risk"/>
      <sheetName val="5.0_Entry_Check_3_PTO&gt;&gt;&gt;"/>
      <sheetName val="5.1_Check_3_PTO_Summary"/>
      <sheetName val="5.2_Check_3.1_Crit_PTO"/>
      <sheetName val="5.3_Check_3.2_AH_PTO"/>
      <sheetName val="0.1_Coefficients"/>
      <sheetName val="0.2_MR_Weighting"/>
    </sheetNames>
    <sheetDataSet>
      <sheetData sheetId="0"/>
      <sheetData sheetId="1"/>
      <sheetData sheetId="2">
        <row r="12">
          <cell r="E12">
            <v>0</v>
          </cell>
          <cell r="F12">
            <v>0</v>
          </cell>
          <cell r="G12">
            <v>0</v>
          </cell>
          <cell r="H12">
            <v>0</v>
          </cell>
          <cell r="I12">
            <v>0</v>
          </cell>
          <cell r="K12">
            <v>0</v>
          </cell>
          <cell r="L12">
            <v>0</v>
          </cell>
          <cell r="P12">
            <v>-4.1435708060042473E-2</v>
          </cell>
          <cell r="Q12">
            <v>-2.3434770241668513E-3</v>
          </cell>
          <cell r="R12">
            <v>-4.3484392326750235E-2</v>
          </cell>
          <cell r="S12">
            <v>-2.4593443457013304E-3</v>
          </cell>
          <cell r="T12">
            <v>-4.1818738470367434E-2</v>
          </cell>
          <cell r="U12">
            <v>-2.3651400536691598E-3</v>
          </cell>
          <cell r="W12">
            <v>0.21292394295136835</v>
          </cell>
          <cell r="X12">
            <v>1.2042327537362073E-2</v>
          </cell>
          <cell r="Y12">
            <v>5.4902734387222716E-3</v>
          </cell>
          <cell r="Z12">
            <v>3.1051308792395197E-4</v>
          </cell>
          <cell r="AA12">
            <v>-3.0779635712726363E-4</v>
          </cell>
          <cell r="AB12">
            <v>-1.7408021361787193E-5</v>
          </cell>
        </row>
        <row r="14">
          <cell r="E14" t="str">
            <v>-</v>
          </cell>
          <cell r="F14" t="str">
            <v>-</v>
          </cell>
          <cell r="G14" t="str">
            <v>-</v>
          </cell>
          <cell r="H14" t="str">
            <v>-</v>
          </cell>
          <cell r="I14" t="str">
            <v>-</v>
          </cell>
          <cell r="K14" t="str">
            <v>-</v>
          </cell>
          <cell r="L14" t="str">
            <v>Acceptable</v>
          </cell>
          <cell r="P14">
            <v>0</v>
          </cell>
          <cell r="Q14">
            <v>0</v>
          </cell>
          <cell r="R14">
            <v>0</v>
          </cell>
          <cell r="S14">
            <v>0</v>
          </cell>
          <cell r="T14">
            <v>0</v>
          </cell>
          <cell r="U14">
            <v>0</v>
          </cell>
          <cell r="W14">
            <v>0</v>
          </cell>
          <cell r="X14">
            <v>0</v>
          </cell>
          <cell r="Y14">
            <v>0</v>
          </cell>
          <cell r="Z14">
            <v>0</v>
          </cell>
          <cell r="AA14">
            <v>0</v>
          </cell>
          <cell r="AB14">
            <v>0</v>
          </cell>
        </row>
        <row r="15">
          <cell r="E15"/>
          <cell r="F15"/>
          <cell r="G15"/>
          <cell r="H15"/>
          <cell r="I15"/>
          <cell r="K15">
            <v>0</v>
          </cell>
          <cell r="L15">
            <v>0</v>
          </cell>
          <cell r="P15"/>
          <cell r="Q15"/>
          <cell r="R15"/>
          <cell r="S15"/>
          <cell r="T15"/>
          <cell r="U15"/>
          <cell r="W15"/>
          <cell r="X15"/>
          <cell r="Y15"/>
          <cell r="Z15"/>
          <cell r="AA15"/>
          <cell r="AB15"/>
        </row>
        <row r="16">
          <cell r="E16"/>
          <cell r="F16"/>
          <cell r="G16"/>
          <cell r="H16"/>
          <cell r="I16"/>
          <cell r="K16">
            <v>0</v>
          </cell>
          <cell r="L16">
            <v>0</v>
          </cell>
          <cell r="P16"/>
          <cell r="Q16"/>
          <cell r="R16"/>
          <cell r="S16"/>
          <cell r="T16"/>
          <cell r="U16"/>
          <cell r="W16"/>
          <cell r="X16"/>
          <cell r="Y16"/>
          <cell r="Z16"/>
          <cell r="AA16"/>
          <cell r="AB16"/>
        </row>
        <row r="17">
          <cell r="E17"/>
          <cell r="F17"/>
          <cell r="G17"/>
          <cell r="H17"/>
          <cell r="I17"/>
          <cell r="K17">
            <v>0</v>
          </cell>
          <cell r="L17">
            <v>0</v>
          </cell>
          <cell r="P17"/>
          <cell r="Q17"/>
          <cell r="R17"/>
          <cell r="S17"/>
          <cell r="T17"/>
          <cell r="U17"/>
          <cell r="W17"/>
          <cell r="X17"/>
          <cell r="Y17"/>
          <cell r="Z17"/>
          <cell r="AA17"/>
          <cell r="AB17"/>
        </row>
        <row r="18">
          <cell r="E18" t="str">
            <v>-</v>
          </cell>
          <cell r="F18" t="str">
            <v>-</v>
          </cell>
          <cell r="G18" t="str">
            <v>-</v>
          </cell>
          <cell r="H18" t="str">
            <v>-</v>
          </cell>
          <cell r="I18" t="str">
            <v>-</v>
          </cell>
          <cell r="K18" t="str">
            <v>-</v>
          </cell>
          <cell r="L18" t="str">
            <v>Acceptable</v>
          </cell>
          <cell r="P18" t="str">
            <v>Direct to C1 &amp; C2</v>
          </cell>
          <cell r="Q18" t="str">
            <v>Direct to C1 &amp; C2</v>
          </cell>
          <cell r="R18" t="str">
            <v>Direct to C1, C2 &amp; C3</v>
          </cell>
          <cell r="S18" t="str">
            <v>Direct to C1, C2 &amp; C3</v>
          </cell>
          <cell r="T18">
            <v>0</v>
          </cell>
          <cell r="U18">
            <v>0</v>
          </cell>
          <cell r="W18">
            <v>0</v>
          </cell>
          <cell r="X18">
            <v>0</v>
          </cell>
          <cell r="Y18">
            <v>0</v>
          </cell>
          <cell r="Z18">
            <v>0</v>
          </cell>
          <cell r="AA18">
            <v>0</v>
          </cell>
          <cell r="AB18">
            <v>0</v>
          </cell>
        </row>
        <row r="19">
          <cell r="E19"/>
          <cell r="F19"/>
          <cell r="G19"/>
          <cell r="H19"/>
          <cell r="I19"/>
          <cell r="K19"/>
          <cell r="L19"/>
          <cell r="P19"/>
          <cell r="Q19"/>
          <cell r="R19"/>
          <cell r="S19"/>
          <cell r="T19"/>
          <cell r="U19"/>
          <cell r="W19"/>
          <cell r="X19"/>
          <cell r="Y19"/>
          <cell r="Z19"/>
          <cell r="AA19"/>
          <cell r="AB19"/>
        </row>
        <row r="20">
          <cell r="E20"/>
          <cell r="F20"/>
          <cell r="G20"/>
          <cell r="H20"/>
          <cell r="I20"/>
          <cell r="K20"/>
          <cell r="L20"/>
          <cell r="P20"/>
          <cell r="Q20"/>
          <cell r="R20"/>
          <cell r="S20"/>
          <cell r="T20"/>
          <cell r="U20"/>
          <cell r="W20"/>
          <cell r="X20"/>
          <cell r="Y20"/>
          <cell r="Z20"/>
          <cell r="AA20"/>
          <cell r="AB20"/>
        </row>
        <row r="21">
          <cell r="E21"/>
          <cell r="F21"/>
          <cell r="G21"/>
          <cell r="H21"/>
          <cell r="I21"/>
          <cell r="K21"/>
          <cell r="L21"/>
          <cell r="P21"/>
          <cell r="Q21"/>
          <cell r="R21"/>
          <cell r="S21"/>
          <cell r="T21"/>
          <cell r="U21"/>
          <cell r="W21"/>
          <cell r="X21"/>
          <cell r="Y21"/>
          <cell r="Z21"/>
          <cell r="AA21"/>
          <cell r="AB21"/>
        </row>
        <row r="22">
          <cell r="E22" t="str">
            <v>-</v>
          </cell>
          <cell r="F22" t="str">
            <v>-</v>
          </cell>
          <cell r="G22" t="str">
            <v>-</v>
          </cell>
          <cell r="H22" t="str">
            <v>-</v>
          </cell>
          <cell r="I22" t="str">
            <v>-</v>
          </cell>
          <cell r="K22" t="str">
            <v>-</v>
          </cell>
          <cell r="L22" t="str">
            <v>-</v>
          </cell>
          <cell r="P22" t="str">
            <v>Direct to C1 &amp; C2</v>
          </cell>
          <cell r="Q22" t="str">
            <v>Direct to C1 &amp; C2</v>
          </cell>
          <cell r="R22" t="str">
            <v>Direct to C1, C2 &amp; C3</v>
          </cell>
          <cell r="S22" t="str">
            <v>Direct to C1, C2 &amp; C3</v>
          </cell>
          <cell r="T22" t="str">
            <v>No Intervention</v>
          </cell>
          <cell r="U22" t="str">
            <v>No Intervention</v>
          </cell>
          <cell r="W22" t="str">
            <v>Direct to AH4 &amp; AH5</v>
          </cell>
          <cell r="X22" t="str">
            <v>Direct to AH4 &amp; AH5</v>
          </cell>
          <cell r="Y22" t="str">
            <v>Direct to AH3, AH4 &amp; AH5</v>
          </cell>
          <cell r="Z22" t="str">
            <v>Direct to AH3, AH4 &amp; AH5</v>
          </cell>
          <cell r="AA22" t="str">
            <v>No Intervention</v>
          </cell>
          <cell r="AB22" t="str">
            <v>No Intervention</v>
          </cell>
        </row>
        <row r="23">
          <cell r="E23"/>
          <cell r="F23"/>
          <cell r="G23"/>
          <cell r="H23"/>
          <cell r="I23"/>
          <cell r="K23"/>
          <cell r="L23"/>
          <cell r="P23"/>
          <cell r="Q23"/>
          <cell r="R23"/>
          <cell r="S23"/>
          <cell r="T23"/>
          <cell r="U23"/>
          <cell r="W23"/>
          <cell r="X23"/>
          <cell r="Y23"/>
          <cell r="Z23"/>
          <cell r="AA23"/>
          <cell r="AB23"/>
        </row>
        <row r="24">
          <cell r="E24"/>
          <cell r="F24"/>
          <cell r="G24"/>
          <cell r="H24"/>
          <cell r="I24"/>
          <cell r="K24"/>
          <cell r="L24"/>
          <cell r="P24"/>
          <cell r="Q24"/>
          <cell r="R24"/>
          <cell r="S24"/>
          <cell r="T24"/>
          <cell r="U24"/>
          <cell r="W24"/>
          <cell r="X24"/>
          <cell r="Y24"/>
          <cell r="Z24"/>
          <cell r="AA24"/>
          <cell r="AB24"/>
        </row>
        <row r="25">
          <cell r="E25"/>
          <cell r="F25"/>
          <cell r="G25"/>
          <cell r="H25"/>
          <cell r="I25"/>
          <cell r="K25"/>
          <cell r="L25"/>
          <cell r="P25"/>
          <cell r="Q25"/>
          <cell r="R25"/>
          <cell r="S25"/>
          <cell r="T25"/>
          <cell r="U25"/>
          <cell r="W25"/>
          <cell r="X25"/>
          <cell r="Y25"/>
          <cell r="Z25"/>
          <cell r="AA25"/>
          <cell r="AB25"/>
        </row>
        <row r="26">
          <cell r="E26" t="str">
            <v>-</v>
          </cell>
          <cell r="F26" t="str">
            <v>-</v>
          </cell>
          <cell r="G26" t="str">
            <v>-</v>
          </cell>
          <cell r="H26" t="str">
            <v>-</v>
          </cell>
          <cell r="I26" t="str">
            <v>-</v>
          </cell>
          <cell r="K26" t="str">
            <v>-</v>
          </cell>
          <cell r="L26" t="str">
            <v>-</v>
          </cell>
          <cell r="P26" t="str">
            <v>Direct to C1 &amp; C2</v>
          </cell>
          <cell r="Q26" t="str">
            <v>Direct to C1 &amp; C2</v>
          </cell>
          <cell r="R26" t="str">
            <v>Direct to C1, C2 &amp; C3</v>
          </cell>
          <cell r="S26" t="str">
            <v>Direct to C1, C2 &amp; C3</v>
          </cell>
          <cell r="T26" t="str">
            <v>No Intervention</v>
          </cell>
          <cell r="U26" t="str">
            <v>No Intervention</v>
          </cell>
          <cell r="W26" t="str">
            <v>Direct to AH4 &amp; AH5</v>
          </cell>
          <cell r="X26" t="str">
            <v>Direct to AH4 &amp; AH5</v>
          </cell>
          <cell r="Y26" t="str">
            <v>Direct to AH3, AH4 &amp; AH5</v>
          </cell>
          <cell r="Z26" t="str">
            <v>Direct to AH3, AH4 &amp; AH5</v>
          </cell>
          <cell r="AA26" t="str">
            <v>No Intervention</v>
          </cell>
          <cell r="AB26" t="str">
            <v>No Intervention</v>
          </cell>
        </row>
        <row r="27">
          <cell r="E27"/>
          <cell r="F27"/>
          <cell r="G27"/>
          <cell r="H27"/>
          <cell r="I27"/>
          <cell r="K27"/>
          <cell r="L27"/>
          <cell r="P27"/>
          <cell r="Q27"/>
          <cell r="R27"/>
          <cell r="S27"/>
          <cell r="T27"/>
          <cell r="U27"/>
          <cell r="W27"/>
          <cell r="X27"/>
          <cell r="Y27"/>
          <cell r="Z27"/>
          <cell r="AA27"/>
          <cell r="AB27"/>
        </row>
        <row r="28">
          <cell r="E28"/>
          <cell r="F28"/>
          <cell r="G28"/>
          <cell r="H28"/>
          <cell r="I28"/>
          <cell r="K28"/>
          <cell r="L28"/>
          <cell r="P28"/>
          <cell r="Q28"/>
          <cell r="R28"/>
          <cell r="S28"/>
          <cell r="T28"/>
          <cell r="U28"/>
          <cell r="W28"/>
          <cell r="X28"/>
          <cell r="Y28"/>
          <cell r="Z28"/>
          <cell r="AA28"/>
          <cell r="AB28"/>
        </row>
        <row r="29">
          <cell r="E29"/>
          <cell r="F29"/>
          <cell r="G29"/>
          <cell r="H29"/>
          <cell r="I29"/>
          <cell r="K29"/>
          <cell r="L29"/>
          <cell r="P29"/>
          <cell r="Q29"/>
          <cell r="R29"/>
          <cell r="S29"/>
          <cell r="T29"/>
          <cell r="U29"/>
          <cell r="W29"/>
          <cell r="X29"/>
          <cell r="Y29"/>
          <cell r="Z29"/>
          <cell r="AA29"/>
          <cell r="AB29"/>
        </row>
        <row r="30">
          <cell r="E30" t="str">
            <v>-</v>
          </cell>
          <cell r="F30" t="str">
            <v>-</v>
          </cell>
          <cell r="G30" t="str">
            <v>-</v>
          </cell>
          <cell r="H30" t="str">
            <v>-</v>
          </cell>
          <cell r="I30" t="str">
            <v>-</v>
          </cell>
          <cell r="K30" t="str">
            <v>-</v>
          </cell>
          <cell r="L30" t="str">
            <v>Acceptable</v>
          </cell>
          <cell r="P30" t="str">
            <v>Direct to C1 &amp; C2</v>
          </cell>
          <cell r="Q30" t="str">
            <v>Direct to C1 &amp; C2</v>
          </cell>
          <cell r="R30" t="str">
            <v>Direct to C1, C2 &amp; C3</v>
          </cell>
          <cell r="S30" t="str">
            <v>Direct to C1, C2 &amp; C3</v>
          </cell>
          <cell r="T30" t="str">
            <v>No Intervention</v>
          </cell>
          <cell r="U30" t="str">
            <v>No Intervention</v>
          </cell>
          <cell r="W30">
            <v>0</v>
          </cell>
          <cell r="X30">
            <v>0</v>
          </cell>
          <cell r="Y30">
            <v>0</v>
          </cell>
          <cell r="Z30">
            <v>0</v>
          </cell>
          <cell r="AA30">
            <v>0</v>
          </cell>
          <cell r="AB30">
            <v>0</v>
          </cell>
        </row>
        <row r="31">
          <cell r="E31"/>
          <cell r="F31"/>
          <cell r="G31"/>
          <cell r="H31"/>
          <cell r="I31"/>
          <cell r="K31"/>
          <cell r="L31"/>
          <cell r="P31"/>
          <cell r="Q31"/>
          <cell r="R31"/>
          <cell r="S31"/>
          <cell r="T31"/>
          <cell r="U31"/>
          <cell r="W31"/>
          <cell r="X31"/>
          <cell r="Y31"/>
          <cell r="Z31"/>
          <cell r="AA31"/>
          <cell r="AB31"/>
        </row>
        <row r="32">
          <cell r="E32"/>
          <cell r="F32"/>
          <cell r="G32"/>
          <cell r="H32"/>
          <cell r="I32"/>
          <cell r="K32"/>
          <cell r="L32"/>
          <cell r="P32"/>
          <cell r="Q32"/>
          <cell r="R32"/>
          <cell r="S32"/>
          <cell r="T32"/>
          <cell r="U32"/>
          <cell r="W32"/>
          <cell r="X32"/>
          <cell r="Y32"/>
          <cell r="Z32"/>
          <cell r="AA32"/>
          <cell r="AB32"/>
        </row>
        <row r="33">
          <cell r="E33"/>
          <cell r="F33"/>
          <cell r="G33"/>
          <cell r="H33"/>
          <cell r="I33"/>
          <cell r="K33"/>
          <cell r="L33"/>
          <cell r="P33"/>
          <cell r="Q33"/>
          <cell r="R33"/>
          <cell r="S33"/>
          <cell r="T33"/>
          <cell r="U33"/>
          <cell r="W33"/>
          <cell r="X33"/>
          <cell r="Y33"/>
          <cell r="Z33"/>
          <cell r="AA33"/>
          <cell r="AB33"/>
        </row>
        <row r="34">
          <cell r="E34" t="str">
            <v>-</v>
          </cell>
          <cell r="F34" t="str">
            <v>-</v>
          </cell>
          <cell r="G34" t="str">
            <v>-</v>
          </cell>
          <cell r="H34" t="str">
            <v>-</v>
          </cell>
          <cell r="I34" t="str">
            <v>-</v>
          </cell>
          <cell r="K34" t="str">
            <v>-</v>
          </cell>
          <cell r="L34" t="str">
            <v>Acceptable</v>
          </cell>
          <cell r="P34">
            <v>-1.0067563587400864E-3</v>
          </cell>
          <cell r="Q34">
            <v>-5.6939063095591616E-5</v>
          </cell>
          <cell r="R34">
            <v>-1.0067563587400864E-3</v>
          </cell>
          <cell r="S34">
            <v>-5.6939063095591616E-5</v>
          </cell>
          <cell r="T34">
            <v>-1.0067563587400864E-3</v>
          </cell>
          <cell r="U34">
            <v>-5.6939063095591616E-5</v>
          </cell>
          <cell r="W34">
            <v>1.0067563587400864E-3</v>
          </cell>
          <cell r="X34">
            <v>5.6939063095591616E-5</v>
          </cell>
          <cell r="Y34">
            <v>1.0067563587400864E-3</v>
          </cell>
          <cell r="Z34">
            <v>5.6939063095591616E-5</v>
          </cell>
          <cell r="AA34">
            <v>0</v>
          </cell>
          <cell r="AB34">
            <v>0</v>
          </cell>
        </row>
        <row r="35">
          <cell r="E35"/>
          <cell r="F35"/>
          <cell r="G35"/>
          <cell r="H35"/>
          <cell r="I35"/>
          <cell r="K35"/>
          <cell r="L35"/>
          <cell r="P35"/>
          <cell r="Q35"/>
          <cell r="R35"/>
          <cell r="S35"/>
          <cell r="T35"/>
          <cell r="U35"/>
          <cell r="W35"/>
          <cell r="X35"/>
          <cell r="Y35"/>
          <cell r="Z35"/>
          <cell r="AA35"/>
          <cell r="AB35"/>
        </row>
        <row r="36">
          <cell r="E36"/>
          <cell r="F36"/>
          <cell r="G36"/>
          <cell r="H36"/>
          <cell r="I36"/>
          <cell r="K36"/>
          <cell r="L36"/>
          <cell r="P36"/>
          <cell r="Q36"/>
          <cell r="R36"/>
          <cell r="S36"/>
          <cell r="T36"/>
          <cell r="U36"/>
          <cell r="W36"/>
          <cell r="X36"/>
          <cell r="Y36"/>
          <cell r="Z36"/>
          <cell r="AA36"/>
          <cell r="AB36"/>
        </row>
        <row r="37">
          <cell r="E37"/>
          <cell r="F37"/>
          <cell r="G37"/>
          <cell r="H37"/>
          <cell r="I37"/>
          <cell r="K37"/>
          <cell r="L37"/>
          <cell r="P37"/>
          <cell r="Q37"/>
          <cell r="R37"/>
          <cell r="S37"/>
          <cell r="T37"/>
          <cell r="U37"/>
          <cell r="W37"/>
          <cell r="X37"/>
          <cell r="Y37"/>
          <cell r="Z37"/>
          <cell r="AA37"/>
          <cell r="AB37"/>
        </row>
        <row r="38">
          <cell r="E38" t="str">
            <v>-</v>
          </cell>
          <cell r="F38" t="str">
            <v>-</v>
          </cell>
          <cell r="G38" t="str">
            <v>-</v>
          </cell>
          <cell r="H38" t="str">
            <v>-</v>
          </cell>
          <cell r="I38" t="str">
            <v>-</v>
          </cell>
          <cell r="K38" t="str">
            <v>-</v>
          </cell>
          <cell r="L38" t="str">
            <v>Acceptable</v>
          </cell>
          <cell r="P38" t="str">
            <v>Direct to C1 &amp; C2</v>
          </cell>
          <cell r="Q38" t="str">
            <v>Direct to C1 &amp; C2</v>
          </cell>
          <cell r="R38" t="str">
            <v>Direct to C1, C2 &amp; C3</v>
          </cell>
          <cell r="S38" t="str">
            <v>Direct to C1, C2 &amp; C3</v>
          </cell>
          <cell r="T38">
            <v>4.7913134371094486E-3</v>
          </cell>
          <cell r="U38">
            <v>2.7098204619014753E-4</v>
          </cell>
          <cell r="W38">
            <v>4.7913134371094486E-3</v>
          </cell>
          <cell r="X38">
            <v>2.7098204619014753E-4</v>
          </cell>
          <cell r="Y38">
            <v>4.7913134371094486E-3</v>
          </cell>
          <cell r="Z38">
            <v>2.7098204619014753E-4</v>
          </cell>
          <cell r="AA38">
            <v>0</v>
          </cell>
          <cell r="AB38">
            <v>0</v>
          </cell>
        </row>
        <row r="39">
          <cell r="E39"/>
          <cell r="F39"/>
          <cell r="G39"/>
          <cell r="H39"/>
          <cell r="I39"/>
          <cell r="K39"/>
          <cell r="L39"/>
          <cell r="P39"/>
          <cell r="Q39"/>
          <cell r="R39"/>
          <cell r="S39"/>
          <cell r="T39"/>
          <cell r="U39"/>
          <cell r="W39"/>
          <cell r="X39"/>
          <cell r="Y39"/>
          <cell r="Z39"/>
          <cell r="AA39"/>
          <cell r="AB39"/>
        </row>
        <row r="40">
          <cell r="E40"/>
          <cell r="F40"/>
          <cell r="G40"/>
          <cell r="H40"/>
          <cell r="I40"/>
          <cell r="K40"/>
          <cell r="L40"/>
          <cell r="P40"/>
          <cell r="Q40"/>
          <cell r="R40"/>
          <cell r="S40"/>
          <cell r="T40"/>
          <cell r="U40"/>
          <cell r="W40"/>
          <cell r="X40"/>
          <cell r="Y40"/>
          <cell r="Z40"/>
          <cell r="AA40"/>
          <cell r="AB40"/>
        </row>
        <row r="41">
          <cell r="E41"/>
          <cell r="F41"/>
          <cell r="G41"/>
          <cell r="H41"/>
          <cell r="I41"/>
          <cell r="K41"/>
          <cell r="L41"/>
          <cell r="P41"/>
          <cell r="Q41"/>
          <cell r="R41"/>
          <cell r="S41"/>
          <cell r="T41"/>
          <cell r="U41"/>
          <cell r="W41"/>
          <cell r="X41"/>
          <cell r="Y41"/>
          <cell r="Z41"/>
          <cell r="AA41"/>
          <cell r="AB41"/>
        </row>
        <row r="42">
          <cell r="E42" t="str">
            <v>-</v>
          </cell>
          <cell r="F42" t="str">
            <v>-</v>
          </cell>
          <cell r="G42" t="str">
            <v>-</v>
          </cell>
          <cell r="H42" t="str">
            <v>-</v>
          </cell>
          <cell r="I42" t="str">
            <v>-</v>
          </cell>
          <cell r="K42" t="str">
            <v>-</v>
          </cell>
          <cell r="L42" t="str">
            <v>Acceptable</v>
          </cell>
          <cell r="P42">
            <v>-1.0099856817842017E-3</v>
          </cell>
          <cell r="Q42">
            <v>-5.7121703738452858E-5</v>
          </cell>
          <cell r="R42">
            <v>-1.0099856817842017E-3</v>
          </cell>
          <cell r="S42">
            <v>-5.7121703738452858E-5</v>
          </cell>
          <cell r="T42">
            <v>-1.0099856817842017E-3</v>
          </cell>
          <cell r="U42">
            <v>-5.7121703738452858E-5</v>
          </cell>
          <cell r="W42">
            <v>0</v>
          </cell>
          <cell r="X42">
            <v>0</v>
          </cell>
          <cell r="Y42">
            <v>0</v>
          </cell>
          <cell r="Z42">
            <v>0</v>
          </cell>
          <cell r="AA42">
            <v>0</v>
          </cell>
          <cell r="AB42">
            <v>0</v>
          </cell>
        </row>
        <row r="43">
          <cell r="E43"/>
          <cell r="F43"/>
          <cell r="G43"/>
          <cell r="H43"/>
          <cell r="I43"/>
          <cell r="K43"/>
          <cell r="L43"/>
          <cell r="P43"/>
          <cell r="Q43"/>
          <cell r="R43"/>
          <cell r="S43"/>
          <cell r="T43"/>
          <cell r="U43"/>
          <cell r="W43"/>
          <cell r="X43"/>
          <cell r="Y43"/>
          <cell r="Z43"/>
          <cell r="AA43"/>
          <cell r="AB43"/>
        </row>
        <row r="44">
          <cell r="E44"/>
          <cell r="F44"/>
          <cell r="G44"/>
          <cell r="H44"/>
          <cell r="I44"/>
          <cell r="K44"/>
          <cell r="L44"/>
          <cell r="P44"/>
          <cell r="Q44"/>
          <cell r="R44"/>
          <cell r="S44"/>
          <cell r="T44"/>
          <cell r="U44"/>
          <cell r="W44"/>
          <cell r="X44"/>
          <cell r="Y44"/>
          <cell r="Z44"/>
          <cell r="AA44"/>
          <cell r="AB44"/>
        </row>
        <row r="45">
          <cell r="E45"/>
          <cell r="F45"/>
          <cell r="G45"/>
          <cell r="H45"/>
          <cell r="I45"/>
          <cell r="K45"/>
          <cell r="L45"/>
          <cell r="P45"/>
          <cell r="Q45"/>
          <cell r="R45"/>
          <cell r="S45"/>
          <cell r="T45"/>
          <cell r="U45"/>
          <cell r="W45"/>
          <cell r="X45"/>
          <cell r="Y45"/>
          <cell r="Z45"/>
          <cell r="AA45"/>
          <cell r="AB45"/>
        </row>
        <row r="46">
          <cell r="E46" t="str">
            <v>-</v>
          </cell>
          <cell r="F46" t="str">
            <v>-</v>
          </cell>
          <cell r="G46" t="str">
            <v>-</v>
          </cell>
          <cell r="H46" t="str">
            <v>-</v>
          </cell>
          <cell r="I46" t="str">
            <v>-</v>
          </cell>
          <cell r="K46" t="str">
            <v>-</v>
          </cell>
          <cell r="L46" t="str">
            <v>Acceptable</v>
          </cell>
          <cell r="P46">
            <v>-2.6360752419694201E-2</v>
          </cell>
          <cell r="Q46">
            <v>-1.4908836008253497E-3</v>
          </cell>
          <cell r="R46">
            <v>0</v>
          </cell>
          <cell r="S46">
            <v>0</v>
          </cell>
          <cell r="T46">
            <v>0</v>
          </cell>
          <cell r="U46">
            <v>0</v>
          </cell>
          <cell r="W46">
            <v>0.10044283303302547</v>
          </cell>
          <cell r="X46">
            <v>5.6807396922972028E-3</v>
          </cell>
          <cell r="Y46">
            <v>0</v>
          </cell>
          <cell r="Z46">
            <v>0</v>
          </cell>
          <cell r="AA46">
            <v>0</v>
          </cell>
          <cell r="AB46">
            <v>0</v>
          </cell>
        </row>
        <row r="47">
          <cell r="E47"/>
          <cell r="F47"/>
          <cell r="G47"/>
          <cell r="H47"/>
          <cell r="I47"/>
          <cell r="K47"/>
          <cell r="L47"/>
          <cell r="P47"/>
          <cell r="Q47"/>
          <cell r="R47"/>
          <cell r="S47"/>
          <cell r="T47"/>
          <cell r="U47"/>
          <cell r="W47"/>
          <cell r="X47"/>
          <cell r="Y47"/>
          <cell r="Z47"/>
          <cell r="AA47"/>
          <cell r="AB47"/>
        </row>
        <row r="48">
          <cell r="E48"/>
          <cell r="F48"/>
          <cell r="G48"/>
          <cell r="H48"/>
          <cell r="I48"/>
          <cell r="K48"/>
          <cell r="L48"/>
          <cell r="P48"/>
          <cell r="Q48"/>
          <cell r="R48"/>
          <cell r="S48"/>
          <cell r="T48"/>
          <cell r="U48"/>
          <cell r="W48"/>
          <cell r="X48"/>
          <cell r="Y48"/>
          <cell r="Z48"/>
          <cell r="AA48"/>
          <cell r="AB48"/>
        </row>
        <row r="49">
          <cell r="E49"/>
          <cell r="F49"/>
          <cell r="G49"/>
          <cell r="H49"/>
          <cell r="I49"/>
          <cell r="K49"/>
          <cell r="L49"/>
          <cell r="P49"/>
          <cell r="Q49"/>
          <cell r="R49"/>
          <cell r="S49"/>
          <cell r="T49"/>
          <cell r="U49"/>
          <cell r="W49"/>
          <cell r="X49"/>
          <cell r="Y49"/>
          <cell r="Z49"/>
          <cell r="AA49"/>
          <cell r="AB49"/>
        </row>
        <row r="50">
          <cell r="E50" t="str">
            <v>-</v>
          </cell>
          <cell r="F50" t="str">
            <v>-</v>
          </cell>
          <cell r="G50" t="str">
            <v>-</v>
          </cell>
          <cell r="H50" t="str">
            <v>-</v>
          </cell>
          <cell r="I50" t="str">
            <v>-</v>
          </cell>
          <cell r="K50" t="str">
            <v>-</v>
          </cell>
          <cell r="L50" t="str">
            <v>Acceptable</v>
          </cell>
          <cell r="P50">
            <v>0</v>
          </cell>
          <cell r="Q50">
            <v>0</v>
          </cell>
          <cell r="R50">
            <v>0</v>
          </cell>
          <cell r="S50">
            <v>0</v>
          </cell>
          <cell r="T50">
            <v>0</v>
          </cell>
          <cell r="U50">
            <v>0</v>
          </cell>
          <cell r="W50">
            <v>0</v>
          </cell>
          <cell r="X50">
            <v>0</v>
          </cell>
          <cell r="Y50">
            <v>0</v>
          </cell>
          <cell r="Z50">
            <v>0</v>
          </cell>
          <cell r="AA50">
            <v>0</v>
          </cell>
          <cell r="AB50">
            <v>0</v>
          </cell>
        </row>
        <row r="51">
          <cell r="E51"/>
          <cell r="F51"/>
          <cell r="G51"/>
          <cell r="H51"/>
          <cell r="I51"/>
          <cell r="K51"/>
          <cell r="L51"/>
          <cell r="P51"/>
          <cell r="Q51"/>
          <cell r="R51"/>
          <cell r="S51"/>
          <cell r="T51"/>
          <cell r="U51"/>
          <cell r="W51"/>
          <cell r="X51"/>
          <cell r="Y51"/>
          <cell r="Z51"/>
          <cell r="AA51"/>
          <cell r="AB51"/>
        </row>
        <row r="52">
          <cell r="E52"/>
          <cell r="F52"/>
          <cell r="G52"/>
          <cell r="H52"/>
          <cell r="I52"/>
          <cell r="K52"/>
          <cell r="L52"/>
          <cell r="P52"/>
          <cell r="Q52"/>
          <cell r="R52"/>
          <cell r="S52"/>
          <cell r="T52"/>
          <cell r="U52"/>
          <cell r="W52"/>
          <cell r="X52"/>
          <cell r="Y52"/>
          <cell r="Z52"/>
          <cell r="AA52"/>
          <cell r="AB52"/>
        </row>
        <row r="53">
          <cell r="E53"/>
          <cell r="F53"/>
          <cell r="G53"/>
          <cell r="H53"/>
          <cell r="I53"/>
          <cell r="K53"/>
          <cell r="L53"/>
          <cell r="P53"/>
          <cell r="Q53"/>
          <cell r="R53"/>
          <cell r="S53"/>
          <cell r="T53"/>
          <cell r="U53"/>
          <cell r="W53"/>
          <cell r="X53"/>
          <cell r="Y53"/>
          <cell r="Z53"/>
          <cell r="AA53"/>
          <cell r="AB53"/>
        </row>
        <row r="54">
          <cell r="E54" t="str">
            <v>-</v>
          </cell>
          <cell r="F54" t="str">
            <v>-</v>
          </cell>
          <cell r="G54" t="str">
            <v>-</v>
          </cell>
          <cell r="H54" t="str">
            <v>-</v>
          </cell>
          <cell r="I54" t="str">
            <v>-</v>
          </cell>
          <cell r="K54" t="str">
            <v>-</v>
          </cell>
          <cell r="L54" t="str">
            <v>Acceptable</v>
          </cell>
          <cell r="P54" t="str">
            <v>Direct to C1 &amp; C2</v>
          </cell>
          <cell r="Q54" t="str">
            <v>Direct to C1 &amp; C2</v>
          </cell>
          <cell r="R54" t="str">
            <v>Direct to C1, C2 &amp; C3</v>
          </cell>
          <cell r="S54" t="str">
            <v>Direct to C1, C2 &amp; C3</v>
          </cell>
          <cell r="T54" t="str">
            <v>No Intervention</v>
          </cell>
          <cell r="U54" t="str">
            <v>No Intervention</v>
          </cell>
          <cell r="W54">
            <v>0</v>
          </cell>
          <cell r="X54">
            <v>0</v>
          </cell>
          <cell r="Y54">
            <v>0</v>
          </cell>
          <cell r="Z54">
            <v>0</v>
          </cell>
          <cell r="AA54">
            <v>0</v>
          </cell>
          <cell r="AB54">
            <v>0</v>
          </cell>
        </row>
        <row r="55">
          <cell r="E55"/>
          <cell r="F55"/>
          <cell r="G55"/>
          <cell r="H55"/>
          <cell r="I55"/>
          <cell r="K55"/>
          <cell r="L55"/>
          <cell r="P55"/>
          <cell r="Q55"/>
          <cell r="R55"/>
          <cell r="S55"/>
          <cell r="T55"/>
          <cell r="U55"/>
          <cell r="W55"/>
          <cell r="X55"/>
          <cell r="Y55"/>
          <cell r="Z55"/>
          <cell r="AA55"/>
          <cell r="AB55"/>
        </row>
        <row r="56">
          <cell r="E56"/>
          <cell r="F56"/>
          <cell r="G56"/>
          <cell r="H56"/>
          <cell r="I56"/>
          <cell r="K56"/>
          <cell r="L56"/>
          <cell r="P56"/>
          <cell r="Q56"/>
          <cell r="R56"/>
          <cell r="S56"/>
          <cell r="T56"/>
          <cell r="U56"/>
          <cell r="W56"/>
          <cell r="X56"/>
          <cell r="Y56"/>
          <cell r="Z56"/>
          <cell r="AA56"/>
          <cell r="AB56"/>
        </row>
        <row r="57">
          <cell r="E57"/>
          <cell r="F57"/>
          <cell r="G57"/>
          <cell r="H57"/>
          <cell r="I57"/>
          <cell r="K57"/>
          <cell r="L57"/>
          <cell r="P57"/>
          <cell r="Q57"/>
          <cell r="R57"/>
          <cell r="S57"/>
          <cell r="T57"/>
          <cell r="U57"/>
          <cell r="W57"/>
          <cell r="X57"/>
          <cell r="Y57"/>
          <cell r="Z57"/>
          <cell r="AA57"/>
          <cell r="AB57"/>
        </row>
        <row r="58">
          <cell r="E58" t="str">
            <v>-</v>
          </cell>
          <cell r="F58" t="str">
            <v>-</v>
          </cell>
          <cell r="G58" t="str">
            <v>-</v>
          </cell>
          <cell r="H58" t="str">
            <v>-</v>
          </cell>
          <cell r="I58" t="str">
            <v>-</v>
          </cell>
          <cell r="K58" t="str">
            <v>-</v>
          </cell>
          <cell r="L58" t="str">
            <v>Acceptable</v>
          </cell>
          <cell r="P58" t="str">
            <v>Direct to C1 &amp; C2</v>
          </cell>
          <cell r="Q58" t="str">
            <v>Direct to C1 &amp; C2</v>
          </cell>
          <cell r="R58" t="str">
            <v>Direct to C1, C2 &amp; C3</v>
          </cell>
          <cell r="S58" t="str">
            <v>Direct to C1, C2 &amp; C3</v>
          </cell>
          <cell r="T58" t="str">
            <v>No Intervention</v>
          </cell>
          <cell r="U58" t="str">
            <v>No Intervention</v>
          </cell>
          <cell r="W58">
            <v>-3.0779635712726363E-4</v>
          </cell>
          <cell r="X58">
            <v>-1.7408021361787193E-5</v>
          </cell>
          <cell r="Y58">
            <v>-3.0779635712726363E-4</v>
          </cell>
          <cell r="Z58">
            <v>-1.7408021361787193E-5</v>
          </cell>
          <cell r="AA58">
            <v>-3.0779635712726363E-4</v>
          </cell>
          <cell r="AB58">
            <v>-1.7408021361787193E-5</v>
          </cell>
        </row>
        <row r="59">
          <cell r="E59"/>
          <cell r="F59"/>
          <cell r="G59"/>
          <cell r="H59"/>
          <cell r="I59"/>
          <cell r="K59"/>
          <cell r="L59"/>
          <cell r="P59"/>
          <cell r="Q59"/>
          <cell r="R59"/>
          <cell r="S59"/>
          <cell r="T59"/>
          <cell r="U59"/>
          <cell r="W59"/>
          <cell r="X59"/>
          <cell r="Y59"/>
          <cell r="Z59"/>
          <cell r="AA59"/>
          <cell r="AB59"/>
        </row>
        <row r="60">
          <cell r="E60"/>
          <cell r="F60"/>
          <cell r="G60"/>
          <cell r="H60"/>
          <cell r="I60"/>
          <cell r="K60"/>
          <cell r="L60"/>
          <cell r="P60"/>
          <cell r="Q60"/>
          <cell r="R60"/>
          <cell r="S60"/>
          <cell r="T60"/>
          <cell r="U60"/>
          <cell r="W60"/>
          <cell r="X60"/>
          <cell r="Y60"/>
          <cell r="Z60"/>
          <cell r="AA60"/>
          <cell r="AB60"/>
        </row>
        <row r="61">
          <cell r="E61"/>
          <cell r="F61"/>
          <cell r="G61"/>
          <cell r="H61"/>
          <cell r="I61"/>
          <cell r="K61"/>
          <cell r="L61"/>
          <cell r="P61"/>
          <cell r="Q61"/>
          <cell r="R61"/>
          <cell r="S61"/>
          <cell r="T61"/>
          <cell r="U61"/>
          <cell r="W61"/>
          <cell r="X61"/>
          <cell r="Y61"/>
          <cell r="Z61"/>
          <cell r="AA61"/>
          <cell r="AB61"/>
        </row>
        <row r="62">
          <cell r="E62" t="str">
            <v>-</v>
          </cell>
          <cell r="F62" t="str">
            <v>-</v>
          </cell>
          <cell r="G62" t="str">
            <v>-</v>
          </cell>
          <cell r="H62" t="str">
            <v>-</v>
          </cell>
          <cell r="I62" t="str">
            <v>-</v>
          </cell>
          <cell r="K62" t="str">
            <v>-</v>
          </cell>
          <cell r="L62" t="str">
            <v>Acceptable</v>
          </cell>
          <cell r="P62">
            <v>0</v>
          </cell>
          <cell r="Q62">
            <v>0</v>
          </cell>
          <cell r="R62">
            <v>0</v>
          </cell>
          <cell r="S62">
            <v>0</v>
          </cell>
          <cell r="T62">
            <v>0</v>
          </cell>
          <cell r="U62">
            <v>0</v>
          </cell>
          <cell r="W62">
            <v>2.8137170520204269E-3</v>
          </cell>
          <cell r="X62">
            <v>1.5913523800200257E-4</v>
          </cell>
          <cell r="Y62">
            <v>0</v>
          </cell>
          <cell r="Z62">
            <v>0</v>
          </cell>
          <cell r="AA62">
            <v>0</v>
          </cell>
          <cell r="AB62">
            <v>0</v>
          </cell>
        </row>
        <row r="63">
          <cell r="E63"/>
          <cell r="F63"/>
          <cell r="G63"/>
          <cell r="H63"/>
          <cell r="I63"/>
          <cell r="K63"/>
          <cell r="L63"/>
          <cell r="P63"/>
          <cell r="Q63"/>
          <cell r="R63"/>
          <cell r="S63"/>
          <cell r="T63"/>
          <cell r="U63"/>
          <cell r="W63"/>
          <cell r="X63"/>
          <cell r="Y63"/>
          <cell r="Z63"/>
          <cell r="AA63"/>
          <cell r="AB63"/>
        </row>
        <row r="64">
          <cell r="E64"/>
          <cell r="F64"/>
          <cell r="G64"/>
          <cell r="H64"/>
          <cell r="I64"/>
          <cell r="K64"/>
          <cell r="L64"/>
          <cell r="P64"/>
          <cell r="Q64"/>
          <cell r="R64"/>
          <cell r="S64"/>
          <cell r="T64"/>
          <cell r="U64"/>
          <cell r="W64"/>
          <cell r="X64"/>
          <cell r="Y64"/>
          <cell r="Z64"/>
          <cell r="AA64"/>
          <cell r="AB64"/>
        </row>
        <row r="65">
          <cell r="E65"/>
          <cell r="F65"/>
          <cell r="G65"/>
          <cell r="H65"/>
          <cell r="I65"/>
          <cell r="K65"/>
          <cell r="L65"/>
          <cell r="P65"/>
          <cell r="Q65"/>
          <cell r="R65"/>
          <cell r="S65"/>
          <cell r="T65"/>
          <cell r="U65"/>
          <cell r="W65"/>
          <cell r="X65"/>
          <cell r="Y65"/>
          <cell r="Z65"/>
          <cell r="AA65"/>
          <cell r="AB65"/>
        </row>
        <row r="66">
          <cell r="E66" t="str">
            <v>-</v>
          </cell>
          <cell r="F66" t="str">
            <v>-</v>
          </cell>
          <cell r="G66" t="str">
            <v>-</v>
          </cell>
          <cell r="H66" t="str">
            <v>-</v>
          </cell>
          <cell r="I66" t="str">
            <v>-</v>
          </cell>
          <cell r="K66" t="str">
            <v>-</v>
          </cell>
          <cell r="L66" t="str">
            <v>-</v>
          </cell>
          <cell r="P66" t="str">
            <v>Direct to C1 &amp; C2</v>
          </cell>
          <cell r="Q66" t="str">
            <v>Direct to C1 &amp; C2</v>
          </cell>
          <cell r="R66" t="str">
            <v>Direct to C1, C2 &amp; C3</v>
          </cell>
          <cell r="S66" t="str">
            <v>Direct to C1, C2 &amp; C3</v>
          </cell>
          <cell r="T66" t="str">
            <v>No Intervention</v>
          </cell>
          <cell r="U66" t="str">
            <v>No Intervention</v>
          </cell>
          <cell r="W66" t="str">
            <v>Direct to AH4 &amp; AH5</v>
          </cell>
          <cell r="X66" t="str">
            <v>Direct to AH4 &amp; AH5</v>
          </cell>
          <cell r="Y66" t="str">
            <v>Direct to AH3, AH4 &amp; AH5</v>
          </cell>
          <cell r="Z66" t="str">
            <v>Direct to AH3, AH4 &amp; AH5</v>
          </cell>
          <cell r="AA66" t="str">
            <v>No Intervention</v>
          </cell>
          <cell r="AB66" t="str">
            <v>No Intervention</v>
          </cell>
        </row>
        <row r="67">
          <cell r="E67"/>
          <cell r="F67"/>
          <cell r="G67"/>
          <cell r="H67"/>
          <cell r="I67"/>
          <cell r="K67"/>
          <cell r="L67"/>
          <cell r="P67"/>
          <cell r="Q67"/>
          <cell r="R67"/>
          <cell r="S67"/>
          <cell r="T67"/>
          <cell r="U67"/>
          <cell r="W67"/>
          <cell r="X67"/>
          <cell r="Y67"/>
          <cell r="Z67"/>
          <cell r="AA67"/>
          <cell r="AB67"/>
        </row>
        <row r="68">
          <cell r="E68"/>
          <cell r="F68"/>
          <cell r="G68"/>
          <cell r="H68"/>
          <cell r="I68"/>
          <cell r="K68"/>
          <cell r="L68"/>
          <cell r="P68"/>
          <cell r="Q68"/>
          <cell r="R68"/>
          <cell r="S68"/>
          <cell r="T68"/>
          <cell r="U68"/>
          <cell r="W68"/>
          <cell r="X68"/>
          <cell r="Y68"/>
          <cell r="Z68"/>
          <cell r="AA68"/>
          <cell r="AB68"/>
        </row>
        <row r="69">
          <cell r="E69"/>
          <cell r="F69"/>
          <cell r="G69"/>
          <cell r="H69"/>
          <cell r="I69"/>
          <cell r="K69"/>
          <cell r="L69"/>
          <cell r="P69"/>
          <cell r="Q69"/>
          <cell r="R69"/>
          <cell r="S69"/>
          <cell r="T69"/>
          <cell r="U69"/>
          <cell r="W69"/>
          <cell r="X69"/>
          <cell r="Y69"/>
          <cell r="Z69"/>
          <cell r="AA69"/>
          <cell r="AB69"/>
        </row>
        <row r="70">
          <cell r="E70" t="str">
            <v>-</v>
          </cell>
          <cell r="F70" t="str">
            <v>-</v>
          </cell>
          <cell r="G70" t="str">
            <v>-</v>
          </cell>
          <cell r="H70" t="str">
            <v>-</v>
          </cell>
          <cell r="I70" t="str">
            <v>-</v>
          </cell>
          <cell r="K70" t="str">
            <v>-</v>
          </cell>
          <cell r="L70" t="str">
            <v>Acceptable</v>
          </cell>
          <cell r="P70" t="str">
            <v>Direct to C1 &amp; C2</v>
          </cell>
          <cell r="Q70" t="str">
            <v>Direct to C1 &amp; C2</v>
          </cell>
          <cell r="R70">
            <v>0</v>
          </cell>
          <cell r="S70">
            <v>0</v>
          </cell>
          <cell r="T70">
            <v>0</v>
          </cell>
          <cell r="U70">
            <v>0</v>
          </cell>
          <cell r="W70">
            <v>0</v>
          </cell>
          <cell r="X70">
            <v>0</v>
          </cell>
          <cell r="Y70">
            <v>0</v>
          </cell>
          <cell r="Z70">
            <v>0</v>
          </cell>
          <cell r="AA70">
            <v>0</v>
          </cell>
          <cell r="AB70">
            <v>0</v>
          </cell>
        </row>
        <row r="71">
          <cell r="E71"/>
          <cell r="F71"/>
          <cell r="G71"/>
          <cell r="H71"/>
          <cell r="I71"/>
          <cell r="K71"/>
          <cell r="L71"/>
          <cell r="P71"/>
          <cell r="Q71"/>
          <cell r="R71"/>
          <cell r="S71"/>
          <cell r="T71"/>
          <cell r="U71"/>
          <cell r="W71"/>
          <cell r="X71"/>
          <cell r="Y71"/>
          <cell r="Z71"/>
          <cell r="AA71"/>
          <cell r="AB71"/>
        </row>
        <row r="72">
          <cell r="E72"/>
          <cell r="F72"/>
          <cell r="G72"/>
          <cell r="H72"/>
          <cell r="I72"/>
          <cell r="K72"/>
          <cell r="L72"/>
          <cell r="P72"/>
          <cell r="Q72"/>
          <cell r="R72"/>
          <cell r="S72"/>
          <cell r="T72"/>
          <cell r="U72"/>
          <cell r="W72"/>
          <cell r="X72"/>
          <cell r="Y72"/>
          <cell r="Z72"/>
          <cell r="AA72"/>
          <cell r="AB72"/>
        </row>
        <row r="73">
          <cell r="E73"/>
          <cell r="F73"/>
          <cell r="G73"/>
          <cell r="H73"/>
          <cell r="I73"/>
          <cell r="K73"/>
          <cell r="L73"/>
          <cell r="P73"/>
          <cell r="Q73"/>
          <cell r="R73"/>
          <cell r="S73"/>
          <cell r="T73"/>
          <cell r="U73"/>
          <cell r="W73"/>
          <cell r="X73"/>
          <cell r="Y73"/>
          <cell r="Z73"/>
          <cell r="AA73"/>
          <cell r="AB73"/>
        </row>
        <row r="74">
          <cell r="E74" t="str">
            <v>-</v>
          </cell>
          <cell r="F74" t="str">
            <v>-</v>
          </cell>
          <cell r="G74" t="str">
            <v>-</v>
          </cell>
          <cell r="H74" t="str">
            <v>-</v>
          </cell>
          <cell r="I74" t="str">
            <v>-</v>
          </cell>
          <cell r="K74" t="str">
            <v>-</v>
          </cell>
          <cell r="L74" t="str">
            <v>Acceptable</v>
          </cell>
          <cell r="P74" t="str">
            <v>Direct to C1 &amp; C2</v>
          </cell>
          <cell r="Q74" t="str">
            <v>Direct to C1 &amp; C2</v>
          </cell>
          <cell r="R74">
            <v>0</v>
          </cell>
          <cell r="S74">
            <v>0</v>
          </cell>
          <cell r="T74">
            <v>0</v>
          </cell>
          <cell r="U74">
            <v>0</v>
          </cell>
          <cell r="W74">
            <v>2.9338256992633951E-2</v>
          </cell>
          <cell r="X74">
            <v>1.659282160490964E-3</v>
          </cell>
          <cell r="Y74">
            <v>0</v>
          </cell>
          <cell r="Z74">
            <v>0</v>
          </cell>
          <cell r="AA74">
            <v>0</v>
          </cell>
          <cell r="AB74">
            <v>0</v>
          </cell>
        </row>
        <row r="75">
          <cell r="E75"/>
          <cell r="F75"/>
          <cell r="G75"/>
          <cell r="H75"/>
          <cell r="I75"/>
          <cell r="K75"/>
          <cell r="L75"/>
          <cell r="P75"/>
          <cell r="Q75"/>
          <cell r="R75"/>
          <cell r="S75"/>
          <cell r="T75"/>
          <cell r="U75"/>
          <cell r="W75"/>
          <cell r="X75"/>
          <cell r="Y75"/>
          <cell r="Z75"/>
          <cell r="AA75"/>
          <cell r="AB75"/>
        </row>
        <row r="76">
          <cell r="E76"/>
          <cell r="F76"/>
          <cell r="G76"/>
          <cell r="H76"/>
          <cell r="I76"/>
          <cell r="K76"/>
          <cell r="L76"/>
          <cell r="P76"/>
          <cell r="Q76"/>
          <cell r="R76"/>
          <cell r="S76"/>
          <cell r="T76"/>
          <cell r="U76"/>
          <cell r="W76"/>
          <cell r="X76"/>
          <cell r="Y76"/>
          <cell r="Z76"/>
          <cell r="AA76"/>
          <cell r="AB76"/>
        </row>
        <row r="77">
          <cell r="E77"/>
          <cell r="F77"/>
          <cell r="G77"/>
          <cell r="H77"/>
          <cell r="I77"/>
          <cell r="K77"/>
          <cell r="L77"/>
          <cell r="P77"/>
          <cell r="Q77"/>
          <cell r="R77"/>
          <cell r="S77"/>
          <cell r="T77"/>
          <cell r="U77"/>
          <cell r="W77"/>
          <cell r="X77"/>
          <cell r="Y77"/>
          <cell r="Z77"/>
          <cell r="AA77"/>
          <cell r="AB77"/>
        </row>
        <row r="78">
          <cell r="E78" t="str">
            <v>-</v>
          </cell>
          <cell r="F78" t="str">
            <v>-</v>
          </cell>
          <cell r="G78" t="str">
            <v>-</v>
          </cell>
          <cell r="H78" t="str">
            <v>-</v>
          </cell>
          <cell r="I78" t="str">
            <v>-</v>
          </cell>
          <cell r="K78" t="str">
            <v>-</v>
          </cell>
          <cell r="L78" t="str">
            <v>Acceptable</v>
          </cell>
          <cell r="P78">
            <v>0</v>
          </cell>
          <cell r="Q78">
            <v>0</v>
          </cell>
          <cell r="R78">
            <v>0</v>
          </cell>
          <cell r="S78">
            <v>0</v>
          </cell>
          <cell r="T78">
            <v>0</v>
          </cell>
          <cell r="U78">
            <v>0</v>
          </cell>
          <cell r="W78">
            <v>0</v>
          </cell>
          <cell r="X78">
            <v>0</v>
          </cell>
          <cell r="Y78">
            <v>0</v>
          </cell>
          <cell r="Z78">
            <v>0</v>
          </cell>
          <cell r="AA78">
            <v>0</v>
          </cell>
          <cell r="AB78">
            <v>0</v>
          </cell>
        </row>
        <row r="79">
          <cell r="E79"/>
          <cell r="F79"/>
          <cell r="G79"/>
          <cell r="H79"/>
          <cell r="I79"/>
          <cell r="K79"/>
          <cell r="L79"/>
          <cell r="P79"/>
          <cell r="Q79"/>
          <cell r="R79"/>
          <cell r="S79"/>
          <cell r="T79"/>
          <cell r="U79"/>
          <cell r="W79"/>
          <cell r="X79"/>
          <cell r="Y79"/>
          <cell r="Z79"/>
          <cell r="AA79"/>
          <cell r="AB79"/>
        </row>
        <row r="80">
          <cell r="E80"/>
          <cell r="F80"/>
          <cell r="G80"/>
          <cell r="H80"/>
          <cell r="I80"/>
          <cell r="K80"/>
          <cell r="L80"/>
          <cell r="P80"/>
          <cell r="Q80"/>
          <cell r="R80"/>
          <cell r="S80"/>
          <cell r="T80"/>
          <cell r="U80"/>
          <cell r="W80"/>
          <cell r="X80"/>
          <cell r="Y80"/>
          <cell r="Z80"/>
          <cell r="AA80"/>
          <cell r="AB80"/>
        </row>
        <row r="81">
          <cell r="E81"/>
          <cell r="F81"/>
          <cell r="G81"/>
          <cell r="H81"/>
          <cell r="I81"/>
          <cell r="K81"/>
          <cell r="L81"/>
          <cell r="P81"/>
          <cell r="Q81"/>
          <cell r="R81"/>
          <cell r="S81"/>
          <cell r="T81"/>
          <cell r="U81"/>
          <cell r="W81"/>
          <cell r="X81"/>
          <cell r="Y81"/>
          <cell r="Z81"/>
          <cell r="AA81"/>
          <cell r="AB81"/>
        </row>
        <row r="82">
          <cell r="E82" t="str">
            <v>-</v>
          </cell>
          <cell r="F82" t="str">
            <v>-</v>
          </cell>
          <cell r="G82" t="str">
            <v>-</v>
          </cell>
          <cell r="H82" t="str">
            <v>-</v>
          </cell>
          <cell r="I82" t="str">
            <v>-</v>
          </cell>
          <cell r="K82" t="str">
            <v>-</v>
          </cell>
          <cell r="L82" t="str">
            <v>Acceptable</v>
          </cell>
          <cell r="P82">
            <v>-6.9397215150413839E-3</v>
          </cell>
          <cell r="Q82">
            <v>-3.9248944174067972E-4</v>
          </cell>
          <cell r="R82">
            <v>0</v>
          </cell>
          <cell r="S82">
            <v>0</v>
          </cell>
          <cell r="T82">
            <v>0</v>
          </cell>
          <cell r="U82">
            <v>0</v>
          </cell>
          <cell r="W82">
            <v>6.9397215150413839E-3</v>
          </cell>
          <cell r="X82">
            <v>3.9248944174067972E-4</v>
          </cell>
          <cell r="Y82">
            <v>0</v>
          </cell>
          <cell r="Z82">
            <v>0</v>
          </cell>
          <cell r="AA82">
            <v>0</v>
          </cell>
          <cell r="AB82">
            <v>0</v>
          </cell>
        </row>
        <row r="83">
          <cell r="E83"/>
          <cell r="F83"/>
          <cell r="G83"/>
          <cell r="H83"/>
          <cell r="I83"/>
          <cell r="K83"/>
          <cell r="L83"/>
          <cell r="P83"/>
          <cell r="Q83"/>
          <cell r="R83"/>
          <cell r="S83"/>
          <cell r="T83"/>
          <cell r="U83"/>
          <cell r="W83"/>
          <cell r="X83"/>
          <cell r="Y83"/>
          <cell r="Z83"/>
          <cell r="AA83"/>
          <cell r="AB83"/>
        </row>
        <row r="84">
          <cell r="E84"/>
          <cell r="F84"/>
          <cell r="G84"/>
          <cell r="H84"/>
          <cell r="I84"/>
          <cell r="K84"/>
          <cell r="L84"/>
          <cell r="P84"/>
          <cell r="Q84"/>
          <cell r="R84"/>
          <cell r="S84"/>
          <cell r="T84"/>
          <cell r="U84"/>
          <cell r="W84"/>
          <cell r="X84"/>
          <cell r="Y84"/>
          <cell r="Z84"/>
          <cell r="AA84"/>
          <cell r="AB84"/>
        </row>
        <row r="85">
          <cell r="E85"/>
          <cell r="F85"/>
          <cell r="G85"/>
          <cell r="H85"/>
          <cell r="I85"/>
          <cell r="K85"/>
          <cell r="L85"/>
          <cell r="P85"/>
          <cell r="Q85"/>
          <cell r="R85"/>
          <cell r="S85"/>
          <cell r="T85"/>
          <cell r="U85"/>
          <cell r="W85"/>
          <cell r="X85"/>
          <cell r="Y85"/>
          <cell r="Z85"/>
          <cell r="AA85"/>
          <cell r="AB85"/>
        </row>
        <row r="86">
          <cell r="E86" t="str">
            <v>-</v>
          </cell>
          <cell r="F86" t="str">
            <v>-</v>
          </cell>
          <cell r="G86" t="str">
            <v>-</v>
          </cell>
          <cell r="H86" t="str">
            <v>-</v>
          </cell>
          <cell r="I86" t="str">
            <v>-</v>
          </cell>
          <cell r="K86" t="str">
            <v>-</v>
          </cell>
          <cell r="L86" t="str">
            <v>-</v>
          </cell>
          <cell r="P86" t="str">
            <v>Direct to C1 &amp; C2</v>
          </cell>
          <cell r="Q86" t="str">
            <v>Direct to C1 &amp; C2</v>
          </cell>
          <cell r="R86" t="str">
            <v>Direct to C1, C2 &amp; C3</v>
          </cell>
          <cell r="S86" t="str">
            <v>Direct to C1, C2 &amp; C3</v>
          </cell>
          <cell r="T86" t="str">
            <v>No Intervention</v>
          </cell>
          <cell r="U86" t="str">
            <v>No Intervention</v>
          </cell>
          <cell r="W86" t="str">
            <v>Direct to AH4 &amp; AH5</v>
          </cell>
          <cell r="X86" t="str">
            <v>Direct to AH4 &amp; AH5</v>
          </cell>
          <cell r="Y86" t="str">
            <v>Direct to AH3, AH4 &amp; AH5</v>
          </cell>
          <cell r="Z86" t="str">
            <v>Direct to AH3, AH4 &amp; AH5</v>
          </cell>
          <cell r="AA86" t="str">
            <v>No Intervention</v>
          </cell>
          <cell r="AB86" t="str">
            <v>No Intervention</v>
          </cell>
        </row>
        <row r="87">
          <cell r="E87"/>
          <cell r="F87"/>
          <cell r="G87"/>
          <cell r="H87"/>
          <cell r="I87"/>
          <cell r="K87"/>
          <cell r="L87"/>
          <cell r="P87"/>
          <cell r="Q87"/>
          <cell r="R87"/>
          <cell r="S87"/>
          <cell r="T87"/>
          <cell r="U87"/>
          <cell r="W87"/>
          <cell r="X87"/>
          <cell r="Y87"/>
          <cell r="Z87"/>
          <cell r="AA87"/>
          <cell r="AB87"/>
        </row>
        <row r="88">
          <cell r="E88"/>
          <cell r="F88"/>
          <cell r="G88"/>
          <cell r="H88"/>
          <cell r="I88"/>
          <cell r="K88"/>
          <cell r="L88"/>
          <cell r="P88"/>
          <cell r="Q88"/>
          <cell r="R88"/>
          <cell r="S88"/>
          <cell r="T88"/>
          <cell r="U88"/>
          <cell r="W88"/>
          <cell r="X88"/>
          <cell r="Y88"/>
          <cell r="Z88"/>
          <cell r="AA88"/>
          <cell r="AB88"/>
        </row>
        <row r="89">
          <cell r="E89"/>
          <cell r="F89"/>
          <cell r="G89"/>
          <cell r="H89"/>
          <cell r="I89"/>
          <cell r="K89"/>
          <cell r="L89"/>
          <cell r="P89"/>
          <cell r="Q89"/>
          <cell r="R89"/>
          <cell r="S89"/>
          <cell r="T89"/>
          <cell r="U89"/>
          <cell r="W89"/>
          <cell r="X89"/>
          <cell r="Y89"/>
          <cell r="Z89"/>
          <cell r="AA89"/>
          <cell r="AB89"/>
        </row>
        <row r="90">
          <cell r="E90" t="str">
            <v>-</v>
          </cell>
          <cell r="F90" t="str">
            <v>-</v>
          </cell>
          <cell r="G90" t="str">
            <v>-</v>
          </cell>
          <cell r="H90" t="str">
            <v>-</v>
          </cell>
          <cell r="I90" t="str">
            <v>-</v>
          </cell>
          <cell r="K90" t="str">
            <v>-</v>
          </cell>
          <cell r="L90" t="str">
            <v>Acceptable</v>
          </cell>
          <cell r="P90">
            <v>-6.1184920847826034E-3</v>
          </cell>
          <cell r="Q90">
            <v>-3.4604321476677742E-4</v>
          </cell>
          <cell r="R90">
            <v>-6.1184920847826034E-3</v>
          </cell>
          <cell r="S90">
            <v>-3.4604321476677742E-4</v>
          </cell>
          <cell r="T90">
            <v>-6.1184920847826034E-3</v>
          </cell>
          <cell r="U90">
            <v>-3.4604321476677742E-4</v>
          </cell>
          <cell r="W90">
            <v>0</v>
          </cell>
          <cell r="X90">
            <v>0</v>
          </cell>
          <cell r="Y90">
            <v>0</v>
          </cell>
          <cell r="Z90">
            <v>0</v>
          </cell>
          <cell r="AA90">
            <v>0</v>
          </cell>
          <cell r="AB90">
            <v>0</v>
          </cell>
        </row>
        <row r="91">
          <cell r="E91"/>
          <cell r="F91"/>
          <cell r="G91"/>
          <cell r="H91"/>
          <cell r="I91"/>
          <cell r="K91"/>
          <cell r="L91"/>
          <cell r="P91"/>
          <cell r="Q91"/>
          <cell r="R91"/>
          <cell r="S91"/>
          <cell r="T91"/>
          <cell r="U91"/>
          <cell r="W91"/>
          <cell r="X91"/>
          <cell r="Y91"/>
          <cell r="Z91"/>
          <cell r="AA91"/>
          <cell r="AB91"/>
        </row>
        <row r="92">
          <cell r="E92"/>
          <cell r="F92"/>
          <cell r="G92"/>
          <cell r="H92"/>
          <cell r="I92"/>
          <cell r="K92"/>
          <cell r="L92"/>
          <cell r="P92"/>
          <cell r="Q92"/>
          <cell r="R92"/>
          <cell r="S92"/>
          <cell r="T92"/>
          <cell r="U92"/>
          <cell r="W92"/>
          <cell r="X92"/>
          <cell r="Y92"/>
          <cell r="Z92"/>
          <cell r="AA92"/>
          <cell r="AB92"/>
        </row>
        <row r="93">
          <cell r="E93"/>
          <cell r="F93"/>
          <cell r="G93"/>
          <cell r="H93"/>
          <cell r="I93"/>
          <cell r="K93"/>
          <cell r="L93"/>
          <cell r="P93"/>
          <cell r="Q93"/>
          <cell r="R93"/>
          <cell r="S93"/>
          <cell r="T93"/>
          <cell r="U93"/>
          <cell r="W93"/>
          <cell r="X93"/>
          <cell r="Y93"/>
          <cell r="Z93"/>
          <cell r="AA93"/>
          <cell r="AB93"/>
        </row>
        <row r="94">
          <cell r="E94" t="str">
            <v>-</v>
          </cell>
          <cell r="F94" t="str">
            <v>-</v>
          </cell>
          <cell r="G94" t="str">
            <v>-</v>
          </cell>
          <cell r="H94" t="str">
            <v>-</v>
          </cell>
          <cell r="I94" t="str">
            <v>-</v>
          </cell>
          <cell r="K94" t="str">
            <v>-</v>
          </cell>
          <cell r="L94" t="str">
            <v>Acceptable</v>
          </cell>
          <cell r="P94">
            <v>0</v>
          </cell>
          <cell r="Q94">
            <v>0</v>
          </cell>
          <cell r="R94">
            <v>0</v>
          </cell>
          <cell r="S94">
            <v>0</v>
          </cell>
          <cell r="T94">
            <v>0</v>
          </cell>
          <cell r="U94">
            <v>0</v>
          </cell>
          <cell r="W94">
            <v>6.8349828798923273E-3</v>
          </cell>
          <cell r="X94">
            <v>3.865657446082756E-4</v>
          </cell>
          <cell r="Y94">
            <v>0</v>
          </cell>
          <cell r="Z94">
            <v>0</v>
          </cell>
          <cell r="AA94">
            <v>0</v>
          </cell>
          <cell r="AB94">
            <v>0</v>
          </cell>
        </row>
        <row r="95">
          <cell r="E95"/>
          <cell r="F95"/>
          <cell r="G95"/>
          <cell r="H95"/>
          <cell r="I95"/>
          <cell r="K95"/>
          <cell r="L95"/>
          <cell r="P95"/>
          <cell r="Q95"/>
          <cell r="R95"/>
          <cell r="S95"/>
          <cell r="T95"/>
          <cell r="U95"/>
          <cell r="W95"/>
          <cell r="X95"/>
          <cell r="Y95"/>
          <cell r="Z95"/>
          <cell r="AA95"/>
          <cell r="AB95"/>
        </row>
        <row r="96">
          <cell r="E96"/>
          <cell r="F96"/>
          <cell r="G96"/>
          <cell r="H96"/>
          <cell r="I96"/>
          <cell r="K96"/>
          <cell r="L96"/>
          <cell r="P96"/>
          <cell r="Q96"/>
          <cell r="R96"/>
          <cell r="S96"/>
          <cell r="T96"/>
          <cell r="U96"/>
          <cell r="W96"/>
          <cell r="X96"/>
          <cell r="Y96"/>
          <cell r="Z96"/>
          <cell r="AA96"/>
          <cell r="AB96"/>
        </row>
        <row r="97">
          <cell r="E97"/>
          <cell r="F97"/>
          <cell r="G97"/>
          <cell r="H97"/>
          <cell r="I97"/>
          <cell r="K97"/>
          <cell r="L97"/>
          <cell r="P97"/>
          <cell r="Q97"/>
          <cell r="R97"/>
          <cell r="S97"/>
          <cell r="T97"/>
          <cell r="U97"/>
          <cell r="W97"/>
          <cell r="X97"/>
          <cell r="Y97"/>
          <cell r="Z97"/>
          <cell r="AA97"/>
          <cell r="AB97"/>
        </row>
        <row r="98">
          <cell r="E98" t="str">
            <v>-</v>
          </cell>
          <cell r="F98" t="str">
            <v>-</v>
          </cell>
          <cell r="G98" t="str">
            <v>-</v>
          </cell>
          <cell r="H98" t="str">
            <v>-</v>
          </cell>
          <cell r="I98" t="str">
            <v>-</v>
          </cell>
          <cell r="K98" t="str">
            <v>-</v>
          </cell>
          <cell r="L98" t="str">
            <v>Acceptable</v>
          </cell>
          <cell r="P98" t="str">
            <v>Direct to C1 &amp; C2</v>
          </cell>
          <cell r="Q98" t="str">
            <v>Direct to C1 &amp; C2</v>
          </cell>
          <cell r="R98">
            <v>-4.535556008409412E-4</v>
          </cell>
          <cell r="S98">
            <v>-2.5651718759402987E-5</v>
          </cell>
          <cell r="T98">
            <v>-4.535556008409412E-4</v>
          </cell>
          <cell r="U98">
            <v>-2.5651718759402987E-5</v>
          </cell>
          <cell r="W98">
            <v>0</v>
          </cell>
          <cell r="X98">
            <v>0</v>
          </cell>
          <cell r="Y98">
            <v>0</v>
          </cell>
          <cell r="Z98">
            <v>0</v>
          </cell>
          <cell r="AA98">
            <v>0</v>
          </cell>
          <cell r="AB98">
            <v>0</v>
          </cell>
        </row>
        <row r="99">
          <cell r="E99"/>
          <cell r="F99"/>
          <cell r="G99"/>
          <cell r="H99"/>
          <cell r="I99"/>
          <cell r="K99"/>
          <cell r="L99"/>
          <cell r="P99"/>
          <cell r="Q99"/>
          <cell r="R99"/>
          <cell r="S99"/>
          <cell r="T99"/>
          <cell r="U99"/>
          <cell r="W99"/>
          <cell r="X99"/>
          <cell r="Y99"/>
          <cell r="Z99"/>
          <cell r="AA99"/>
          <cell r="AB99"/>
        </row>
        <row r="100">
          <cell r="E100"/>
          <cell r="F100"/>
          <cell r="G100"/>
          <cell r="H100"/>
          <cell r="I100"/>
          <cell r="K100"/>
          <cell r="L100"/>
          <cell r="P100"/>
          <cell r="Q100"/>
          <cell r="R100"/>
          <cell r="S100"/>
          <cell r="T100"/>
          <cell r="U100"/>
          <cell r="W100"/>
          <cell r="X100"/>
          <cell r="Y100"/>
          <cell r="Z100"/>
          <cell r="AA100"/>
          <cell r="AB100"/>
        </row>
        <row r="101">
          <cell r="E101"/>
          <cell r="F101"/>
          <cell r="G101"/>
          <cell r="H101"/>
          <cell r="I101"/>
          <cell r="K101"/>
          <cell r="L101"/>
          <cell r="P101"/>
          <cell r="Q101"/>
          <cell r="R101"/>
          <cell r="S101"/>
          <cell r="T101"/>
          <cell r="U101"/>
          <cell r="W101"/>
          <cell r="X101"/>
          <cell r="Y101"/>
          <cell r="Z101"/>
          <cell r="AA101"/>
          <cell r="AB101"/>
        </row>
        <row r="102">
          <cell r="E102" t="str">
            <v>-</v>
          </cell>
          <cell r="F102" t="str">
            <v>-</v>
          </cell>
          <cell r="G102" t="str">
            <v>-</v>
          </cell>
          <cell r="H102" t="str">
            <v>-</v>
          </cell>
          <cell r="I102" t="str">
            <v>-</v>
          </cell>
          <cell r="K102" t="str">
            <v>-</v>
          </cell>
          <cell r="L102" t="str">
            <v>Acceptable</v>
          </cell>
          <cell r="P102" t="str">
            <v>Direct to C1 &amp; C2</v>
          </cell>
          <cell r="Q102" t="str">
            <v>Direct to C1 &amp; C2</v>
          </cell>
          <cell r="R102" t="str">
            <v>Direct to C1, C2 &amp; C3</v>
          </cell>
          <cell r="S102" t="str">
            <v>Direct to C1, C2 &amp; C3</v>
          </cell>
          <cell r="T102" t="str">
            <v>No Intervention</v>
          </cell>
          <cell r="U102" t="str">
            <v>No Intervention</v>
          </cell>
          <cell r="W102" t="str">
            <v>Direct to AH4 &amp; AH5</v>
          </cell>
          <cell r="X102" t="str">
            <v>Direct to AH4 &amp; AH5</v>
          </cell>
          <cell r="Y102" t="str">
            <v>Direct to AH3, AH4 &amp; AH5</v>
          </cell>
          <cell r="Z102" t="str">
            <v>Direct to AH3, AH4 &amp; AH5</v>
          </cell>
          <cell r="AA102">
            <v>0</v>
          </cell>
          <cell r="AB102">
            <v>0</v>
          </cell>
        </row>
        <row r="103">
          <cell r="E103"/>
          <cell r="F103"/>
          <cell r="G103"/>
          <cell r="H103"/>
          <cell r="I103"/>
          <cell r="K103"/>
          <cell r="L103"/>
          <cell r="P103"/>
          <cell r="Q103"/>
          <cell r="R103"/>
          <cell r="S103"/>
          <cell r="T103"/>
          <cell r="U103"/>
          <cell r="W103"/>
          <cell r="X103"/>
          <cell r="Y103"/>
          <cell r="Z103"/>
          <cell r="AA103"/>
          <cell r="AB103"/>
        </row>
        <row r="104">
          <cell r="E104"/>
          <cell r="F104"/>
          <cell r="G104"/>
          <cell r="H104"/>
          <cell r="I104"/>
          <cell r="K104"/>
          <cell r="L104"/>
          <cell r="P104"/>
          <cell r="Q104"/>
          <cell r="R104"/>
          <cell r="S104"/>
          <cell r="T104"/>
          <cell r="U104"/>
          <cell r="W104"/>
          <cell r="X104"/>
          <cell r="Y104"/>
          <cell r="Z104"/>
          <cell r="AA104"/>
          <cell r="AB104"/>
        </row>
        <row r="105">
          <cell r="E105"/>
          <cell r="F105"/>
          <cell r="G105"/>
          <cell r="H105"/>
          <cell r="I105"/>
          <cell r="K105"/>
          <cell r="L105"/>
          <cell r="P105"/>
          <cell r="Q105"/>
          <cell r="R105"/>
          <cell r="S105"/>
          <cell r="T105"/>
          <cell r="U105"/>
          <cell r="W105"/>
          <cell r="X105"/>
          <cell r="Y105"/>
          <cell r="Z105"/>
          <cell r="AA105"/>
          <cell r="AB105"/>
        </row>
        <row r="106">
          <cell r="E106" t="str">
            <v>-</v>
          </cell>
          <cell r="F106" t="str">
            <v>-</v>
          </cell>
          <cell r="G106" t="str">
            <v>-</v>
          </cell>
          <cell r="H106" t="str">
            <v>-</v>
          </cell>
          <cell r="I106" t="str">
            <v>-</v>
          </cell>
          <cell r="K106" t="str">
            <v>-</v>
          </cell>
          <cell r="L106" t="str">
            <v>Acceptable</v>
          </cell>
          <cell r="P106">
            <v>0</v>
          </cell>
          <cell r="Q106">
            <v>0</v>
          </cell>
          <cell r="R106">
            <v>0</v>
          </cell>
          <cell r="S106">
            <v>0</v>
          </cell>
          <cell r="T106">
            <v>0</v>
          </cell>
          <cell r="U106">
            <v>0</v>
          </cell>
          <cell r="W106">
            <v>5.1796239387080442E-4</v>
          </cell>
          <cell r="X106">
            <v>2.929437015194201E-5</v>
          </cell>
          <cell r="Y106">
            <v>0</v>
          </cell>
          <cell r="Z106">
            <v>0</v>
          </cell>
          <cell r="AA106">
            <v>0</v>
          </cell>
          <cell r="AB106">
            <v>0</v>
          </cell>
        </row>
        <row r="107">
          <cell r="E107"/>
          <cell r="F107"/>
          <cell r="G107"/>
          <cell r="H107"/>
          <cell r="I107"/>
          <cell r="K107"/>
          <cell r="L107"/>
          <cell r="P107"/>
          <cell r="Q107"/>
          <cell r="R107"/>
          <cell r="S107"/>
          <cell r="T107"/>
          <cell r="U107"/>
          <cell r="W107"/>
          <cell r="X107"/>
          <cell r="Y107"/>
          <cell r="Z107"/>
          <cell r="AA107"/>
          <cell r="AB107"/>
        </row>
        <row r="108">
          <cell r="E108"/>
          <cell r="F108"/>
          <cell r="G108"/>
          <cell r="H108"/>
          <cell r="I108"/>
          <cell r="K108"/>
          <cell r="L108"/>
          <cell r="P108"/>
          <cell r="Q108"/>
          <cell r="R108"/>
          <cell r="S108"/>
          <cell r="T108"/>
          <cell r="U108"/>
          <cell r="W108"/>
          <cell r="X108"/>
          <cell r="Y108"/>
          <cell r="Z108"/>
          <cell r="AA108"/>
          <cell r="AB108"/>
        </row>
        <row r="109">
          <cell r="E109"/>
          <cell r="F109"/>
          <cell r="G109"/>
          <cell r="H109"/>
          <cell r="I109"/>
          <cell r="K109"/>
          <cell r="L109"/>
          <cell r="P109"/>
          <cell r="Q109"/>
          <cell r="R109"/>
          <cell r="S109"/>
          <cell r="T109"/>
          <cell r="U109"/>
          <cell r="W109"/>
          <cell r="X109"/>
          <cell r="Y109"/>
          <cell r="Z109"/>
          <cell r="AA109"/>
          <cell r="AB109"/>
        </row>
        <row r="110">
          <cell r="E110" t="str">
            <v>-</v>
          </cell>
          <cell r="F110" t="str">
            <v>-</v>
          </cell>
          <cell r="G110" t="str">
            <v>-</v>
          </cell>
          <cell r="H110" t="str">
            <v>-</v>
          </cell>
          <cell r="I110" t="str">
            <v>-</v>
          </cell>
          <cell r="K110" t="str">
            <v>-</v>
          </cell>
          <cell r="L110" t="str">
            <v>Acceptable</v>
          </cell>
          <cell r="P110">
            <v>0</v>
          </cell>
          <cell r="Q110">
            <v>0</v>
          </cell>
          <cell r="R110">
            <v>0</v>
          </cell>
          <cell r="S110">
            <v>0</v>
          </cell>
          <cell r="T110">
            <v>0</v>
          </cell>
          <cell r="U110">
            <v>0</v>
          </cell>
          <cell r="W110">
            <v>1.5929728006115248E-2</v>
          </cell>
          <cell r="X110">
            <v>9.0093673624362441E-4</v>
          </cell>
          <cell r="Y110">
            <v>0</v>
          </cell>
          <cell r="Z110">
            <v>0</v>
          </cell>
          <cell r="AA110">
            <v>0</v>
          </cell>
          <cell r="AB110">
            <v>0</v>
          </cell>
        </row>
        <row r="111">
          <cell r="E111"/>
          <cell r="F111"/>
          <cell r="G111"/>
          <cell r="H111"/>
          <cell r="I111"/>
          <cell r="K111"/>
          <cell r="L111"/>
          <cell r="P111"/>
          <cell r="Q111"/>
          <cell r="R111"/>
          <cell r="S111"/>
          <cell r="T111"/>
          <cell r="U111"/>
          <cell r="W111"/>
          <cell r="X111"/>
          <cell r="Y111"/>
          <cell r="Z111"/>
          <cell r="AA111"/>
          <cell r="AB111"/>
        </row>
        <row r="112">
          <cell r="E112"/>
          <cell r="F112"/>
          <cell r="G112"/>
          <cell r="H112"/>
          <cell r="I112"/>
          <cell r="K112"/>
          <cell r="L112"/>
          <cell r="P112"/>
          <cell r="Q112"/>
          <cell r="R112"/>
          <cell r="S112"/>
          <cell r="T112"/>
          <cell r="U112"/>
          <cell r="W112"/>
          <cell r="X112"/>
          <cell r="Y112"/>
          <cell r="Z112"/>
          <cell r="AA112"/>
          <cell r="AB112"/>
        </row>
        <row r="113">
          <cell r="E113"/>
          <cell r="F113"/>
          <cell r="G113"/>
          <cell r="H113"/>
          <cell r="I113"/>
          <cell r="K113"/>
          <cell r="L113"/>
          <cell r="P113"/>
          <cell r="Q113"/>
          <cell r="R113"/>
          <cell r="S113"/>
          <cell r="T113"/>
          <cell r="U113"/>
          <cell r="W113"/>
          <cell r="X113"/>
          <cell r="Y113"/>
          <cell r="Z113"/>
          <cell r="AA113"/>
          <cell r="AB113"/>
        </row>
        <row r="114">
          <cell r="E114" t="str">
            <v>-</v>
          </cell>
          <cell r="F114" t="str">
            <v>-</v>
          </cell>
          <cell r="G114" t="str">
            <v>-</v>
          </cell>
          <cell r="H114" t="str">
            <v>-</v>
          </cell>
          <cell r="I114" t="str">
            <v>-</v>
          </cell>
          <cell r="K114" t="str">
            <v>-</v>
          </cell>
          <cell r="L114" t="str">
            <v>-</v>
          </cell>
          <cell r="P114" t="str">
            <v>Direct to C1 &amp; C2</v>
          </cell>
          <cell r="Q114" t="str">
            <v>Direct to C1 &amp; C2</v>
          </cell>
          <cell r="R114" t="str">
            <v>Direct to C1, C2 &amp; C3</v>
          </cell>
          <cell r="S114" t="str">
            <v>Direct to C1, C2 &amp; C3</v>
          </cell>
          <cell r="T114" t="str">
            <v>No Intervention</v>
          </cell>
          <cell r="U114" t="str">
            <v>No Intervention</v>
          </cell>
          <cell r="W114" t="str">
            <v>Direct to AH4 &amp; AH5</v>
          </cell>
          <cell r="X114" t="str">
            <v>Direct to AH4 &amp; AH5</v>
          </cell>
          <cell r="Y114" t="str">
            <v>Direct to AH3, AH4 &amp; AH5</v>
          </cell>
          <cell r="Z114" t="str">
            <v>Direct to AH3, AH4 &amp; AH5</v>
          </cell>
          <cell r="AA114" t="str">
            <v>No Intervention</v>
          </cell>
          <cell r="AB114" t="str">
            <v>No Intervention</v>
          </cell>
        </row>
        <row r="115">
          <cell r="E115"/>
          <cell r="F115"/>
          <cell r="G115"/>
          <cell r="H115"/>
          <cell r="I115"/>
          <cell r="K115"/>
          <cell r="L115"/>
          <cell r="P115"/>
          <cell r="Q115"/>
          <cell r="R115"/>
          <cell r="S115"/>
          <cell r="T115"/>
          <cell r="U115"/>
          <cell r="W115"/>
          <cell r="X115"/>
          <cell r="Y115"/>
          <cell r="Z115"/>
          <cell r="AA115"/>
          <cell r="AB115"/>
        </row>
        <row r="116">
          <cell r="E116"/>
          <cell r="F116"/>
          <cell r="G116"/>
          <cell r="H116"/>
          <cell r="I116"/>
          <cell r="K116"/>
          <cell r="L116"/>
          <cell r="P116"/>
          <cell r="Q116"/>
          <cell r="R116"/>
          <cell r="S116"/>
          <cell r="T116"/>
          <cell r="U116"/>
          <cell r="W116"/>
          <cell r="X116"/>
          <cell r="Y116"/>
          <cell r="Z116"/>
          <cell r="AA116"/>
          <cell r="AB116"/>
        </row>
        <row r="117">
          <cell r="E117"/>
          <cell r="F117"/>
          <cell r="G117"/>
          <cell r="H117"/>
          <cell r="I117"/>
          <cell r="K117"/>
          <cell r="L117"/>
          <cell r="P117"/>
          <cell r="Q117"/>
          <cell r="R117"/>
          <cell r="S117"/>
          <cell r="T117"/>
          <cell r="U117"/>
          <cell r="W117"/>
          <cell r="X117"/>
          <cell r="Y117"/>
          <cell r="Z117"/>
          <cell r="AA117"/>
          <cell r="AB117"/>
        </row>
        <row r="118">
          <cell r="E118" t="str">
            <v>-</v>
          </cell>
          <cell r="F118" t="str">
            <v>-</v>
          </cell>
          <cell r="G118" t="str">
            <v>-</v>
          </cell>
          <cell r="H118" t="str">
            <v>-</v>
          </cell>
          <cell r="I118" t="str">
            <v>-</v>
          </cell>
          <cell r="K118" t="str">
            <v>-</v>
          </cell>
          <cell r="L118" t="str">
            <v>-</v>
          </cell>
          <cell r="P118" t="str">
            <v>Direct to C1 &amp; C2</v>
          </cell>
          <cell r="Q118" t="str">
            <v>Direct to C1 &amp; C2</v>
          </cell>
          <cell r="R118" t="str">
            <v>Direct to C1, C2 &amp; C3</v>
          </cell>
          <cell r="S118" t="str">
            <v>Direct to C1, C2 &amp; C3</v>
          </cell>
          <cell r="T118" t="str">
            <v>No Intervention</v>
          </cell>
          <cell r="U118" t="str">
            <v>No Intervention</v>
          </cell>
          <cell r="W118" t="str">
            <v>Direct to AH4 &amp; AH5</v>
          </cell>
          <cell r="X118" t="str">
            <v>Direct to AH4 &amp; AH5</v>
          </cell>
          <cell r="Y118" t="str">
            <v>Direct to AH3, AH4 &amp; AH5</v>
          </cell>
          <cell r="Z118" t="str">
            <v>Direct to AH3, AH4 &amp; AH5</v>
          </cell>
          <cell r="AA118" t="str">
            <v>No Intervention</v>
          </cell>
          <cell r="AB118" t="str">
            <v>No Intervention</v>
          </cell>
        </row>
        <row r="119">
          <cell r="E119"/>
          <cell r="F119"/>
          <cell r="G119"/>
          <cell r="H119"/>
          <cell r="I119"/>
          <cell r="K119"/>
          <cell r="L119"/>
          <cell r="P119"/>
          <cell r="Q119"/>
          <cell r="R119"/>
          <cell r="S119"/>
          <cell r="T119"/>
          <cell r="U119"/>
          <cell r="W119"/>
          <cell r="X119"/>
          <cell r="Y119"/>
          <cell r="Z119"/>
          <cell r="AA119"/>
          <cell r="AB119"/>
        </row>
        <row r="120">
          <cell r="E120"/>
          <cell r="F120"/>
          <cell r="G120"/>
          <cell r="H120"/>
          <cell r="I120"/>
          <cell r="K120"/>
          <cell r="L120"/>
          <cell r="P120"/>
          <cell r="Q120"/>
          <cell r="R120"/>
          <cell r="S120"/>
          <cell r="T120"/>
          <cell r="U120"/>
          <cell r="W120"/>
          <cell r="X120"/>
          <cell r="Y120"/>
          <cell r="Z120"/>
          <cell r="AA120"/>
          <cell r="AB120"/>
        </row>
        <row r="121">
          <cell r="E121"/>
          <cell r="F121"/>
          <cell r="G121"/>
          <cell r="H121"/>
          <cell r="I121"/>
          <cell r="K121"/>
          <cell r="L121"/>
          <cell r="P121"/>
          <cell r="Q121"/>
          <cell r="R121"/>
          <cell r="S121"/>
          <cell r="T121"/>
          <cell r="U121"/>
          <cell r="W121"/>
          <cell r="X121"/>
          <cell r="Y121"/>
          <cell r="Z121"/>
          <cell r="AA121"/>
          <cell r="AB121"/>
        </row>
        <row r="122">
          <cell r="E122" t="str">
            <v>-</v>
          </cell>
          <cell r="F122" t="str">
            <v>-</v>
          </cell>
          <cell r="G122" t="str">
            <v>-</v>
          </cell>
          <cell r="H122" t="str">
            <v>-</v>
          </cell>
          <cell r="I122" t="str">
            <v>-</v>
          </cell>
          <cell r="K122" t="str">
            <v>-</v>
          </cell>
          <cell r="L122" t="str">
            <v>-</v>
          </cell>
          <cell r="P122" t="str">
            <v>Direct to C1 &amp; C2</v>
          </cell>
          <cell r="Q122" t="str">
            <v>Direct to C1 &amp; C2</v>
          </cell>
          <cell r="R122" t="str">
            <v>Direct to C1, C2 &amp; C3</v>
          </cell>
          <cell r="S122" t="str">
            <v>Direct to C1, C2 &amp; C3</v>
          </cell>
          <cell r="T122" t="str">
            <v>No Intervention</v>
          </cell>
          <cell r="U122" t="str">
            <v>No Intervention</v>
          </cell>
          <cell r="W122" t="str">
            <v>Direct to AH4 &amp; AH5</v>
          </cell>
          <cell r="X122" t="str">
            <v>Direct to AH4 &amp; AH5</v>
          </cell>
          <cell r="Y122" t="str">
            <v>Direct to AH3, AH4 &amp; AH5</v>
          </cell>
          <cell r="Z122" t="str">
            <v>Direct to AH3, AH4 &amp; AH5</v>
          </cell>
          <cell r="AA122" t="str">
            <v>No Intervention</v>
          </cell>
          <cell r="AB122" t="str">
            <v>No Intervention</v>
          </cell>
        </row>
        <row r="123">
          <cell r="E123"/>
          <cell r="F123"/>
          <cell r="G123"/>
          <cell r="H123"/>
          <cell r="I123"/>
          <cell r="K123"/>
          <cell r="L123"/>
          <cell r="P123"/>
          <cell r="Q123"/>
          <cell r="R123"/>
          <cell r="S123"/>
          <cell r="T123"/>
          <cell r="U123"/>
          <cell r="W123"/>
          <cell r="X123"/>
          <cell r="Y123"/>
          <cell r="Z123"/>
          <cell r="AA123"/>
          <cell r="AB123"/>
        </row>
        <row r="124">
          <cell r="E124"/>
          <cell r="F124"/>
          <cell r="G124"/>
          <cell r="H124"/>
          <cell r="I124"/>
          <cell r="K124"/>
          <cell r="L124"/>
          <cell r="P124"/>
          <cell r="Q124"/>
          <cell r="R124"/>
          <cell r="S124"/>
          <cell r="T124"/>
          <cell r="U124"/>
          <cell r="W124"/>
          <cell r="X124"/>
          <cell r="Y124"/>
          <cell r="Z124"/>
          <cell r="AA124"/>
          <cell r="AB124"/>
        </row>
        <row r="125">
          <cell r="E125"/>
          <cell r="F125"/>
          <cell r="G125"/>
          <cell r="H125"/>
          <cell r="I125"/>
          <cell r="K125"/>
          <cell r="L125"/>
          <cell r="P125"/>
          <cell r="Q125"/>
          <cell r="R125"/>
          <cell r="S125"/>
          <cell r="T125"/>
          <cell r="U125"/>
          <cell r="W125"/>
          <cell r="X125"/>
          <cell r="Y125"/>
          <cell r="Z125"/>
          <cell r="AA125"/>
          <cell r="AB125"/>
        </row>
        <row r="126">
          <cell r="E126" t="str">
            <v>-</v>
          </cell>
          <cell r="F126" t="str">
            <v>-</v>
          </cell>
          <cell r="G126" t="str">
            <v>-</v>
          </cell>
          <cell r="H126" t="str">
            <v>-</v>
          </cell>
          <cell r="I126" t="str">
            <v>-</v>
          </cell>
          <cell r="K126" t="str">
            <v>-</v>
          </cell>
          <cell r="L126" t="str">
            <v>-</v>
          </cell>
          <cell r="P126" t="str">
            <v>Direct to C1 &amp; C2</v>
          </cell>
          <cell r="Q126" t="str">
            <v>Direct to C1 &amp; C2</v>
          </cell>
          <cell r="R126" t="str">
            <v>Direct to C1, C2 &amp; C3</v>
          </cell>
          <cell r="S126" t="str">
            <v>Direct to C1, C2 &amp; C3</v>
          </cell>
          <cell r="T126" t="str">
            <v>No Intervention</v>
          </cell>
          <cell r="U126" t="str">
            <v>No Intervention</v>
          </cell>
          <cell r="W126" t="str">
            <v>Direct to AH4 &amp; AH5</v>
          </cell>
          <cell r="X126" t="str">
            <v>Direct to AH4 &amp; AH5</v>
          </cell>
          <cell r="Y126" t="str">
            <v>Direct to AH3, AH4 &amp; AH5</v>
          </cell>
          <cell r="Z126" t="str">
            <v>Direct to AH3, AH4 &amp; AH5</v>
          </cell>
          <cell r="AA126" t="str">
            <v>No Intervention</v>
          </cell>
          <cell r="AB126" t="str">
            <v>No Intervention</v>
          </cell>
        </row>
        <row r="127">
          <cell r="E127"/>
          <cell r="F127"/>
          <cell r="G127"/>
          <cell r="H127"/>
          <cell r="I127"/>
          <cell r="K127"/>
          <cell r="L127"/>
          <cell r="P127"/>
          <cell r="Q127"/>
          <cell r="R127"/>
          <cell r="S127"/>
          <cell r="T127"/>
          <cell r="U127"/>
          <cell r="W127"/>
          <cell r="X127"/>
          <cell r="Y127"/>
          <cell r="Z127"/>
          <cell r="AA127"/>
          <cell r="AB127"/>
        </row>
        <row r="128">
          <cell r="E128"/>
          <cell r="F128"/>
          <cell r="G128"/>
          <cell r="H128"/>
          <cell r="I128"/>
          <cell r="K128"/>
          <cell r="L128"/>
          <cell r="P128"/>
          <cell r="Q128"/>
          <cell r="R128"/>
          <cell r="S128"/>
          <cell r="T128"/>
          <cell r="U128"/>
          <cell r="W128"/>
          <cell r="X128"/>
          <cell r="Y128"/>
          <cell r="Z128"/>
          <cell r="AA128"/>
          <cell r="AB128"/>
        </row>
        <row r="129">
          <cell r="E129"/>
          <cell r="F129"/>
          <cell r="G129"/>
          <cell r="H129"/>
          <cell r="I129"/>
          <cell r="K129"/>
          <cell r="L129"/>
          <cell r="P129"/>
          <cell r="Q129"/>
          <cell r="R129"/>
          <cell r="S129"/>
          <cell r="T129"/>
          <cell r="U129"/>
          <cell r="W129"/>
          <cell r="X129"/>
          <cell r="Y129"/>
          <cell r="Z129"/>
          <cell r="AA129"/>
          <cell r="AB129"/>
        </row>
        <row r="130">
          <cell r="E130" t="str">
            <v>-</v>
          </cell>
          <cell r="F130" t="str">
            <v>-</v>
          </cell>
          <cell r="G130" t="str">
            <v>-</v>
          </cell>
          <cell r="H130" t="str">
            <v>-</v>
          </cell>
          <cell r="I130" t="str">
            <v>-</v>
          </cell>
          <cell r="K130" t="str">
            <v>-</v>
          </cell>
          <cell r="L130" t="str">
            <v>Acceptable</v>
          </cell>
          <cell r="P130" t="str">
            <v>Direct to C1 &amp; C2</v>
          </cell>
          <cell r="Q130" t="str">
            <v>Direct to C1 &amp; C2</v>
          </cell>
          <cell r="R130">
            <v>-4.2544304906923618E-3</v>
          </cell>
          <cell r="S130">
            <v>-2.4061758740565449E-4</v>
          </cell>
          <cell r="T130">
            <v>-4.1193346095121418E-3</v>
          </cell>
          <cell r="U130">
            <v>-2.3297697720667688E-4</v>
          </cell>
          <cell r="W130">
            <v>0</v>
          </cell>
          <cell r="X130">
            <v>0</v>
          </cell>
          <cell r="Y130">
            <v>0</v>
          </cell>
          <cell r="Z130">
            <v>0</v>
          </cell>
          <cell r="AA130">
            <v>0</v>
          </cell>
          <cell r="AB130">
            <v>0</v>
          </cell>
        </row>
        <row r="131">
          <cell r="E131"/>
          <cell r="F131"/>
          <cell r="G131"/>
          <cell r="H131"/>
          <cell r="I131"/>
          <cell r="K131"/>
          <cell r="L131"/>
          <cell r="P131"/>
          <cell r="Q131"/>
          <cell r="R131"/>
          <cell r="S131"/>
          <cell r="T131"/>
          <cell r="U131"/>
          <cell r="W131"/>
          <cell r="X131"/>
          <cell r="Y131"/>
          <cell r="Z131"/>
          <cell r="AA131"/>
          <cell r="AB131"/>
        </row>
        <row r="132">
          <cell r="E132"/>
          <cell r="F132"/>
          <cell r="G132"/>
          <cell r="H132"/>
          <cell r="I132"/>
          <cell r="K132"/>
          <cell r="L132"/>
          <cell r="P132"/>
          <cell r="Q132"/>
          <cell r="R132"/>
          <cell r="S132"/>
          <cell r="T132"/>
          <cell r="U132"/>
          <cell r="W132"/>
          <cell r="X132"/>
          <cell r="Y132"/>
          <cell r="Z132"/>
          <cell r="AA132"/>
          <cell r="AB132"/>
        </row>
        <row r="133">
          <cell r="E133"/>
          <cell r="F133"/>
          <cell r="G133"/>
          <cell r="H133"/>
          <cell r="I133"/>
          <cell r="K133"/>
          <cell r="L133"/>
          <cell r="P133"/>
          <cell r="Q133"/>
          <cell r="R133"/>
          <cell r="S133"/>
          <cell r="T133"/>
          <cell r="U133"/>
          <cell r="W133"/>
          <cell r="X133"/>
          <cell r="Y133"/>
          <cell r="Z133"/>
          <cell r="AA133"/>
          <cell r="AB133"/>
        </row>
        <row r="134">
          <cell r="E134" t="str">
            <v>-</v>
          </cell>
          <cell r="F134" t="str">
            <v>-</v>
          </cell>
          <cell r="G134" t="str">
            <v>-</v>
          </cell>
          <cell r="H134" t="str">
            <v>-</v>
          </cell>
          <cell r="I134" t="str">
            <v>-</v>
          </cell>
          <cell r="K134" t="str">
            <v>-</v>
          </cell>
          <cell r="L134" t="str">
            <v>Acceptable</v>
          </cell>
          <cell r="P134" t="str">
            <v>Direct to C1 &amp; C2</v>
          </cell>
          <cell r="Q134" t="str">
            <v>Direct to C1 &amp; C2</v>
          </cell>
          <cell r="R134" t="str">
            <v>Direct to C1, C2 &amp; C3</v>
          </cell>
          <cell r="S134" t="str">
            <v>Direct to C1, C2 &amp; C3</v>
          </cell>
          <cell r="T134">
            <v>-3.3901927571816905E-2</v>
          </cell>
          <cell r="U134">
            <v>-1.9173894222924055E-3</v>
          </cell>
          <cell r="W134">
            <v>1.2507519289650354E-2</v>
          </cell>
          <cell r="X134">
            <v>7.0738706919515001E-4</v>
          </cell>
          <cell r="Y134">
            <v>0</v>
          </cell>
          <cell r="Z134">
            <v>0</v>
          </cell>
          <cell r="AA134">
            <v>0</v>
          </cell>
          <cell r="AB134">
            <v>0</v>
          </cell>
        </row>
        <row r="135">
          <cell r="E135"/>
          <cell r="F135"/>
          <cell r="G135"/>
          <cell r="H135"/>
          <cell r="I135"/>
          <cell r="K135"/>
          <cell r="L135"/>
          <cell r="P135"/>
          <cell r="Q135"/>
          <cell r="R135"/>
          <cell r="S135"/>
          <cell r="T135"/>
          <cell r="U135"/>
          <cell r="W135"/>
          <cell r="X135"/>
          <cell r="Y135"/>
          <cell r="Z135"/>
          <cell r="AA135"/>
          <cell r="AB135"/>
        </row>
        <row r="136">
          <cell r="E136"/>
          <cell r="F136"/>
          <cell r="G136"/>
          <cell r="H136"/>
          <cell r="I136"/>
          <cell r="K136"/>
          <cell r="L136"/>
          <cell r="P136"/>
          <cell r="Q136"/>
          <cell r="R136"/>
          <cell r="S136"/>
          <cell r="T136"/>
          <cell r="U136"/>
          <cell r="W136"/>
          <cell r="X136"/>
          <cell r="Y136"/>
          <cell r="Z136"/>
          <cell r="AA136"/>
          <cell r="AB136"/>
        </row>
        <row r="137">
          <cell r="E137"/>
          <cell r="F137"/>
          <cell r="G137"/>
          <cell r="H137"/>
          <cell r="I137"/>
          <cell r="K137"/>
          <cell r="L137"/>
          <cell r="P137"/>
          <cell r="Q137"/>
          <cell r="R137"/>
          <cell r="S137"/>
          <cell r="T137"/>
          <cell r="U137"/>
          <cell r="W137"/>
          <cell r="X137"/>
          <cell r="Y137"/>
          <cell r="Z137"/>
          <cell r="AA137"/>
          <cell r="AB137"/>
        </row>
        <row r="138">
          <cell r="E138" t="str">
            <v>-</v>
          </cell>
          <cell r="F138" t="str">
            <v>-</v>
          </cell>
          <cell r="G138" t="str">
            <v>-</v>
          </cell>
          <cell r="H138" t="str">
            <v>-</v>
          </cell>
          <cell r="I138" t="str">
            <v>-</v>
          </cell>
          <cell r="K138" t="str">
            <v>-</v>
          </cell>
          <cell r="L138" t="str">
            <v>Acceptable</v>
          </cell>
          <cell r="P138">
            <v>0</v>
          </cell>
          <cell r="Q138">
            <v>0</v>
          </cell>
          <cell r="R138">
            <v>0</v>
          </cell>
          <cell r="S138">
            <v>0</v>
          </cell>
          <cell r="T138">
            <v>0</v>
          </cell>
          <cell r="U138">
            <v>0</v>
          </cell>
          <cell r="W138">
            <v>7.2593106047374994E-3</v>
          </cell>
          <cell r="X138">
            <v>4.1056442401905612E-4</v>
          </cell>
          <cell r="Y138">
            <v>0</v>
          </cell>
          <cell r="Z138">
            <v>0</v>
          </cell>
          <cell r="AA138">
            <v>0</v>
          </cell>
          <cell r="AB138">
            <v>0</v>
          </cell>
        </row>
        <row r="139">
          <cell r="E139"/>
          <cell r="F139"/>
          <cell r="G139"/>
          <cell r="H139"/>
          <cell r="I139"/>
          <cell r="K139"/>
          <cell r="L139"/>
          <cell r="P139"/>
          <cell r="Q139"/>
          <cell r="R139"/>
          <cell r="S139"/>
          <cell r="T139"/>
          <cell r="U139"/>
          <cell r="W139"/>
          <cell r="X139"/>
          <cell r="Y139"/>
          <cell r="Z139"/>
          <cell r="AA139"/>
          <cell r="AB139"/>
        </row>
        <row r="140">
          <cell r="E140"/>
          <cell r="F140"/>
          <cell r="G140"/>
          <cell r="H140"/>
          <cell r="I140"/>
          <cell r="K140"/>
          <cell r="L140"/>
          <cell r="P140"/>
          <cell r="Q140"/>
          <cell r="R140"/>
          <cell r="S140"/>
          <cell r="T140"/>
          <cell r="U140"/>
          <cell r="W140"/>
          <cell r="X140"/>
          <cell r="Y140"/>
          <cell r="Z140"/>
          <cell r="AA140"/>
          <cell r="AB140"/>
        </row>
        <row r="141">
          <cell r="E141"/>
          <cell r="F141"/>
          <cell r="G141"/>
          <cell r="H141"/>
          <cell r="I141"/>
          <cell r="K141"/>
          <cell r="L141"/>
          <cell r="P141"/>
          <cell r="Q141"/>
          <cell r="R141"/>
          <cell r="S141"/>
          <cell r="T141"/>
          <cell r="U141"/>
          <cell r="W141"/>
          <cell r="X141"/>
          <cell r="Y141"/>
          <cell r="Z141"/>
          <cell r="AA141"/>
          <cell r="AB141"/>
        </row>
        <row r="142">
          <cell r="E142" t="str">
            <v>-</v>
          </cell>
          <cell r="F142" t="str">
            <v>-</v>
          </cell>
          <cell r="G142" t="str">
            <v>-</v>
          </cell>
          <cell r="H142" t="str">
            <v>-</v>
          </cell>
          <cell r="I142" t="str">
            <v>-</v>
          </cell>
          <cell r="K142" t="str">
            <v>-</v>
          </cell>
          <cell r="L142" t="str">
            <v>Acceptable</v>
          </cell>
          <cell r="P142" t="str">
            <v>Direct to C1 &amp; C2</v>
          </cell>
          <cell r="Q142" t="str">
            <v>Direct to C1 &amp; C2</v>
          </cell>
          <cell r="R142" t="str">
            <v>Direct to C1, C2 &amp; C3</v>
          </cell>
          <cell r="S142" t="str">
            <v>Direct to C1, C2 &amp; C3</v>
          </cell>
          <cell r="T142">
            <v>0</v>
          </cell>
          <cell r="U142">
            <v>0</v>
          </cell>
          <cell r="W142">
            <v>2.9265907425431157E-3</v>
          </cell>
          <cell r="X142">
            <v>1.6551902900635907E-4</v>
          </cell>
          <cell r="Y142">
            <v>0</v>
          </cell>
          <cell r="Z142">
            <v>0</v>
          </cell>
          <cell r="AA142">
            <v>0</v>
          </cell>
          <cell r="AB142">
            <v>0</v>
          </cell>
        </row>
        <row r="143">
          <cell r="E143"/>
          <cell r="F143"/>
          <cell r="G143"/>
          <cell r="H143"/>
          <cell r="I143"/>
          <cell r="K143"/>
          <cell r="L143"/>
          <cell r="P143"/>
          <cell r="Q143"/>
          <cell r="R143"/>
          <cell r="S143"/>
          <cell r="T143"/>
          <cell r="U143"/>
          <cell r="W143"/>
          <cell r="X143"/>
          <cell r="Y143"/>
          <cell r="Z143"/>
          <cell r="AA143"/>
          <cell r="AB143"/>
        </row>
        <row r="144">
          <cell r="E144"/>
          <cell r="F144"/>
          <cell r="G144"/>
          <cell r="H144"/>
          <cell r="I144"/>
          <cell r="K144"/>
          <cell r="L144"/>
          <cell r="P144"/>
          <cell r="Q144"/>
          <cell r="R144"/>
          <cell r="S144"/>
          <cell r="T144"/>
          <cell r="U144"/>
          <cell r="W144"/>
          <cell r="X144"/>
          <cell r="Y144"/>
          <cell r="Z144"/>
          <cell r="AA144"/>
          <cell r="AB144"/>
        </row>
        <row r="145">
          <cell r="E145"/>
          <cell r="F145"/>
          <cell r="G145"/>
          <cell r="H145"/>
          <cell r="I145"/>
          <cell r="K145"/>
          <cell r="L145"/>
          <cell r="P145"/>
          <cell r="Q145"/>
          <cell r="R145"/>
          <cell r="S145"/>
          <cell r="T145"/>
          <cell r="U145"/>
          <cell r="W145"/>
          <cell r="X145"/>
          <cell r="Y145"/>
          <cell r="Z145"/>
          <cell r="AA145"/>
          <cell r="AB145"/>
        </row>
        <row r="146">
          <cell r="E146" t="str">
            <v>-</v>
          </cell>
          <cell r="F146" t="str">
            <v>-</v>
          </cell>
          <cell r="G146" t="str">
            <v>-</v>
          </cell>
          <cell r="H146" t="str">
            <v>-</v>
          </cell>
          <cell r="I146" t="str">
            <v>-</v>
          </cell>
          <cell r="K146" t="str">
            <v>-</v>
          </cell>
          <cell r="L146" t="str">
            <v>Acceptable</v>
          </cell>
          <cell r="P146" t="str">
            <v>Direct to C1 &amp; C2</v>
          </cell>
          <cell r="Q146" t="str">
            <v>Direct to C1 &amp; C2</v>
          </cell>
          <cell r="R146">
            <v>-3.0641172109910044E-2</v>
          </cell>
          <cell r="S146">
            <v>-1.7329710579354512E-3</v>
          </cell>
          <cell r="T146">
            <v>0</v>
          </cell>
          <cell r="U146">
            <v>0</v>
          </cell>
          <cell r="W146" t="str">
            <v>Direct to AH4 &amp; AH5</v>
          </cell>
          <cell r="X146" t="str">
            <v>Direct to AH4 &amp; AH5</v>
          </cell>
          <cell r="Y146">
            <v>0</v>
          </cell>
          <cell r="Z146">
            <v>0</v>
          </cell>
          <cell r="AA146">
            <v>0</v>
          </cell>
          <cell r="AB146">
            <v>0</v>
          </cell>
        </row>
        <row r="147">
          <cell r="E147"/>
          <cell r="F147"/>
          <cell r="G147"/>
          <cell r="H147"/>
          <cell r="I147"/>
          <cell r="K147"/>
          <cell r="L147"/>
          <cell r="P147"/>
          <cell r="Q147"/>
          <cell r="R147"/>
          <cell r="S147"/>
          <cell r="T147"/>
          <cell r="U147"/>
          <cell r="W147"/>
          <cell r="X147"/>
          <cell r="Y147"/>
          <cell r="Z147"/>
          <cell r="AA147"/>
          <cell r="AB147"/>
        </row>
        <row r="148">
          <cell r="E148"/>
          <cell r="F148"/>
          <cell r="G148"/>
          <cell r="H148"/>
          <cell r="I148"/>
          <cell r="K148"/>
          <cell r="L148"/>
          <cell r="P148"/>
          <cell r="Q148"/>
          <cell r="R148"/>
          <cell r="S148"/>
          <cell r="T148"/>
          <cell r="U148"/>
          <cell r="W148"/>
          <cell r="X148"/>
          <cell r="Y148"/>
          <cell r="Z148"/>
          <cell r="AA148"/>
          <cell r="AB148"/>
        </row>
        <row r="149">
          <cell r="E149"/>
          <cell r="F149"/>
          <cell r="G149"/>
          <cell r="H149"/>
          <cell r="I149"/>
          <cell r="K149"/>
          <cell r="L149"/>
          <cell r="P149"/>
          <cell r="Q149"/>
          <cell r="R149"/>
          <cell r="S149"/>
          <cell r="T149"/>
          <cell r="U149"/>
          <cell r="W149"/>
          <cell r="X149"/>
          <cell r="Y149"/>
          <cell r="Z149"/>
          <cell r="AA149"/>
          <cell r="AB149"/>
        </row>
        <row r="150">
          <cell r="E150" t="str">
            <v>-</v>
          </cell>
          <cell r="F150" t="str">
            <v>-</v>
          </cell>
          <cell r="G150" t="str">
            <v>-</v>
          </cell>
          <cell r="H150" t="str">
            <v>-</v>
          </cell>
          <cell r="I150" t="str">
            <v>-</v>
          </cell>
          <cell r="K150" t="str">
            <v>-</v>
          </cell>
          <cell r="L150" t="str">
            <v>Acceptable</v>
          </cell>
          <cell r="P150">
            <v>0</v>
          </cell>
          <cell r="Q150">
            <v>0</v>
          </cell>
          <cell r="R150">
            <v>0</v>
          </cell>
          <cell r="S150">
            <v>0</v>
          </cell>
          <cell r="T150">
            <v>0</v>
          </cell>
          <cell r="U150">
            <v>0</v>
          </cell>
          <cell r="W150">
            <v>2.1923047003115519E-2</v>
          </cell>
          <cell r="X150">
            <v>1.2399005436828656E-3</v>
          </cell>
          <cell r="Y150">
            <v>0</v>
          </cell>
          <cell r="Z150">
            <v>0</v>
          </cell>
          <cell r="AA150">
            <v>0</v>
          </cell>
          <cell r="AB150">
            <v>0</v>
          </cell>
        </row>
        <row r="151">
          <cell r="E151"/>
          <cell r="F151"/>
          <cell r="G151"/>
          <cell r="H151"/>
          <cell r="I151"/>
          <cell r="K151"/>
          <cell r="L151"/>
          <cell r="P151"/>
          <cell r="Q151"/>
          <cell r="R151"/>
          <cell r="S151"/>
          <cell r="T151"/>
          <cell r="U151"/>
          <cell r="W151"/>
          <cell r="X151"/>
          <cell r="Y151"/>
          <cell r="Z151"/>
          <cell r="AA151"/>
          <cell r="AB151"/>
        </row>
        <row r="152">
          <cell r="E152"/>
          <cell r="F152"/>
          <cell r="G152"/>
          <cell r="H152"/>
          <cell r="I152"/>
          <cell r="K152"/>
          <cell r="L152"/>
          <cell r="P152"/>
          <cell r="Q152"/>
          <cell r="R152"/>
          <cell r="S152"/>
          <cell r="T152"/>
          <cell r="U152"/>
          <cell r="W152"/>
          <cell r="X152"/>
          <cell r="Y152"/>
          <cell r="Z152"/>
          <cell r="AA152"/>
          <cell r="AB152"/>
        </row>
        <row r="153">
          <cell r="E153"/>
          <cell r="F153"/>
          <cell r="G153"/>
          <cell r="H153"/>
          <cell r="I153"/>
          <cell r="K153"/>
          <cell r="L153"/>
          <cell r="P153"/>
          <cell r="Q153"/>
          <cell r="R153"/>
          <cell r="S153"/>
          <cell r="T153"/>
          <cell r="U153"/>
          <cell r="W153"/>
          <cell r="X153"/>
          <cell r="Y153"/>
          <cell r="Z153"/>
          <cell r="AA153"/>
          <cell r="AB153"/>
        </row>
        <row r="154">
          <cell r="E154" t="str">
            <v>-</v>
          </cell>
          <cell r="F154" t="str">
            <v>-</v>
          </cell>
          <cell r="G154" t="str">
            <v>-</v>
          </cell>
          <cell r="H154" t="str">
            <v>-</v>
          </cell>
          <cell r="I154" t="str">
            <v>-</v>
          </cell>
          <cell r="K154" t="str">
            <v>-</v>
          </cell>
          <cell r="L154" t="str">
            <v>Acceptable</v>
          </cell>
          <cell r="P154">
            <v>0</v>
          </cell>
          <cell r="Q154">
            <v>0</v>
          </cell>
          <cell r="R154">
            <v>0</v>
          </cell>
          <cell r="S154">
            <v>0</v>
          </cell>
          <cell r="T154">
            <v>0</v>
          </cell>
          <cell r="U154">
            <v>0</v>
          </cell>
          <cell r="W154">
            <v>0</v>
          </cell>
          <cell r="X154">
            <v>0</v>
          </cell>
          <cell r="Y154">
            <v>0</v>
          </cell>
          <cell r="Z154">
            <v>0</v>
          </cell>
          <cell r="AA154">
            <v>0</v>
          </cell>
          <cell r="AB154">
            <v>0</v>
          </cell>
        </row>
        <row r="155">
          <cell r="E155"/>
          <cell r="F155"/>
          <cell r="G155"/>
          <cell r="H155"/>
          <cell r="I155"/>
          <cell r="K155"/>
          <cell r="L155"/>
          <cell r="P155"/>
          <cell r="Q155"/>
          <cell r="R155"/>
          <cell r="S155"/>
          <cell r="T155"/>
          <cell r="U155"/>
          <cell r="W155"/>
          <cell r="X155"/>
          <cell r="Y155"/>
          <cell r="Z155"/>
          <cell r="AA155"/>
          <cell r="AB155"/>
        </row>
        <row r="156">
          <cell r="E156"/>
          <cell r="F156"/>
          <cell r="G156"/>
          <cell r="H156"/>
          <cell r="I156"/>
          <cell r="K156"/>
          <cell r="L156"/>
          <cell r="P156"/>
          <cell r="Q156"/>
          <cell r="R156"/>
          <cell r="S156"/>
          <cell r="T156"/>
          <cell r="U156"/>
          <cell r="W156"/>
          <cell r="X156"/>
          <cell r="Y156"/>
          <cell r="Z156"/>
          <cell r="AA156"/>
          <cell r="AB156"/>
        </row>
        <row r="157">
          <cell r="E157"/>
          <cell r="F157"/>
          <cell r="G157"/>
          <cell r="H157"/>
          <cell r="I157"/>
          <cell r="K157"/>
          <cell r="L157"/>
          <cell r="P157"/>
          <cell r="Q157"/>
          <cell r="R157"/>
          <cell r="S157"/>
          <cell r="T157"/>
          <cell r="U157"/>
          <cell r="W157"/>
          <cell r="X157"/>
          <cell r="Y157"/>
          <cell r="Z157"/>
          <cell r="AA157"/>
          <cell r="AB157"/>
        </row>
        <row r="158">
          <cell r="E158" t="str">
            <v>-</v>
          </cell>
          <cell r="F158" t="str">
            <v>-</v>
          </cell>
          <cell r="G158" t="str">
            <v>-</v>
          </cell>
          <cell r="H158" t="str">
            <v>-</v>
          </cell>
          <cell r="I158" t="str">
            <v>-</v>
          </cell>
          <cell r="K158" t="str">
            <v>-</v>
          </cell>
          <cell r="L158" t="str">
            <v>Acceptable</v>
          </cell>
          <cell r="P158" t="str">
            <v>Direct to C1 &amp; C2</v>
          </cell>
          <cell r="Q158" t="str">
            <v>Direct to C1 &amp; C2</v>
          </cell>
          <cell r="R158" t="str">
            <v>Direct to C1, C2 &amp; C3</v>
          </cell>
          <cell r="S158" t="str">
            <v>Direct to C1, C2 &amp; C3</v>
          </cell>
          <cell r="T158">
            <v>0</v>
          </cell>
          <cell r="U158">
            <v>0</v>
          </cell>
          <cell r="W158">
            <v>0</v>
          </cell>
          <cell r="X158">
            <v>0</v>
          </cell>
          <cell r="Y158">
            <v>0</v>
          </cell>
          <cell r="Z158">
            <v>0</v>
          </cell>
          <cell r="AA158">
            <v>0</v>
          </cell>
          <cell r="AB158">
            <v>0</v>
          </cell>
        </row>
        <row r="159">
          <cell r="E159"/>
          <cell r="F159"/>
          <cell r="G159"/>
          <cell r="H159"/>
          <cell r="I159"/>
          <cell r="K159"/>
          <cell r="L159"/>
          <cell r="P159"/>
          <cell r="Q159"/>
          <cell r="R159"/>
          <cell r="S159"/>
          <cell r="T159"/>
          <cell r="U159"/>
          <cell r="W159"/>
          <cell r="X159"/>
          <cell r="Y159"/>
          <cell r="Z159"/>
          <cell r="AA159"/>
          <cell r="AB159"/>
        </row>
        <row r="160">
          <cell r="E160"/>
          <cell r="F160"/>
          <cell r="G160"/>
          <cell r="H160"/>
          <cell r="I160"/>
          <cell r="K160"/>
          <cell r="L160"/>
          <cell r="P160"/>
          <cell r="Q160"/>
          <cell r="R160"/>
          <cell r="S160"/>
          <cell r="T160"/>
          <cell r="U160"/>
          <cell r="W160"/>
          <cell r="X160"/>
          <cell r="Y160"/>
          <cell r="Z160"/>
          <cell r="AA160"/>
          <cell r="AB160"/>
        </row>
        <row r="161">
          <cell r="E161"/>
          <cell r="F161"/>
          <cell r="G161"/>
          <cell r="H161"/>
          <cell r="I161"/>
          <cell r="K161"/>
          <cell r="L161"/>
          <cell r="P161"/>
          <cell r="Q161"/>
          <cell r="R161"/>
          <cell r="S161"/>
          <cell r="T161"/>
          <cell r="U161"/>
          <cell r="W161"/>
          <cell r="X161"/>
          <cell r="Y161"/>
          <cell r="Z161"/>
          <cell r="AA161"/>
          <cell r="AB161"/>
        </row>
        <row r="162">
          <cell r="E162" t="str">
            <v>-</v>
          </cell>
          <cell r="F162" t="str">
            <v>-</v>
          </cell>
          <cell r="G162" t="str">
            <v>-</v>
          </cell>
          <cell r="H162" t="str">
            <v>-</v>
          </cell>
          <cell r="I162" t="str">
            <v>-</v>
          </cell>
          <cell r="K162" t="str">
            <v>-</v>
          </cell>
          <cell r="L162" t="str">
            <v>-</v>
          </cell>
          <cell r="P162" t="str">
            <v>Direct to C1 &amp; C2</v>
          </cell>
          <cell r="Q162" t="str">
            <v>Direct to C1 &amp; C2</v>
          </cell>
          <cell r="R162" t="str">
            <v>Direct to C1, C2 &amp; C3</v>
          </cell>
          <cell r="S162" t="str">
            <v>Direct to C1, C2 &amp; C3</v>
          </cell>
          <cell r="T162" t="str">
            <v>No Intervention</v>
          </cell>
          <cell r="U162" t="str">
            <v>No Intervention</v>
          </cell>
          <cell r="W162" t="str">
            <v>Direct to AH4 &amp; AH5</v>
          </cell>
          <cell r="X162" t="str">
            <v>Direct to AH4 &amp; AH5</v>
          </cell>
          <cell r="Y162" t="str">
            <v>Direct to AH3, AH4 &amp; AH5</v>
          </cell>
          <cell r="Z162" t="str">
            <v>Direct to AH3, AH4 &amp; AH5</v>
          </cell>
          <cell r="AA162" t="str">
            <v>No Intervention</v>
          </cell>
          <cell r="AB162" t="str">
            <v>No Intervention</v>
          </cell>
        </row>
        <row r="163">
          <cell r="E163"/>
          <cell r="F163"/>
          <cell r="G163"/>
          <cell r="H163"/>
          <cell r="I163"/>
          <cell r="K163"/>
          <cell r="L163"/>
          <cell r="P163"/>
          <cell r="Q163"/>
          <cell r="R163"/>
          <cell r="S163"/>
          <cell r="T163"/>
          <cell r="U163"/>
          <cell r="W163"/>
          <cell r="X163"/>
          <cell r="Y163"/>
          <cell r="Z163"/>
          <cell r="AA163"/>
          <cell r="AB163"/>
        </row>
        <row r="164">
          <cell r="E164"/>
          <cell r="F164"/>
          <cell r="G164"/>
          <cell r="H164"/>
          <cell r="I164"/>
          <cell r="K164"/>
          <cell r="L164"/>
          <cell r="P164"/>
          <cell r="Q164"/>
          <cell r="R164"/>
          <cell r="S164"/>
          <cell r="T164"/>
          <cell r="U164"/>
          <cell r="W164"/>
          <cell r="X164"/>
          <cell r="Y164"/>
          <cell r="Z164"/>
          <cell r="AA164"/>
          <cell r="AB164"/>
        </row>
        <row r="165">
          <cell r="E165"/>
          <cell r="F165"/>
          <cell r="G165"/>
          <cell r="H165"/>
          <cell r="I165"/>
          <cell r="K165"/>
          <cell r="L165"/>
          <cell r="P165"/>
          <cell r="Q165"/>
          <cell r="R165"/>
          <cell r="S165"/>
          <cell r="T165"/>
          <cell r="U165"/>
          <cell r="W165"/>
          <cell r="X165"/>
          <cell r="Y165"/>
          <cell r="Z165"/>
          <cell r="AA165"/>
          <cell r="AB165"/>
        </row>
        <row r="166">
          <cell r="E166" t="str">
            <v>-</v>
          </cell>
          <cell r="F166" t="str">
            <v>-</v>
          </cell>
          <cell r="G166" t="str">
            <v>-</v>
          </cell>
          <cell r="H166" t="str">
            <v>-</v>
          </cell>
          <cell r="I166" t="str">
            <v>-</v>
          </cell>
          <cell r="K166" t="str">
            <v>-</v>
          </cell>
          <cell r="L166" t="str">
            <v>Acceptable</v>
          </cell>
          <cell r="P166" t="str">
            <v>Direct to C1 &amp; C2</v>
          </cell>
          <cell r="Q166" t="str">
            <v>Direct to C1 &amp; C2</v>
          </cell>
          <cell r="R166" t="str">
            <v>Direct to C1, C2 &amp; C3</v>
          </cell>
          <cell r="S166" t="str">
            <v>Direct to C1, C2 &amp; C3</v>
          </cell>
          <cell r="T166">
            <v>0</v>
          </cell>
          <cell r="U166">
            <v>0</v>
          </cell>
          <cell r="W166">
            <v>0</v>
          </cell>
          <cell r="X166">
            <v>0</v>
          </cell>
          <cell r="Y166">
            <v>0</v>
          </cell>
          <cell r="Z166">
            <v>0</v>
          </cell>
          <cell r="AA166">
            <v>0</v>
          </cell>
          <cell r="AB166">
            <v>0</v>
          </cell>
        </row>
        <row r="167">
          <cell r="E167"/>
          <cell r="F167"/>
          <cell r="G167"/>
          <cell r="H167"/>
          <cell r="I167"/>
          <cell r="K167"/>
          <cell r="L167"/>
          <cell r="P167"/>
          <cell r="Q167"/>
          <cell r="R167"/>
          <cell r="S167"/>
          <cell r="T167"/>
          <cell r="U167"/>
          <cell r="W167"/>
          <cell r="X167"/>
          <cell r="Y167"/>
          <cell r="Z167"/>
          <cell r="AA167"/>
          <cell r="AB167"/>
        </row>
        <row r="168">
          <cell r="E168"/>
          <cell r="F168"/>
          <cell r="G168"/>
          <cell r="H168"/>
          <cell r="I168"/>
          <cell r="K168"/>
          <cell r="L168"/>
          <cell r="P168"/>
          <cell r="Q168"/>
          <cell r="R168"/>
          <cell r="S168"/>
          <cell r="T168"/>
          <cell r="U168"/>
          <cell r="W168"/>
          <cell r="X168"/>
          <cell r="Y168"/>
          <cell r="Z168"/>
          <cell r="AA168"/>
          <cell r="AB168"/>
        </row>
        <row r="169">
          <cell r="E169"/>
          <cell r="F169"/>
          <cell r="G169"/>
          <cell r="H169"/>
          <cell r="I169"/>
          <cell r="K169"/>
          <cell r="L169"/>
          <cell r="P169"/>
          <cell r="Q169"/>
          <cell r="R169"/>
          <cell r="S169"/>
          <cell r="T169"/>
          <cell r="U169"/>
          <cell r="W169"/>
          <cell r="X169"/>
          <cell r="Y169"/>
          <cell r="Z169"/>
          <cell r="AA169"/>
          <cell r="AB169"/>
        </row>
        <row r="170">
          <cell r="E170" t="str">
            <v>-</v>
          </cell>
          <cell r="F170" t="str">
            <v>-</v>
          </cell>
          <cell r="G170" t="str">
            <v>-</v>
          </cell>
          <cell r="H170" t="str">
            <v>-</v>
          </cell>
          <cell r="I170" t="str">
            <v>-</v>
          </cell>
          <cell r="K170" t="str">
            <v>-</v>
          </cell>
          <cell r="L170" t="str">
            <v>Acceptable</v>
          </cell>
          <cell r="P170">
            <v>0</v>
          </cell>
          <cell r="Q170">
            <v>0</v>
          </cell>
          <cell r="R170">
            <v>0</v>
          </cell>
          <cell r="S170">
            <v>0</v>
          </cell>
          <cell r="T170">
            <v>0</v>
          </cell>
          <cell r="U170">
            <v>0</v>
          </cell>
          <cell r="W170">
            <v>0</v>
          </cell>
          <cell r="X170">
            <v>0</v>
          </cell>
          <cell r="Y170">
            <v>0</v>
          </cell>
          <cell r="Z170">
            <v>0</v>
          </cell>
          <cell r="AA170">
            <v>0</v>
          </cell>
          <cell r="AB170">
            <v>0</v>
          </cell>
        </row>
        <row r="171">
          <cell r="E171"/>
          <cell r="F171"/>
          <cell r="G171"/>
          <cell r="H171"/>
          <cell r="I171"/>
          <cell r="K171"/>
          <cell r="L171"/>
          <cell r="P171"/>
          <cell r="Q171"/>
          <cell r="R171"/>
          <cell r="S171"/>
          <cell r="T171"/>
          <cell r="U171"/>
          <cell r="W171"/>
          <cell r="X171"/>
          <cell r="Y171"/>
          <cell r="Z171"/>
          <cell r="AA171"/>
          <cell r="AB171"/>
        </row>
        <row r="172">
          <cell r="E172"/>
          <cell r="F172"/>
          <cell r="G172"/>
          <cell r="H172"/>
          <cell r="I172"/>
          <cell r="K172"/>
          <cell r="L172"/>
          <cell r="P172"/>
          <cell r="Q172"/>
          <cell r="R172"/>
          <cell r="S172"/>
          <cell r="T172"/>
          <cell r="U172"/>
          <cell r="W172"/>
          <cell r="X172"/>
          <cell r="Y172"/>
          <cell r="Z172"/>
          <cell r="AA172"/>
          <cell r="AB172"/>
        </row>
        <row r="173">
          <cell r="E173"/>
          <cell r="F173"/>
          <cell r="G173"/>
          <cell r="H173"/>
          <cell r="I173"/>
          <cell r="K173"/>
          <cell r="L173"/>
          <cell r="P173"/>
          <cell r="Q173"/>
          <cell r="R173"/>
          <cell r="S173"/>
          <cell r="T173"/>
          <cell r="U173"/>
          <cell r="W173"/>
          <cell r="X173"/>
          <cell r="Y173"/>
          <cell r="Z173"/>
          <cell r="AA173"/>
          <cell r="AB173"/>
        </row>
        <row r="174">
          <cell r="E174" t="str">
            <v>-</v>
          </cell>
          <cell r="F174" t="str">
            <v>-</v>
          </cell>
          <cell r="G174" t="str">
            <v>-</v>
          </cell>
          <cell r="H174" t="str">
            <v>-</v>
          </cell>
          <cell r="I174" t="str">
            <v>-</v>
          </cell>
          <cell r="K174" t="str">
            <v>-</v>
          </cell>
          <cell r="L174" t="str">
            <v>Acceptable</v>
          </cell>
          <cell r="P174">
            <v>0</v>
          </cell>
          <cell r="Q174">
            <v>0</v>
          </cell>
          <cell r="R174">
            <v>0</v>
          </cell>
          <cell r="S174">
            <v>0</v>
          </cell>
          <cell r="T174">
            <v>0</v>
          </cell>
          <cell r="U174">
            <v>0</v>
          </cell>
          <cell r="W174">
            <v>0</v>
          </cell>
          <cell r="X174">
            <v>0</v>
          </cell>
          <cell r="Y174">
            <v>0</v>
          </cell>
          <cell r="Z174">
            <v>0</v>
          </cell>
          <cell r="AA174">
            <v>0</v>
          </cell>
          <cell r="AB174">
            <v>0</v>
          </cell>
        </row>
        <row r="175">
          <cell r="E175"/>
          <cell r="F175"/>
          <cell r="G175"/>
          <cell r="H175"/>
          <cell r="I175"/>
          <cell r="K175"/>
          <cell r="L175"/>
          <cell r="P175"/>
          <cell r="Q175"/>
          <cell r="R175"/>
          <cell r="S175"/>
          <cell r="T175"/>
          <cell r="U175"/>
          <cell r="W175"/>
          <cell r="X175"/>
          <cell r="Y175"/>
          <cell r="Z175"/>
          <cell r="AA175"/>
          <cell r="AB175"/>
        </row>
        <row r="176">
          <cell r="E176"/>
          <cell r="F176"/>
          <cell r="G176"/>
          <cell r="H176"/>
          <cell r="I176"/>
          <cell r="K176"/>
          <cell r="L176"/>
          <cell r="P176"/>
          <cell r="Q176"/>
          <cell r="R176"/>
          <cell r="S176"/>
          <cell r="T176"/>
          <cell r="U176"/>
          <cell r="W176"/>
          <cell r="X176"/>
          <cell r="Y176"/>
          <cell r="Z176"/>
          <cell r="AA176"/>
          <cell r="AB176"/>
        </row>
        <row r="177">
          <cell r="E177"/>
          <cell r="F177"/>
          <cell r="G177"/>
          <cell r="H177"/>
          <cell r="I177"/>
          <cell r="K177"/>
          <cell r="L177"/>
          <cell r="P177"/>
          <cell r="Q177"/>
          <cell r="R177"/>
          <cell r="S177"/>
          <cell r="T177"/>
          <cell r="U177"/>
          <cell r="W177"/>
          <cell r="X177"/>
          <cell r="Y177"/>
          <cell r="Z177"/>
          <cell r="AA177"/>
          <cell r="AB177"/>
        </row>
        <row r="178">
          <cell r="E178" t="str">
            <v>-</v>
          </cell>
          <cell r="F178" t="str">
            <v>-</v>
          </cell>
          <cell r="G178" t="str">
            <v>-</v>
          </cell>
          <cell r="H178" t="str">
            <v>-</v>
          </cell>
          <cell r="I178" t="str">
            <v>-</v>
          </cell>
          <cell r="K178" t="str">
            <v>-</v>
          </cell>
          <cell r="L178" t="str">
            <v>Acceptable</v>
          </cell>
          <cell r="P178" t="str">
            <v>Direct to C1 &amp; C2</v>
          </cell>
          <cell r="Q178" t="str">
            <v>Direct to C1 &amp; C2</v>
          </cell>
          <cell r="R178" t="str">
            <v>Direct to C1, C2 &amp; C3</v>
          </cell>
          <cell r="S178" t="str">
            <v>Direct to C1, C2 &amp; C3</v>
          </cell>
          <cell r="T178" t="str">
            <v>No Intervention</v>
          </cell>
          <cell r="U178" t="str">
            <v>No Intervention</v>
          </cell>
          <cell r="W178">
            <v>0</v>
          </cell>
          <cell r="X178">
            <v>0</v>
          </cell>
          <cell r="Y178">
            <v>0</v>
          </cell>
          <cell r="Z178">
            <v>0</v>
          </cell>
          <cell r="AA178">
            <v>0</v>
          </cell>
          <cell r="AB178">
            <v>0</v>
          </cell>
        </row>
        <row r="179">
          <cell r="E179"/>
          <cell r="F179"/>
          <cell r="G179"/>
          <cell r="H179"/>
          <cell r="I179"/>
          <cell r="K179"/>
          <cell r="L179"/>
          <cell r="P179"/>
          <cell r="Q179"/>
          <cell r="R179"/>
          <cell r="S179"/>
          <cell r="T179"/>
          <cell r="U179"/>
          <cell r="W179"/>
          <cell r="X179"/>
          <cell r="Y179"/>
          <cell r="Z179"/>
          <cell r="AA179"/>
          <cell r="AB179"/>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E13">
            <v>1.6911926998485625</v>
          </cell>
        </row>
      </sheetData>
      <sheetData sheetId="23"/>
      <sheetData sheetId="24"/>
      <sheetData sheetId="25"/>
      <sheetData sheetId="26">
        <row r="7">
          <cell r="G7">
            <v>-54774.957314432089</v>
          </cell>
        </row>
        <row r="14">
          <cell r="E14">
            <v>-273568.77518557152</v>
          </cell>
          <cell r="F14">
            <v>324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Exit_Eq.Chal_Summary"/>
      <sheetName val="1.0_Exit_RAW_Data&gt;&gt;&gt;"/>
      <sheetName val="1.1_RAW_Data_Orig"/>
      <sheetName val="1.2_RAW_Data_MatChange"/>
      <sheetName val="1.3_RAW_Data_Orig_MC"/>
      <sheetName val="1.4_RAW_Data_Rebase"/>
      <sheetName val="1.5_RAW_Data_MR"/>
      <sheetName val="2.0_Exit_Input_Data&gt;&gt;&gt;"/>
      <sheetName val="2.1_Input_Data_Orig"/>
      <sheetName val="2.2_Input_Data_MatChange"/>
      <sheetName val="2.3_Input_Data_Orig_MC"/>
      <sheetName val="2.4_Input_Data_Rebase"/>
      <sheetName val="2.5_Input_Data_MR"/>
      <sheetName val="3.0_Exit_Check_1_Volume&gt;&gt;&gt;"/>
      <sheetName val="3.1_Check_1_Volume_Summary"/>
      <sheetName val="3.2_Check_1_Volume"/>
      <sheetName val="4.0_Exit_Check_2_Impact&gt;&gt;&gt;"/>
      <sheetName val="4.1_Check_2_Impact_Summary"/>
      <sheetName val="4.2_Check_2_Art.Risk"/>
      <sheetName val="5.0_Exit_Check_3_PTO&gt;&gt;&gt;"/>
      <sheetName val="5.1_Check_3_PTO_Summary"/>
      <sheetName val="5.2_Check_3.1_Crit_PTO"/>
      <sheetName val="5.3_Check_3.2_AH_PTO"/>
      <sheetName val="0.1_Coefficients"/>
      <sheetName val="0.2_MR_Weighting"/>
    </sheetNames>
    <sheetDataSet>
      <sheetData sheetId="0"/>
      <sheetData sheetId="1"/>
      <sheetData sheetId="2">
        <row r="12">
          <cell r="E12">
            <v>0</v>
          </cell>
          <cell r="F12">
            <v>0</v>
          </cell>
          <cell r="G12">
            <v>0</v>
          </cell>
          <cell r="H12">
            <v>0</v>
          </cell>
          <cell r="I12">
            <v>0</v>
          </cell>
          <cell r="K12">
            <v>0</v>
          </cell>
          <cell r="L12">
            <v>0</v>
          </cell>
          <cell r="P12">
            <v>0</v>
          </cell>
          <cell r="Q12">
            <v>0</v>
          </cell>
          <cell r="R12">
            <v>-6.4519983099916092E-2</v>
          </cell>
          <cell r="S12">
            <v>-3.6490530770027802E-3</v>
          </cell>
          <cell r="T12">
            <v>-0.11426901564412782</v>
          </cell>
          <cell r="U12">
            <v>-6.4627063292399681E-3</v>
          </cell>
          <cell r="W12">
            <v>0.48618229361384924</v>
          </cell>
          <cell r="X12">
            <v>2.7496984798469251E-2</v>
          </cell>
          <cell r="Y12">
            <v>-0.13900524741991177</v>
          </cell>
          <cell r="Z12">
            <v>-7.8617120068312837E-3</v>
          </cell>
          <cell r="AA12">
            <v>0.60864168479412095</v>
          </cell>
          <cell r="AB12">
            <v>3.4422913738999909E-2</v>
          </cell>
        </row>
        <row r="14">
          <cell r="E14" t="str">
            <v>-</v>
          </cell>
          <cell r="F14" t="str">
            <v>-</v>
          </cell>
          <cell r="G14" t="str">
            <v>-</v>
          </cell>
          <cell r="H14" t="str">
            <v>-</v>
          </cell>
          <cell r="I14" t="str">
            <v>-</v>
          </cell>
          <cell r="K14" t="str">
            <v>-</v>
          </cell>
          <cell r="L14" t="str">
            <v>Acceptable</v>
          </cell>
          <cell r="P14">
            <v>0</v>
          </cell>
          <cell r="Q14">
            <v>0</v>
          </cell>
          <cell r="R14">
            <v>0</v>
          </cell>
          <cell r="S14">
            <v>0</v>
          </cell>
          <cell r="T14">
            <v>0</v>
          </cell>
          <cell r="U14">
            <v>0</v>
          </cell>
          <cell r="W14">
            <v>0.43984231445287725</v>
          </cell>
          <cell r="X14">
            <v>2.487613718783481E-2</v>
          </cell>
          <cell r="Y14">
            <v>0</v>
          </cell>
          <cell r="Z14">
            <v>0</v>
          </cell>
          <cell r="AA14">
            <v>0</v>
          </cell>
          <cell r="AB14">
            <v>0</v>
          </cell>
        </row>
        <row r="15">
          <cell r="E15">
            <v>0</v>
          </cell>
          <cell r="F15">
            <v>0</v>
          </cell>
          <cell r="G15">
            <v>0</v>
          </cell>
          <cell r="H15">
            <v>0</v>
          </cell>
          <cell r="I15">
            <v>0</v>
          </cell>
          <cell r="K15">
            <v>0</v>
          </cell>
          <cell r="L15">
            <v>0</v>
          </cell>
          <cell r="P15">
            <v>0</v>
          </cell>
          <cell r="Q15">
            <v>0</v>
          </cell>
          <cell r="R15">
            <v>0</v>
          </cell>
          <cell r="S15">
            <v>0</v>
          </cell>
          <cell r="T15">
            <v>0</v>
          </cell>
          <cell r="U15">
            <v>0</v>
          </cell>
          <cell r="W15">
            <v>0</v>
          </cell>
          <cell r="X15">
            <v>0</v>
          </cell>
          <cell r="Y15">
            <v>0</v>
          </cell>
          <cell r="Z15">
            <v>0</v>
          </cell>
          <cell r="AA15">
            <v>0</v>
          </cell>
          <cell r="AB15">
            <v>0</v>
          </cell>
        </row>
        <row r="16">
          <cell r="E16">
            <v>0</v>
          </cell>
          <cell r="F16">
            <v>0</v>
          </cell>
          <cell r="G16">
            <v>0</v>
          </cell>
          <cell r="H16">
            <v>0</v>
          </cell>
          <cell r="I16">
            <v>0</v>
          </cell>
          <cell r="K16">
            <v>0</v>
          </cell>
          <cell r="L16">
            <v>0</v>
          </cell>
          <cell r="P16">
            <v>0</v>
          </cell>
          <cell r="Q16">
            <v>0</v>
          </cell>
          <cell r="R16">
            <v>0</v>
          </cell>
          <cell r="S16">
            <v>0</v>
          </cell>
          <cell r="T16">
            <v>0</v>
          </cell>
          <cell r="U16">
            <v>0</v>
          </cell>
          <cell r="W16">
            <v>0</v>
          </cell>
          <cell r="X16">
            <v>0</v>
          </cell>
          <cell r="Y16">
            <v>0</v>
          </cell>
          <cell r="Z16">
            <v>0</v>
          </cell>
          <cell r="AA16">
            <v>0</v>
          </cell>
          <cell r="AB16">
            <v>0</v>
          </cell>
        </row>
        <row r="17">
          <cell r="E17">
            <v>0</v>
          </cell>
          <cell r="F17">
            <v>0</v>
          </cell>
          <cell r="G17">
            <v>0</v>
          </cell>
          <cell r="H17">
            <v>0</v>
          </cell>
          <cell r="I17">
            <v>0</v>
          </cell>
          <cell r="K17">
            <v>0</v>
          </cell>
          <cell r="L17">
            <v>0</v>
          </cell>
          <cell r="P17">
            <v>0</v>
          </cell>
          <cell r="Q17">
            <v>0</v>
          </cell>
          <cell r="R17">
            <v>0</v>
          </cell>
          <cell r="S17">
            <v>0</v>
          </cell>
          <cell r="T17">
            <v>0</v>
          </cell>
          <cell r="U17">
            <v>0</v>
          </cell>
          <cell r="W17">
            <v>0</v>
          </cell>
          <cell r="X17">
            <v>0</v>
          </cell>
          <cell r="Y17">
            <v>0</v>
          </cell>
          <cell r="Z17">
            <v>0</v>
          </cell>
          <cell r="AA17">
            <v>0</v>
          </cell>
          <cell r="AB17">
            <v>0</v>
          </cell>
        </row>
        <row r="18">
          <cell r="E18" t="str">
            <v>-</v>
          </cell>
          <cell r="F18" t="str">
            <v>-</v>
          </cell>
          <cell r="G18" t="str">
            <v>-</v>
          </cell>
          <cell r="H18" t="str">
            <v>-</v>
          </cell>
          <cell r="I18" t="str">
            <v>-</v>
          </cell>
          <cell r="K18" t="str">
            <v>-</v>
          </cell>
          <cell r="L18" t="str">
            <v>Acceptable</v>
          </cell>
          <cell r="P18" t="str">
            <v>Direct to C1 &amp; C2</v>
          </cell>
          <cell r="Q18" t="str">
            <v>Direct to C1 &amp; C2</v>
          </cell>
          <cell r="R18" t="str">
            <v>Direct to C1, C2 &amp; C3</v>
          </cell>
          <cell r="S18" t="str">
            <v>Direct to C1, C2 &amp; C3</v>
          </cell>
          <cell r="T18">
            <v>0</v>
          </cell>
          <cell r="U18">
            <v>0</v>
          </cell>
          <cell r="W18">
            <v>1.0367457404086718E-3</v>
          </cell>
          <cell r="X18">
            <v>5.8635170877977333E-5</v>
          </cell>
          <cell r="Y18">
            <v>0</v>
          </cell>
          <cell r="Z18">
            <v>0</v>
          </cell>
          <cell r="AA18">
            <v>0</v>
          </cell>
          <cell r="AB18">
            <v>0</v>
          </cell>
        </row>
        <row r="19">
          <cell r="E19">
            <v>0</v>
          </cell>
          <cell r="F19">
            <v>0</v>
          </cell>
          <cell r="G19">
            <v>0</v>
          </cell>
          <cell r="H19">
            <v>0</v>
          </cell>
          <cell r="I19">
            <v>0</v>
          </cell>
          <cell r="K19">
            <v>0</v>
          </cell>
          <cell r="L19">
            <v>0</v>
          </cell>
          <cell r="P19">
            <v>0</v>
          </cell>
          <cell r="Q19">
            <v>0</v>
          </cell>
          <cell r="R19">
            <v>0</v>
          </cell>
          <cell r="S19">
            <v>0</v>
          </cell>
          <cell r="T19">
            <v>0</v>
          </cell>
          <cell r="U19">
            <v>0</v>
          </cell>
          <cell r="W19">
            <v>0</v>
          </cell>
          <cell r="X19">
            <v>0</v>
          </cell>
          <cell r="Y19">
            <v>0</v>
          </cell>
          <cell r="Z19">
            <v>0</v>
          </cell>
          <cell r="AA19">
            <v>0</v>
          </cell>
          <cell r="AB19">
            <v>0</v>
          </cell>
        </row>
        <row r="20">
          <cell r="E20">
            <v>0</v>
          </cell>
          <cell r="F20">
            <v>0</v>
          </cell>
          <cell r="G20">
            <v>0</v>
          </cell>
          <cell r="H20">
            <v>0</v>
          </cell>
          <cell r="I20">
            <v>0</v>
          </cell>
          <cell r="K20">
            <v>0</v>
          </cell>
          <cell r="L20">
            <v>0</v>
          </cell>
          <cell r="P20">
            <v>0</v>
          </cell>
          <cell r="Q20">
            <v>0</v>
          </cell>
          <cell r="R20">
            <v>0</v>
          </cell>
          <cell r="S20">
            <v>0</v>
          </cell>
          <cell r="T20">
            <v>0</v>
          </cell>
          <cell r="U20">
            <v>0</v>
          </cell>
          <cell r="W20">
            <v>0</v>
          </cell>
          <cell r="X20">
            <v>0</v>
          </cell>
          <cell r="Y20">
            <v>0</v>
          </cell>
          <cell r="Z20">
            <v>0</v>
          </cell>
          <cell r="AA20">
            <v>0</v>
          </cell>
          <cell r="AB20">
            <v>0</v>
          </cell>
        </row>
        <row r="21">
          <cell r="E21">
            <v>0</v>
          </cell>
          <cell r="F21">
            <v>0</v>
          </cell>
          <cell r="G21">
            <v>0</v>
          </cell>
          <cell r="H21">
            <v>0</v>
          </cell>
          <cell r="I21">
            <v>0</v>
          </cell>
          <cell r="K21">
            <v>0</v>
          </cell>
          <cell r="L21">
            <v>0</v>
          </cell>
          <cell r="P21">
            <v>0</v>
          </cell>
          <cell r="Q21">
            <v>0</v>
          </cell>
          <cell r="R21">
            <v>0</v>
          </cell>
          <cell r="S21">
            <v>0</v>
          </cell>
          <cell r="T21">
            <v>0</v>
          </cell>
          <cell r="U21">
            <v>0</v>
          </cell>
          <cell r="W21">
            <v>0</v>
          </cell>
          <cell r="X21">
            <v>0</v>
          </cell>
          <cell r="Y21">
            <v>0</v>
          </cell>
          <cell r="Z21">
            <v>0</v>
          </cell>
          <cell r="AA21">
            <v>0</v>
          </cell>
          <cell r="AB21">
            <v>0</v>
          </cell>
        </row>
        <row r="22">
          <cell r="E22" t="str">
            <v>-</v>
          </cell>
          <cell r="F22" t="str">
            <v>-</v>
          </cell>
          <cell r="G22" t="str">
            <v>-</v>
          </cell>
          <cell r="H22" t="str">
            <v>-</v>
          </cell>
          <cell r="I22" t="str">
            <v>-</v>
          </cell>
          <cell r="K22" t="str">
            <v>-</v>
          </cell>
          <cell r="L22" t="str">
            <v>-</v>
          </cell>
          <cell r="P22" t="str">
            <v>Direct to C1 &amp; C2</v>
          </cell>
          <cell r="Q22" t="str">
            <v>Direct to C1 &amp; C2</v>
          </cell>
          <cell r="R22" t="str">
            <v>Direct to C1, C2 &amp; C3</v>
          </cell>
          <cell r="S22" t="str">
            <v>Direct to C1, C2 &amp; C3</v>
          </cell>
          <cell r="T22" t="str">
            <v>No Intervention</v>
          </cell>
          <cell r="U22" t="str">
            <v>No Intervention</v>
          </cell>
          <cell r="W22" t="str">
            <v>Direct to AH4 &amp; AH5</v>
          </cell>
          <cell r="X22" t="str">
            <v>Direct to AH4 &amp; AH5</v>
          </cell>
          <cell r="Y22" t="str">
            <v>Direct to AH3, AH4 &amp; AH5</v>
          </cell>
          <cell r="Z22" t="str">
            <v>Direct to AH3, AH4 &amp; AH5</v>
          </cell>
          <cell r="AA22" t="str">
            <v>No Intervention</v>
          </cell>
          <cell r="AB22" t="str">
            <v>No Intervention</v>
          </cell>
        </row>
        <row r="23">
          <cell r="E23">
            <v>0</v>
          </cell>
          <cell r="F23">
            <v>0</v>
          </cell>
          <cell r="G23">
            <v>0</v>
          </cell>
          <cell r="H23">
            <v>0</v>
          </cell>
          <cell r="I23">
            <v>0</v>
          </cell>
          <cell r="K23">
            <v>0</v>
          </cell>
          <cell r="L23">
            <v>0</v>
          </cell>
          <cell r="P23">
            <v>0</v>
          </cell>
          <cell r="Q23">
            <v>0</v>
          </cell>
          <cell r="R23">
            <v>0</v>
          </cell>
          <cell r="S23">
            <v>0</v>
          </cell>
          <cell r="T23">
            <v>0</v>
          </cell>
          <cell r="U23">
            <v>0</v>
          </cell>
          <cell r="W23">
            <v>0</v>
          </cell>
          <cell r="X23">
            <v>0</v>
          </cell>
          <cell r="Y23">
            <v>0</v>
          </cell>
          <cell r="Z23">
            <v>0</v>
          </cell>
          <cell r="AA23">
            <v>0</v>
          </cell>
          <cell r="AB23">
            <v>0</v>
          </cell>
        </row>
        <row r="24">
          <cell r="E24">
            <v>0</v>
          </cell>
          <cell r="F24">
            <v>0</v>
          </cell>
          <cell r="G24">
            <v>0</v>
          </cell>
          <cell r="H24">
            <v>0</v>
          </cell>
          <cell r="I24">
            <v>0</v>
          </cell>
          <cell r="K24">
            <v>0</v>
          </cell>
          <cell r="L24">
            <v>0</v>
          </cell>
          <cell r="P24">
            <v>0</v>
          </cell>
          <cell r="Q24">
            <v>0</v>
          </cell>
          <cell r="R24">
            <v>0</v>
          </cell>
          <cell r="S24">
            <v>0</v>
          </cell>
          <cell r="T24">
            <v>0</v>
          </cell>
          <cell r="U24">
            <v>0</v>
          </cell>
          <cell r="W24">
            <v>0</v>
          </cell>
          <cell r="X24">
            <v>0</v>
          </cell>
          <cell r="Y24">
            <v>0</v>
          </cell>
          <cell r="Z24">
            <v>0</v>
          </cell>
          <cell r="AA24">
            <v>0</v>
          </cell>
          <cell r="AB24">
            <v>0</v>
          </cell>
        </row>
        <row r="25">
          <cell r="E25">
            <v>0</v>
          </cell>
          <cell r="F25">
            <v>0</v>
          </cell>
          <cell r="G25">
            <v>0</v>
          </cell>
          <cell r="H25">
            <v>0</v>
          </cell>
          <cell r="I25">
            <v>0</v>
          </cell>
          <cell r="K25">
            <v>0</v>
          </cell>
          <cell r="L25">
            <v>0</v>
          </cell>
          <cell r="P25">
            <v>0</v>
          </cell>
          <cell r="Q25">
            <v>0</v>
          </cell>
          <cell r="R25">
            <v>0</v>
          </cell>
          <cell r="S25">
            <v>0</v>
          </cell>
          <cell r="T25">
            <v>0</v>
          </cell>
          <cell r="U25">
            <v>0</v>
          </cell>
          <cell r="W25">
            <v>0</v>
          </cell>
          <cell r="X25">
            <v>0</v>
          </cell>
          <cell r="Y25">
            <v>0</v>
          </cell>
          <cell r="Z25">
            <v>0</v>
          </cell>
          <cell r="AA25">
            <v>0</v>
          </cell>
          <cell r="AB25">
            <v>0</v>
          </cell>
        </row>
        <row r="26">
          <cell r="E26" t="str">
            <v>-</v>
          </cell>
          <cell r="F26" t="str">
            <v>-</v>
          </cell>
          <cell r="G26" t="str">
            <v>-</v>
          </cell>
          <cell r="H26" t="str">
            <v>-</v>
          </cell>
          <cell r="I26" t="str">
            <v>-</v>
          </cell>
          <cell r="K26" t="str">
            <v>-</v>
          </cell>
          <cell r="L26" t="str">
            <v>-</v>
          </cell>
          <cell r="P26" t="str">
            <v>Direct to C1 &amp; C2</v>
          </cell>
          <cell r="Q26" t="str">
            <v>Direct to C1 &amp; C2</v>
          </cell>
          <cell r="R26" t="str">
            <v>Direct to C1, C2 &amp; C3</v>
          </cell>
          <cell r="S26" t="str">
            <v>Direct to C1, C2 &amp; C3</v>
          </cell>
          <cell r="T26" t="str">
            <v>No Intervention</v>
          </cell>
          <cell r="U26" t="str">
            <v>No Intervention</v>
          </cell>
          <cell r="W26" t="str">
            <v>Direct to AH4 &amp; AH5</v>
          </cell>
          <cell r="X26" t="str">
            <v>Direct to AH4 &amp; AH5</v>
          </cell>
          <cell r="Y26" t="str">
            <v>Direct to AH3, AH4 &amp; AH5</v>
          </cell>
          <cell r="Z26" t="str">
            <v>Direct to AH3, AH4 &amp; AH5</v>
          </cell>
          <cell r="AA26" t="str">
            <v>No Intervention</v>
          </cell>
          <cell r="AB26" t="str">
            <v>No Intervention</v>
          </cell>
        </row>
        <row r="27">
          <cell r="E27">
            <v>0</v>
          </cell>
          <cell r="F27">
            <v>0</v>
          </cell>
          <cell r="G27">
            <v>0</v>
          </cell>
          <cell r="H27">
            <v>0</v>
          </cell>
          <cell r="I27">
            <v>0</v>
          </cell>
          <cell r="K27">
            <v>0</v>
          </cell>
          <cell r="L27">
            <v>0</v>
          </cell>
          <cell r="P27">
            <v>0</v>
          </cell>
          <cell r="Q27">
            <v>0</v>
          </cell>
          <cell r="R27">
            <v>0</v>
          </cell>
          <cell r="S27">
            <v>0</v>
          </cell>
          <cell r="T27">
            <v>0</v>
          </cell>
          <cell r="U27">
            <v>0</v>
          </cell>
          <cell r="W27">
            <v>0</v>
          </cell>
          <cell r="X27">
            <v>0</v>
          </cell>
          <cell r="Y27">
            <v>0</v>
          </cell>
          <cell r="Z27">
            <v>0</v>
          </cell>
          <cell r="AA27">
            <v>0</v>
          </cell>
          <cell r="AB27">
            <v>0</v>
          </cell>
        </row>
        <row r="28">
          <cell r="E28">
            <v>0</v>
          </cell>
          <cell r="F28">
            <v>0</v>
          </cell>
          <cell r="G28">
            <v>0</v>
          </cell>
          <cell r="H28">
            <v>0</v>
          </cell>
          <cell r="I28">
            <v>0</v>
          </cell>
          <cell r="K28">
            <v>0</v>
          </cell>
          <cell r="L28">
            <v>0</v>
          </cell>
          <cell r="P28">
            <v>0</v>
          </cell>
          <cell r="Q28">
            <v>0</v>
          </cell>
          <cell r="R28">
            <v>0</v>
          </cell>
          <cell r="S28">
            <v>0</v>
          </cell>
          <cell r="T28">
            <v>0</v>
          </cell>
          <cell r="U28">
            <v>0</v>
          </cell>
          <cell r="W28">
            <v>0</v>
          </cell>
          <cell r="X28">
            <v>0</v>
          </cell>
          <cell r="Y28">
            <v>0</v>
          </cell>
          <cell r="Z28">
            <v>0</v>
          </cell>
          <cell r="AA28">
            <v>0</v>
          </cell>
          <cell r="AB28">
            <v>0</v>
          </cell>
        </row>
        <row r="29">
          <cell r="E29">
            <v>0</v>
          </cell>
          <cell r="F29">
            <v>0</v>
          </cell>
          <cell r="G29">
            <v>0</v>
          </cell>
          <cell r="H29">
            <v>0</v>
          </cell>
          <cell r="I29">
            <v>0</v>
          </cell>
          <cell r="K29">
            <v>0</v>
          </cell>
          <cell r="L29">
            <v>0</v>
          </cell>
          <cell r="P29">
            <v>0</v>
          </cell>
          <cell r="Q29">
            <v>0</v>
          </cell>
          <cell r="R29">
            <v>0</v>
          </cell>
          <cell r="S29">
            <v>0</v>
          </cell>
          <cell r="T29">
            <v>0</v>
          </cell>
          <cell r="U29">
            <v>0</v>
          </cell>
          <cell r="W29">
            <v>0</v>
          </cell>
          <cell r="X29">
            <v>0</v>
          </cell>
          <cell r="Y29">
            <v>0</v>
          </cell>
          <cell r="Z29">
            <v>0</v>
          </cell>
          <cell r="AA29">
            <v>0</v>
          </cell>
          <cell r="AB29">
            <v>0</v>
          </cell>
        </row>
        <row r="30">
          <cell r="E30" t="str">
            <v>-</v>
          </cell>
          <cell r="F30" t="str">
            <v>-</v>
          </cell>
          <cell r="G30" t="str">
            <v>-</v>
          </cell>
          <cell r="H30" t="str">
            <v>-</v>
          </cell>
          <cell r="I30" t="str">
            <v>-</v>
          </cell>
          <cell r="K30" t="str">
            <v>-</v>
          </cell>
          <cell r="L30" t="str">
            <v>Acceptable</v>
          </cell>
          <cell r="P30" t="str">
            <v>Direct to C1 &amp; C2</v>
          </cell>
          <cell r="Q30" t="str">
            <v>Direct to C1 &amp; C2</v>
          </cell>
          <cell r="R30">
            <v>-7.9063220933427866E-2</v>
          </cell>
          <cell r="S30">
            <v>-4.4715741660702763E-3</v>
          </cell>
          <cell r="T30">
            <v>-5.9470662587371867E-2</v>
          </cell>
          <cell r="U30">
            <v>-3.3634789390719114E-3</v>
          </cell>
          <cell r="W30">
            <v>0</v>
          </cell>
          <cell r="X30">
            <v>0</v>
          </cell>
          <cell r="Y30">
            <v>0</v>
          </cell>
          <cell r="Z30">
            <v>0</v>
          </cell>
          <cell r="AA30">
            <v>0</v>
          </cell>
          <cell r="AB30">
            <v>0</v>
          </cell>
        </row>
        <row r="31">
          <cell r="E31">
            <v>0</v>
          </cell>
          <cell r="F31">
            <v>0</v>
          </cell>
          <cell r="G31">
            <v>0</v>
          </cell>
          <cell r="H31">
            <v>0</v>
          </cell>
          <cell r="I31">
            <v>0</v>
          </cell>
          <cell r="K31">
            <v>0</v>
          </cell>
          <cell r="L31">
            <v>0</v>
          </cell>
          <cell r="P31">
            <v>0</v>
          </cell>
          <cell r="Q31">
            <v>0</v>
          </cell>
          <cell r="R31">
            <v>0</v>
          </cell>
          <cell r="S31">
            <v>0</v>
          </cell>
          <cell r="T31">
            <v>0</v>
          </cell>
          <cell r="U31">
            <v>0</v>
          </cell>
          <cell r="W31">
            <v>0</v>
          </cell>
          <cell r="X31">
            <v>0</v>
          </cell>
          <cell r="Y31">
            <v>0</v>
          </cell>
          <cell r="Z31">
            <v>0</v>
          </cell>
          <cell r="AA31">
            <v>0</v>
          </cell>
          <cell r="AB31">
            <v>0</v>
          </cell>
        </row>
        <row r="32">
          <cell r="E32">
            <v>0</v>
          </cell>
          <cell r="F32">
            <v>0</v>
          </cell>
          <cell r="G32">
            <v>0</v>
          </cell>
          <cell r="H32">
            <v>0</v>
          </cell>
          <cell r="I32">
            <v>0</v>
          </cell>
          <cell r="K32">
            <v>0</v>
          </cell>
          <cell r="L32">
            <v>0</v>
          </cell>
          <cell r="P32">
            <v>0</v>
          </cell>
          <cell r="Q32">
            <v>0</v>
          </cell>
          <cell r="R32">
            <v>0</v>
          </cell>
          <cell r="S32">
            <v>0</v>
          </cell>
          <cell r="T32">
            <v>0</v>
          </cell>
          <cell r="U32">
            <v>0</v>
          </cell>
          <cell r="W32">
            <v>0</v>
          </cell>
          <cell r="X32">
            <v>0</v>
          </cell>
          <cell r="Y32">
            <v>0</v>
          </cell>
          <cell r="Z32">
            <v>0</v>
          </cell>
          <cell r="AA32">
            <v>0</v>
          </cell>
          <cell r="AB32">
            <v>0</v>
          </cell>
        </row>
        <row r="33">
          <cell r="E33">
            <v>0</v>
          </cell>
          <cell r="F33">
            <v>0</v>
          </cell>
          <cell r="G33">
            <v>0</v>
          </cell>
          <cell r="H33">
            <v>0</v>
          </cell>
          <cell r="I33">
            <v>0</v>
          </cell>
          <cell r="K33">
            <v>0</v>
          </cell>
          <cell r="L33">
            <v>0</v>
          </cell>
          <cell r="P33">
            <v>0</v>
          </cell>
          <cell r="Q33">
            <v>0</v>
          </cell>
          <cell r="R33">
            <v>0</v>
          </cell>
          <cell r="S33">
            <v>0</v>
          </cell>
          <cell r="T33">
            <v>0</v>
          </cell>
          <cell r="U33">
            <v>0</v>
          </cell>
          <cell r="W33">
            <v>0</v>
          </cell>
          <cell r="X33">
            <v>0</v>
          </cell>
          <cell r="Y33">
            <v>0</v>
          </cell>
          <cell r="Z33">
            <v>0</v>
          </cell>
          <cell r="AA33">
            <v>0</v>
          </cell>
          <cell r="AB33">
            <v>0</v>
          </cell>
        </row>
        <row r="34">
          <cell r="E34" t="str">
            <v>-</v>
          </cell>
          <cell r="F34" t="str">
            <v>-</v>
          </cell>
          <cell r="G34" t="str">
            <v>-</v>
          </cell>
          <cell r="H34" t="str">
            <v>-</v>
          </cell>
          <cell r="I34" t="str">
            <v>-</v>
          </cell>
          <cell r="K34" t="str">
            <v>-</v>
          </cell>
          <cell r="L34" t="str">
            <v>Acceptable</v>
          </cell>
          <cell r="P34">
            <v>0</v>
          </cell>
          <cell r="Q34">
            <v>0</v>
          </cell>
          <cell r="R34">
            <v>0</v>
          </cell>
          <cell r="S34">
            <v>0</v>
          </cell>
          <cell r="T34">
            <v>0</v>
          </cell>
          <cell r="U34">
            <v>0</v>
          </cell>
          <cell r="W34">
            <v>0</v>
          </cell>
          <cell r="X34">
            <v>0</v>
          </cell>
          <cell r="Y34">
            <v>0</v>
          </cell>
          <cell r="Z34">
            <v>0</v>
          </cell>
          <cell r="AA34">
            <v>0</v>
          </cell>
          <cell r="AB34">
            <v>0</v>
          </cell>
        </row>
        <row r="35">
          <cell r="E35">
            <v>0</v>
          </cell>
          <cell r="F35">
            <v>0</v>
          </cell>
          <cell r="G35">
            <v>0</v>
          </cell>
          <cell r="H35">
            <v>0</v>
          </cell>
          <cell r="I35">
            <v>0</v>
          </cell>
          <cell r="K35">
            <v>0</v>
          </cell>
          <cell r="L35">
            <v>0</v>
          </cell>
          <cell r="P35">
            <v>0</v>
          </cell>
          <cell r="Q35">
            <v>0</v>
          </cell>
          <cell r="R35">
            <v>0</v>
          </cell>
          <cell r="S35">
            <v>0</v>
          </cell>
          <cell r="T35">
            <v>0</v>
          </cell>
          <cell r="U35">
            <v>0</v>
          </cell>
          <cell r="W35">
            <v>0</v>
          </cell>
          <cell r="X35">
            <v>0</v>
          </cell>
          <cell r="Y35">
            <v>0</v>
          </cell>
          <cell r="Z35">
            <v>0</v>
          </cell>
          <cell r="AA35">
            <v>0</v>
          </cell>
          <cell r="AB35">
            <v>0</v>
          </cell>
        </row>
        <row r="36">
          <cell r="E36">
            <v>0</v>
          </cell>
          <cell r="F36">
            <v>0</v>
          </cell>
          <cell r="G36">
            <v>0</v>
          </cell>
          <cell r="H36">
            <v>0</v>
          </cell>
          <cell r="I36">
            <v>0</v>
          </cell>
          <cell r="K36">
            <v>0</v>
          </cell>
          <cell r="L36">
            <v>0</v>
          </cell>
          <cell r="P36">
            <v>0</v>
          </cell>
          <cell r="Q36">
            <v>0</v>
          </cell>
          <cell r="R36">
            <v>0</v>
          </cell>
          <cell r="S36">
            <v>0</v>
          </cell>
          <cell r="T36">
            <v>0</v>
          </cell>
          <cell r="U36">
            <v>0</v>
          </cell>
          <cell r="W36">
            <v>0</v>
          </cell>
          <cell r="X36">
            <v>0</v>
          </cell>
          <cell r="Y36">
            <v>0</v>
          </cell>
          <cell r="Z36">
            <v>0</v>
          </cell>
          <cell r="AA36">
            <v>0</v>
          </cell>
          <cell r="AB36">
            <v>0</v>
          </cell>
        </row>
        <row r="37">
          <cell r="E37">
            <v>0</v>
          </cell>
          <cell r="F37">
            <v>0</v>
          </cell>
          <cell r="G37">
            <v>0</v>
          </cell>
          <cell r="H37">
            <v>0</v>
          </cell>
          <cell r="I37">
            <v>0</v>
          </cell>
          <cell r="K37">
            <v>0</v>
          </cell>
          <cell r="L37">
            <v>0</v>
          </cell>
          <cell r="P37">
            <v>0</v>
          </cell>
          <cell r="Q37">
            <v>0</v>
          </cell>
          <cell r="R37">
            <v>0</v>
          </cell>
          <cell r="S37">
            <v>0</v>
          </cell>
          <cell r="T37">
            <v>0</v>
          </cell>
          <cell r="U37">
            <v>0</v>
          </cell>
          <cell r="W37">
            <v>0</v>
          </cell>
          <cell r="X37">
            <v>0</v>
          </cell>
          <cell r="Y37">
            <v>0</v>
          </cell>
          <cell r="Z37">
            <v>0</v>
          </cell>
          <cell r="AA37">
            <v>0</v>
          </cell>
          <cell r="AB37">
            <v>0</v>
          </cell>
        </row>
        <row r="38">
          <cell r="E38" t="str">
            <v>-</v>
          </cell>
          <cell r="F38" t="str">
            <v>-</v>
          </cell>
          <cell r="G38" t="str">
            <v>-</v>
          </cell>
          <cell r="H38" t="str">
            <v>-</v>
          </cell>
          <cell r="I38" t="str">
            <v>-</v>
          </cell>
          <cell r="K38" t="str">
            <v>-</v>
          </cell>
          <cell r="L38" t="str">
            <v>Acceptable</v>
          </cell>
          <cell r="P38">
            <v>0</v>
          </cell>
          <cell r="Q38">
            <v>0</v>
          </cell>
          <cell r="R38">
            <v>0</v>
          </cell>
          <cell r="S38">
            <v>0</v>
          </cell>
          <cell r="T38">
            <v>0</v>
          </cell>
          <cell r="U38">
            <v>0</v>
          </cell>
          <cell r="W38">
            <v>0.12995616497786583</v>
          </cell>
          <cell r="X38">
            <v>7.3499235570720261E-3</v>
          </cell>
          <cell r="Y38">
            <v>0</v>
          </cell>
          <cell r="Z38">
            <v>0</v>
          </cell>
          <cell r="AA38">
            <v>0</v>
          </cell>
          <cell r="AB38">
            <v>0</v>
          </cell>
        </row>
        <row r="39">
          <cell r="E39">
            <v>0</v>
          </cell>
          <cell r="F39">
            <v>0</v>
          </cell>
          <cell r="G39">
            <v>0</v>
          </cell>
          <cell r="H39">
            <v>0</v>
          </cell>
          <cell r="I39">
            <v>0</v>
          </cell>
          <cell r="K39">
            <v>0</v>
          </cell>
          <cell r="L39">
            <v>0</v>
          </cell>
          <cell r="P39">
            <v>0</v>
          </cell>
          <cell r="Q39">
            <v>0</v>
          </cell>
          <cell r="R39">
            <v>0</v>
          </cell>
          <cell r="S39">
            <v>0</v>
          </cell>
          <cell r="T39">
            <v>0</v>
          </cell>
          <cell r="U39">
            <v>0</v>
          </cell>
          <cell r="W39">
            <v>0</v>
          </cell>
          <cell r="X39">
            <v>0</v>
          </cell>
          <cell r="Y39">
            <v>0</v>
          </cell>
          <cell r="Z39">
            <v>0</v>
          </cell>
          <cell r="AA39">
            <v>0</v>
          </cell>
          <cell r="AB39">
            <v>0</v>
          </cell>
        </row>
        <row r="40">
          <cell r="E40">
            <v>0</v>
          </cell>
          <cell r="F40">
            <v>0</v>
          </cell>
          <cell r="G40">
            <v>0</v>
          </cell>
          <cell r="H40">
            <v>0</v>
          </cell>
          <cell r="I40">
            <v>0</v>
          </cell>
          <cell r="K40">
            <v>0</v>
          </cell>
          <cell r="L40">
            <v>0</v>
          </cell>
          <cell r="P40">
            <v>0</v>
          </cell>
          <cell r="Q40">
            <v>0</v>
          </cell>
          <cell r="R40">
            <v>0</v>
          </cell>
          <cell r="S40">
            <v>0</v>
          </cell>
          <cell r="T40">
            <v>0</v>
          </cell>
          <cell r="U40">
            <v>0</v>
          </cell>
          <cell r="W40">
            <v>0</v>
          </cell>
          <cell r="X40">
            <v>0</v>
          </cell>
          <cell r="Y40">
            <v>0</v>
          </cell>
          <cell r="Z40">
            <v>0</v>
          </cell>
          <cell r="AA40">
            <v>0</v>
          </cell>
          <cell r="AB40">
            <v>0</v>
          </cell>
        </row>
        <row r="41">
          <cell r="E41">
            <v>0</v>
          </cell>
          <cell r="F41">
            <v>0</v>
          </cell>
          <cell r="G41">
            <v>0</v>
          </cell>
          <cell r="H41">
            <v>0</v>
          </cell>
          <cell r="I41">
            <v>0</v>
          </cell>
          <cell r="K41">
            <v>0</v>
          </cell>
          <cell r="L41">
            <v>0</v>
          </cell>
          <cell r="P41">
            <v>0</v>
          </cell>
          <cell r="Q41">
            <v>0</v>
          </cell>
          <cell r="R41">
            <v>0</v>
          </cell>
          <cell r="S41">
            <v>0</v>
          </cell>
          <cell r="T41">
            <v>0</v>
          </cell>
          <cell r="U41">
            <v>0</v>
          </cell>
          <cell r="W41">
            <v>0</v>
          </cell>
          <cell r="X41">
            <v>0</v>
          </cell>
          <cell r="Y41">
            <v>0</v>
          </cell>
          <cell r="Z41">
            <v>0</v>
          </cell>
          <cell r="AA41">
            <v>0</v>
          </cell>
          <cell r="AB41">
            <v>0</v>
          </cell>
        </row>
        <row r="42">
          <cell r="E42" t="str">
            <v>-</v>
          </cell>
          <cell r="F42" t="str">
            <v>-</v>
          </cell>
          <cell r="G42" t="str">
            <v>-</v>
          </cell>
          <cell r="H42" t="str">
            <v>-</v>
          </cell>
          <cell r="I42" t="str">
            <v>-</v>
          </cell>
          <cell r="K42" t="str">
            <v>-</v>
          </cell>
          <cell r="L42" t="str">
            <v>Acceptable</v>
          </cell>
          <cell r="P42" t="str">
            <v>Direct to C1 &amp; C2</v>
          </cell>
          <cell r="Q42" t="str">
            <v>Direct to C1 &amp; C2</v>
          </cell>
          <cell r="R42">
            <v>3.4502045379626949E-3</v>
          </cell>
          <cell r="S42">
            <v>1.9513302515973693E-4</v>
          </cell>
          <cell r="T42">
            <v>6.7341097205703086E-3</v>
          </cell>
          <cell r="U42">
            <v>3.8086066697611047E-4</v>
          </cell>
          <cell r="W42">
            <v>3.085956753265136E-3</v>
          </cell>
          <cell r="X42">
            <v>1.7453228356493941E-4</v>
          </cell>
          <cell r="Y42">
            <v>0</v>
          </cell>
          <cell r="Z42">
            <v>0</v>
          </cell>
          <cell r="AA42">
            <v>0</v>
          </cell>
          <cell r="AB42">
            <v>0</v>
          </cell>
        </row>
        <row r="43">
          <cell r="E43">
            <v>0</v>
          </cell>
          <cell r="F43">
            <v>0</v>
          </cell>
          <cell r="G43">
            <v>0</v>
          </cell>
          <cell r="H43">
            <v>0</v>
          </cell>
          <cell r="I43">
            <v>0</v>
          </cell>
          <cell r="K43">
            <v>0</v>
          </cell>
          <cell r="L43">
            <v>0</v>
          </cell>
          <cell r="P43">
            <v>0</v>
          </cell>
          <cell r="Q43">
            <v>0</v>
          </cell>
          <cell r="R43">
            <v>0</v>
          </cell>
          <cell r="S43">
            <v>0</v>
          </cell>
          <cell r="T43">
            <v>0</v>
          </cell>
          <cell r="U43">
            <v>0</v>
          </cell>
          <cell r="W43">
            <v>0</v>
          </cell>
          <cell r="X43">
            <v>0</v>
          </cell>
          <cell r="Y43">
            <v>0</v>
          </cell>
          <cell r="Z43">
            <v>0</v>
          </cell>
          <cell r="AA43">
            <v>0</v>
          </cell>
          <cell r="AB43">
            <v>0</v>
          </cell>
        </row>
        <row r="44">
          <cell r="E44">
            <v>0</v>
          </cell>
          <cell r="F44">
            <v>0</v>
          </cell>
          <cell r="G44">
            <v>0</v>
          </cell>
          <cell r="H44">
            <v>0</v>
          </cell>
          <cell r="I44">
            <v>0</v>
          </cell>
          <cell r="K44">
            <v>0</v>
          </cell>
          <cell r="L44">
            <v>0</v>
          </cell>
          <cell r="P44">
            <v>0</v>
          </cell>
          <cell r="Q44">
            <v>0</v>
          </cell>
          <cell r="R44">
            <v>0</v>
          </cell>
          <cell r="S44">
            <v>0</v>
          </cell>
          <cell r="T44">
            <v>0</v>
          </cell>
          <cell r="U44">
            <v>0</v>
          </cell>
          <cell r="W44">
            <v>0</v>
          </cell>
          <cell r="X44">
            <v>0</v>
          </cell>
          <cell r="Y44">
            <v>0</v>
          </cell>
          <cell r="Z44">
            <v>0</v>
          </cell>
          <cell r="AA44">
            <v>0</v>
          </cell>
          <cell r="AB44">
            <v>0</v>
          </cell>
        </row>
        <row r="45">
          <cell r="E45">
            <v>0</v>
          </cell>
          <cell r="F45">
            <v>0</v>
          </cell>
          <cell r="G45">
            <v>0</v>
          </cell>
          <cell r="H45">
            <v>0</v>
          </cell>
          <cell r="I45">
            <v>0</v>
          </cell>
          <cell r="K45">
            <v>0</v>
          </cell>
          <cell r="L45">
            <v>0</v>
          </cell>
          <cell r="P45">
            <v>0</v>
          </cell>
          <cell r="Q45">
            <v>0</v>
          </cell>
          <cell r="R45">
            <v>0</v>
          </cell>
          <cell r="S45">
            <v>0</v>
          </cell>
          <cell r="T45">
            <v>0</v>
          </cell>
          <cell r="U45">
            <v>0</v>
          </cell>
          <cell r="W45">
            <v>0</v>
          </cell>
          <cell r="X45">
            <v>0</v>
          </cell>
          <cell r="Y45">
            <v>0</v>
          </cell>
          <cell r="Z45">
            <v>0</v>
          </cell>
          <cell r="AA45">
            <v>0</v>
          </cell>
          <cell r="AB45">
            <v>0</v>
          </cell>
        </row>
        <row r="46">
          <cell r="E46" t="str">
            <v>-</v>
          </cell>
          <cell r="F46" t="str">
            <v>-</v>
          </cell>
          <cell r="G46" t="str">
            <v>-</v>
          </cell>
          <cell r="H46" t="str">
            <v>-</v>
          </cell>
          <cell r="I46" t="str">
            <v>-</v>
          </cell>
          <cell r="K46" t="str">
            <v>-</v>
          </cell>
          <cell r="L46" t="str">
            <v>Acceptable</v>
          </cell>
          <cell r="P46" t="str">
            <v>Direct to C1 &amp; C2</v>
          </cell>
          <cell r="Q46" t="str">
            <v>Direct to C1 &amp; C2</v>
          </cell>
          <cell r="R46">
            <v>0</v>
          </cell>
          <cell r="S46">
            <v>0</v>
          </cell>
          <cell r="T46">
            <v>0</v>
          </cell>
          <cell r="U46">
            <v>0</v>
          </cell>
          <cell r="W46">
            <v>0</v>
          </cell>
          <cell r="X46">
            <v>0</v>
          </cell>
          <cell r="Y46">
            <v>0</v>
          </cell>
          <cell r="Z46">
            <v>0</v>
          </cell>
          <cell r="AA46">
            <v>0</v>
          </cell>
          <cell r="AB46">
            <v>0</v>
          </cell>
        </row>
        <row r="47">
          <cell r="E47">
            <v>0</v>
          </cell>
          <cell r="F47">
            <v>0</v>
          </cell>
          <cell r="G47">
            <v>0</v>
          </cell>
          <cell r="H47">
            <v>0</v>
          </cell>
          <cell r="I47">
            <v>0</v>
          </cell>
          <cell r="K47">
            <v>0</v>
          </cell>
          <cell r="L47">
            <v>0</v>
          </cell>
          <cell r="P47">
            <v>0</v>
          </cell>
          <cell r="Q47">
            <v>0</v>
          </cell>
          <cell r="R47">
            <v>0</v>
          </cell>
          <cell r="S47">
            <v>0</v>
          </cell>
          <cell r="T47">
            <v>0</v>
          </cell>
          <cell r="U47">
            <v>0</v>
          </cell>
          <cell r="W47">
            <v>0</v>
          </cell>
          <cell r="X47">
            <v>0</v>
          </cell>
          <cell r="Y47">
            <v>0</v>
          </cell>
          <cell r="Z47">
            <v>0</v>
          </cell>
          <cell r="AA47">
            <v>0</v>
          </cell>
          <cell r="AB47">
            <v>0</v>
          </cell>
        </row>
        <row r="48">
          <cell r="E48">
            <v>0</v>
          </cell>
          <cell r="F48">
            <v>0</v>
          </cell>
          <cell r="G48">
            <v>0</v>
          </cell>
          <cell r="H48">
            <v>0</v>
          </cell>
          <cell r="I48">
            <v>0</v>
          </cell>
          <cell r="K48">
            <v>0</v>
          </cell>
          <cell r="L48">
            <v>0</v>
          </cell>
          <cell r="P48">
            <v>0</v>
          </cell>
          <cell r="Q48">
            <v>0</v>
          </cell>
          <cell r="R48">
            <v>0</v>
          </cell>
          <cell r="S48">
            <v>0</v>
          </cell>
          <cell r="T48">
            <v>0</v>
          </cell>
          <cell r="U48">
            <v>0</v>
          </cell>
          <cell r="W48">
            <v>0</v>
          </cell>
          <cell r="X48">
            <v>0</v>
          </cell>
          <cell r="Y48">
            <v>0</v>
          </cell>
          <cell r="Z48">
            <v>0</v>
          </cell>
          <cell r="AA48">
            <v>0</v>
          </cell>
          <cell r="AB48">
            <v>0</v>
          </cell>
        </row>
        <row r="49">
          <cell r="E49">
            <v>0</v>
          </cell>
          <cell r="F49">
            <v>0</v>
          </cell>
          <cell r="G49">
            <v>0</v>
          </cell>
          <cell r="H49">
            <v>0</v>
          </cell>
          <cell r="I49">
            <v>0</v>
          </cell>
          <cell r="K49">
            <v>0</v>
          </cell>
          <cell r="L49">
            <v>0</v>
          </cell>
          <cell r="P49">
            <v>0</v>
          </cell>
          <cell r="Q49">
            <v>0</v>
          </cell>
          <cell r="R49">
            <v>0</v>
          </cell>
          <cell r="S49">
            <v>0</v>
          </cell>
          <cell r="T49">
            <v>0</v>
          </cell>
          <cell r="U49">
            <v>0</v>
          </cell>
          <cell r="W49">
            <v>0</v>
          </cell>
          <cell r="X49">
            <v>0</v>
          </cell>
          <cell r="Y49">
            <v>0</v>
          </cell>
          <cell r="Z49">
            <v>0</v>
          </cell>
          <cell r="AA49">
            <v>0</v>
          </cell>
          <cell r="AB49">
            <v>0</v>
          </cell>
        </row>
        <row r="50">
          <cell r="E50" t="str">
            <v>-</v>
          </cell>
          <cell r="F50" t="str">
            <v>-</v>
          </cell>
          <cell r="G50" t="str">
            <v>-</v>
          </cell>
          <cell r="H50" t="str">
            <v>-</v>
          </cell>
          <cell r="I50" t="str">
            <v>-</v>
          </cell>
          <cell r="K50" t="str">
            <v>-</v>
          </cell>
          <cell r="L50" t="str">
            <v>Acceptable</v>
          </cell>
          <cell r="P50" t="str">
            <v>Direct to C1 &amp; C2</v>
          </cell>
          <cell r="Q50" t="str">
            <v>Direct to C1 &amp; C2</v>
          </cell>
          <cell r="R50">
            <v>0</v>
          </cell>
          <cell r="S50">
            <v>0</v>
          </cell>
          <cell r="T50">
            <v>4.7736257810955599E-3</v>
          </cell>
          <cell r="U50">
            <v>2.6998168641785038E-4</v>
          </cell>
          <cell r="W50">
            <v>4.2461362178794794E-3</v>
          </cell>
          <cell r="X50">
            <v>2.40148488681892E-4</v>
          </cell>
          <cell r="Y50">
            <v>0</v>
          </cell>
          <cell r="Z50">
            <v>0</v>
          </cell>
          <cell r="AA50">
            <v>0</v>
          </cell>
          <cell r="AB50">
            <v>0</v>
          </cell>
        </row>
        <row r="51">
          <cell r="E51">
            <v>0</v>
          </cell>
          <cell r="F51">
            <v>0</v>
          </cell>
          <cell r="G51">
            <v>0</v>
          </cell>
          <cell r="H51">
            <v>0</v>
          </cell>
          <cell r="I51">
            <v>0</v>
          </cell>
          <cell r="K51">
            <v>0</v>
          </cell>
          <cell r="L51">
            <v>0</v>
          </cell>
          <cell r="P51">
            <v>0</v>
          </cell>
          <cell r="Q51">
            <v>0</v>
          </cell>
          <cell r="R51">
            <v>0</v>
          </cell>
          <cell r="S51">
            <v>0</v>
          </cell>
          <cell r="T51">
            <v>0</v>
          </cell>
          <cell r="U51">
            <v>0</v>
          </cell>
          <cell r="W51">
            <v>0</v>
          </cell>
          <cell r="X51">
            <v>0</v>
          </cell>
          <cell r="Y51">
            <v>0</v>
          </cell>
          <cell r="Z51">
            <v>0</v>
          </cell>
          <cell r="AA51">
            <v>0</v>
          </cell>
          <cell r="AB51">
            <v>0</v>
          </cell>
        </row>
        <row r="52">
          <cell r="E52">
            <v>0</v>
          </cell>
          <cell r="F52">
            <v>0</v>
          </cell>
          <cell r="G52">
            <v>0</v>
          </cell>
          <cell r="H52">
            <v>0</v>
          </cell>
          <cell r="I52">
            <v>0</v>
          </cell>
          <cell r="K52">
            <v>0</v>
          </cell>
          <cell r="L52">
            <v>0</v>
          </cell>
          <cell r="P52">
            <v>0</v>
          </cell>
          <cell r="Q52">
            <v>0</v>
          </cell>
          <cell r="R52">
            <v>0</v>
          </cell>
          <cell r="S52">
            <v>0</v>
          </cell>
          <cell r="T52">
            <v>0</v>
          </cell>
          <cell r="U52">
            <v>0</v>
          </cell>
          <cell r="W52">
            <v>0</v>
          </cell>
          <cell r="X52">
            <v>0</v>
          </cell>
          <cell r="Y52">
            <v>0</v>
          </cell>
          <cell r="Z52">
            <v>0</v>
          </cell>
          <cell r="AA52">
            <v>0</v>
          </cell>
          <cell r="AB52">
            <v>0</v>
          </cell>
        </row>
        <row r="53">
          <cell r="E53">
            <v>0</v>
          </cell>
          <cell r="F53">
            <v>0</v>
          </cell>
          <cell r="G53">
            <v>0</v>
          </cell>
          <cell r="H53">
            <v>0</v>
          </cell>
          <cell r="I53">
            <v>0</v>
          </cell>
          <cell r="K53">
            <v>0</v>
          </cell>
          <cell r="L53">
            <v>0</v>
          </cell>
          <cell r="P53">
            <v>0</v>
          </cell>
          <cell r="Q53">
            <v>0</v>
          </cell>
          <cell r="R53">
            <v>0</v>
          </cell>
          <cell r="S53">
            <v>0</v>
          </cell>
          <cell r="T53">
            <v>0</v>
          </cell>
          <cell r="U53">
            <v>0</v>
          </cell>
          <cell r="W53">
            <v>0</v>
          </cell>
          <cell r="X53">
            <v>0</v>
          </cell>
          <cell r="Y53">
            <v>0</v>
          </cell>
          <cell r="Z53">
            <v>0</v>
          </cell>
          <cell r="AA53">
            <v>0</v>
          </cell>
          <cell r="AB53">
            <v>0</v>
          </cell>
        </row>
        <row r="54">
          <cell r="E54" t="str">
            <v>-</v>
          </cell>
          <cell r="F54" t="str">
            <v>-</v>
          </cell>
          <cell r="G54" t="str">
            <v>-</v>
          </cell>
          <cell r="H54" t="str">
            <v>-</v>
          </cell>
          <cell r="I54" t="str">
            <v>-</v>
          </cell>
          <cell r="K54" t="str">
            <v>-</v>
          </cell>
          <cell r="L54" t="str">
            <v>Acceptable</v>
          </cell>
          <cell r="P54" t="str">
            <v>Direct to C1 &amp; C2</v>
          </cell>
          <cell r="Q54" t="str">
            <v>Direct to C1 &amp; C2</v>
          </cell>
          <cell r="R54">
            <v>-4.3496777191781369E-3</v>
          </cell>
          <cell r="S54">
            <v>-2.4600447958204842E-4</v>
          </cell>
          <cell r="T54">
            <v>3.4807424424368169E-2</v>
          </cell>
          <cell r="U54">
            <v>1.9686015571576858E-3</v>
          </cell>
          <cell r="W54">
            <v>0</v>
          </cell>
          <cell r="X54">
            <v>0</v>
          </cell>
          <cell r="Y54">
            <v>0</v>
          </cell>
          <cell r="Z54">
            <v>0</v>
          </cell>
          <cell r="AA54">
            <v>0</v>
          </cell>
          <cell r="AB54">
            <v>0</v>
          </cell>
        </row>
        <row r="55">
          <cell r="E55">
            <v>0</v>
          </cell>
          <cell r="F55">
            <v>0</v>
          </cell>
          <cell r="G55">
            <v>0</v>
          </cell>
          <cell r="H55">
            <v>0</v>
          </cell>
          <cell r="I55">
            <v>0</v>
          </cell>
          <cell r="K55">
            <v>0</v>
          </cell>
          <cell r="L55">
            <v>0</v>
          </cell>
          <cell r="P55">
            <v>0</v>
          </cell>
          <cell r="Q55">
            <v>0</v>
          </cell>
          <cell r="R55">
            <v>0</v>
          </cell>
          <cell r="S55">
            <v>0</v>
          </cell>
          <cell r="T55">
            <v>0</v>
          </cell>
          <cell r="U55">
            <v>0</v>
          </cell>
          <cell r="W55">
            <v>0</v>
          </cell>
          <cell r="X55">
            <v>0</v>
          </cell>
          <cell r="Y55">
            <v>0</v>
          </cell>
          <cell r="Z55">
            <v>0</v>
          </cell>
          <cell r="AA55">
            <v>0</v>
          </cell>
          <cell r="AB55">
            <v>0</v>
          </cell>
        </row>
        <row r="56">
          <cell r="E56">
            <v>0</v>
          </cell>
          <cell r="F56">
            <v>0</v>
          </cell>
          <cell r="G56">
            <v>0</v>
          </cell>
          <cell r="H56">
            <v>0</v>
          </cell>
          <cell r="I56">
            <v>0</v>
          </cell>
          <cell r="K56">
            <v>0</v>
          </cell>
          <cell r="L56">
            <v>0</v>
          </cell>
          <cell r="P56">
            <v>0</v>
          </cell>
          <cell r="Q56">
            <v>0</v>
          </cell>
          <cell r="R56">
            <v>0</v>
          </cell>
          <cell r="S56">
            <v>0</v>
          </cell>
          <cell r="T56">
            <v>0</v>
          </cell>
          <cell r="U56">
            <v>0</v>
          </cell>
          <cell r="W56">
            <v>0</v>
          </cell>
          <cell r="X56">
            <v>0</v>
          </cell>
          <cell r="Y56">
            <v>0</v>
          </cell>
          <cell r="Z56">
            <v>0</v>
          </cell>
          <cell r="AA56">
            <v>0</v>
          </cell>
          <cell r="AB56">
            <v>0</v>
          </cell>
        </row>
        <row r="57">
          <cell r="E57">
            <v>0</v>
          </cell>
          <cell r="F57">
            <v>0</v>
          </cell>
          <cell r="G57">
            <v>0</v>
          </cell>
          <cell r="H57">
            <v>0</v>
          </cell>
          <cell r="I57">
            <v>0</v>
          </cell>
          <cell r="K57">
            <v>0</v>
          </cell>
          <cell r="L57">
            <v>0</v>
          </cell>
          <cell r="P57">
            <v>0</v>
          </cell>
          <cell r="Q57">
            <v>0</v>
          </cell>
          <cell r="R57">
            <v>0</v>
          </cell>
          <cell r="S57">
            <v>0</v>
          </cell>
          <cell r="T57">
            <v>0</v>
          </cell>
          <cell r="U57">
            <v>0</v>
          </cell>
          <cell r="W57">
            <v>0</v>
          </cell>
          <cell r="X57">
            <v>0</v>
          </cell>
          <cell r="Y57">
            <v>0</v>
          </cell>
          <cell r="Z57">
            <v>0</v>
          </cell>
          <cell r="AA57">
            <v>0</v>
          </cell>
          <cell r="AB57">
            <v>0</v>
          </cell>
        </row>
        <row r="58">
          <cell r="E58" t="str">
            <v>-</v>
          </cell>
          <cell r="F58" t="str">
            <v>-</v>
          </cell>
          <cell r="G58" t="str">
            <v>-</v>
          </cell>
          <cell r="H58" t="str">
            <v>-</v>
          </cell>
          <cell r="I58" t="str">
            <v>-</v>
          </cell>
          <cell r="K58" t="str">
            <v>-</v>
          </cell>
          <cell r="L58" t="str">
            <v>Acceptable</v>
          </cell>
          <cell r="P58" t="str">
            <v>Direct to C1 &amp; C2</v>
          </cell>
          <cell r="Q58" t="str">
            <v>Direct to C1 &amp; C2</v>
          </cell>
          <cell r="R58">
            <v>1.8458672275111412E-2</v>
          </cell>
          <cell r="S58">
            <v>1.0439660958771826E-3</v>
          </cell>
          <cell r="T58">
            <v>5.9041122192844783E-2</v>
          </cell>
          <cell r="U58">
            <v>3.3391854469933609E-3</v>
          </cell>
          <cell r="W58">
            <v>3.583660196571524E-2</v>
          </cell>
          <cell r="X58">
            <v>2.0268086938244586E-3</v>
          </cell>
          <cell r="Y58">
            <v>0</v>
          </cell>
          <cell r="Z58">
            <v>0</v>
          </cell>
          <cell r="AA58">
            <v>0</v>
          </cell>
          <cell r="AB58">
            <v>0</v>
          </cell>
        </row>
        <row r="59">
          <cell r="E59">
            <v>0</v>
          </cell>
          <cell r="F59">
            <v>0</v>
          </cell>
          <cell r="G59">
            <v>0</v>
          </cell>
          <cell r="H59">
            <v>0</v>
          </cell>
          <cell r="I59">
            <v>0</v>
          </cell>
          <cell r="K59">
            <v>0</v>
          </cell>
          <cell r="L59">
            <v>0</v>
          </cell>
          <cell r="P59">
            <v>0</v>
          </cell>
          <cell r="Q59">
            <v>0</v>
          </cell>
          <cell r="R59">
            <v>0</v>
          </cell>
          <cell r="S59">
            <v>0</v>
          </cell>
          <cell r="T59">
            <v>0</v>
          </cell>
          <cell r="U59">
            <v>0</v>
          </cell>
          <cell r="W59">
            <v>0</v>
          </cell>
          <cell r="X59">
            <v>0</v>
          </cell>
          <cell r="Y59">
            <v>0</v>
          </cell>
          <cell r="Z59">
            <v>0</v>
          </cell>
          <cell r="AA59">
            <v>0</v>
          </cell>
          <cell r="AB59">
            <v>0</v>
          </cell>
        </row>
        <row r="60">
          <cell r="E60">
            <v>0</v>
          </cell>
          <cell r="F60">
            <v>0</v>
          </cell>
          <cell r="G60">
            <v>0</v>
          </cell>
          <cell r="H60">
            <v>0</v>
          </cell>
          <cell r="I60">
            <v>0</v>
          </cell>
          <cell r="K60">
            <v>0</v>
          </cell>
          <cell r="L60">
            <v>0</v>
          </cell>
          <cell r="P60">
            <v>0</v>
          </cell>
          <cell r="Q60">
            <v>0</v>
          </cell>
          <cell r="R60">
            <v>0</v>
          </cell>
          <cell r="S60">
            <v>0</v>
          </cell>
          <cell r="T60">
            <v>0</v>
          </cell>
          <cell r="U60">
            <v>0</v>
          </cell>
          <cell r="W60">
            <v>0</v>
          </cell>
          <cell r="X60">
            <v>0</v>
          </cell>
          <cell r="Y60">
            <v>0</v>
          </cell>
          <cell r="Z60">
            <v>0</v>
          </cell>
          <cell r="AA60">
            <v>0</v>
          </cell>
          <cell r="AB60">
            <v>0</v>
          </cell>
        </row>
        <row r="61">
          <cell r="E61">
            <v>0</v>
          </cell>
          <cell r="F61">
            <v>0</v>
          </cell>
          <cell r="G61">
            <v>0</v>
          </cell>
          <cell r="H61">
            <v>0</v>
          </cell>
          <cell r="I61">
            <v>0</v>
          </cell>
          <cell r="K61">
            <v>0</v>
          </cell>
          <cell r="L61">
            <v>0</v>
          </cell>
          <cell r="P61">
            <v>0</v>
          </cell>
          <cell r="Q61">
            <v>0</v>
          </cell>
          <cell r="R61">
            <v>0</v>
          </cell>
          <cell r="S61">
            <v>0</v>
          </cell>
          <cell r="T61">
            <v>0</v>
          </cell>
          <cell r="U61">
            <v>0</v>
          </cell>
          <cell r="W61">
            <v>0</v>
          </cell>
          <cell r="X61">
            <v>0</v>
          </cell>
          <cell r="Y61">
            <v>0</v>
          </cell>
          <cell r="Z61">
            <v>0</v>
          </cell>
          <cell r="AA61">
            <v>0</v>
          </cell>
          <cell r="AB61">
            <v>0</v>
          </cell>
        </row>
        <row r="62">
          <cell r="E62" t="str">
            <v>-</v>
          </cell>
          <cell r="F62" t="str">
            <v>-</v>
          </cell>
          <cell r="G62" t="str">
            <v>-</v>
          </cell>
          <cell r="H62" t="str">
            <v>-</v>
          </cell>
          <cell r="I62" t="str">
            <v>-</v>
          </cell>
          <cell r="K62" t="str">
            <v>-</v>
          </cell>
          <cell r="L62" t="str">
            <v>Acceptable</v>
          </cell>
          <cell r="P62" t="str">
            <v>Direct to C1 &amp; C2</v>
          </cell>
          <cell r="Q62" t="str">
            <v>Direct to C1 &amp; C2</v>
          </cell>
          <cell r="R62">
            <v>4.2709840392595629E-5</v>
          </cell>
          <cell r="S62">
            <v>2.4155380552649494E-6</v>
          </cell>
          <cell r="T62">
            <v>0</v>
          </cell>
          <cell r="U62">
            <v>0</v>
          </cell>
          <cell r="W62">
            <v>0</v>
          </cell>
          <cell r="X62">
            <v>0</v>
          </cell>
          <cell r="Y62">
            <v>0</v>
          </cell>
          <cell r="Z62">
            <v>0</v>
          </cell>
          <cell r="AA62">
            <v>0</v>
          </cell>
          <cell r="AB62">
            <v>0</v>
          </cell>
        </row>
        <row r="63">
          <cell r="E63">
            <v>0</v>
          </cell>
          <cell r="F63">
            <v>0</v>
          </cell>
          <cell r="G63">
            <v>0</v>
          </cell>
          <cell r="H63">
            <v>0</v>
          </cell>
          <cell r="I63">
            <v>0</v>
          </cell>
          <cell r="K63">
            <v>0</v>
          </cell>
          <cell r="L63">
            <v>0</v>
          </cell>
          <cell r="P63">
            <v>0</v>
          </cell>
          <cell r="Q63">
            <v>0</v>
          </cell>
          <cell r="R63">
            <v>0</v>
          </cell>
          <cell r="S63">
            <v>0</v>
          </cell>
          <cell r="T63">
            <v>0</v>
          </cell>
          <cell r="U63">
            <v>0</v>
          </cell>
          <cell r="W63">
            <v>0</v>
          </cell>
          <cell r="X63">
            <v>0</v>
          </cell>
          <cell r="Y63">
            <v>0</v>
          </cell>
          <cell r="Z63">
            <v>0</v>
          </cell>
          <cell r="AA63">
            <v>0</v>
          </cell>
          <cell r="AB63">
            <v>0</v>
          </cell>
        </row>
        <row r="64">
          <cell r="E64">
            <v>0</v>
          </cell>
          <cell r="F64">
            <v>0</v>
          </cell>
          <cell r="G64">
            <v>0</v>
          </cell>
          <cell r="H64">
            <v>0</v>
          </cell>
          <cell r="I64">
            <v>0</v>
          </cell>
          <cell r="K64">
            <v>0</v>
          </cell>
          <cell r="L64">
            <v>0</v>
          </cell>
          <cell r="P64">
            <v>0</v>
          </cell>
          <cell r="Q64">
            <v>0</v>
          </cell>
          <cell r="R64">
            <v>0</v>
          </cell>
          <cell r="S64">
            <v>0</v>
          </cell>
          <cell r="T64">
            <v>0</v>
          </cell>
          <cell r="U64">
            <v>0</v>
          </cell>
          <cell r="W64">
            <v>0</v>
          </cell>
          <cell r="X64">
            <v>0</v>
          </cell>
          <cell r="Y64">
            <v>0</v>
          </cell>
          <cell r="Z64">
            <v>0</v>
          </cell>
          <cell r="AA64">
            <v>0</v>
          </cell>
          <cell r="AB64">
            <v>0</v>
          </cell>
        </row>
        <row r="65">
          <cell r="E65">
            <v>0</v>
          </cell>
          <cell r="F65">
            <v>0</v>
          </cell>
          <cell r="G65">
            <v>0</v>
          </cell>
          <cell r="H65">
            <v>0</v>
          </cell>
          <cell r="I65">
            <v>0</v>
          </cell>
          <cell r="K65">
            <v>0</v>
          </cell>
          <cell r="L65">
            <v>0</v>
          </cell>
          <cell r="P65">
            <v>0</v>
          </cell>
          <cell r="Q65">
            <v>0</v>
          </cell>
          <cell r="R65">
            <v>0</v>
          </cell>
          <cell r="S65">
            <v>0</v>
          </cell>
          <cell r="T65">
            <v>0</v>
          </cell>
          <cell r="U65">
            <v>0</v>
          </cell>
          <cell r="W65">
            <v>0</v>
          </cell>
          <cell r="X65">
            <v>0</v>
          </cell>
          <cell r="Y65">
            <v>0</v>
          </cell>
          <cell r="Z65">
            <v>0</v>
          </cell>
          <cell r="AA65">
            <v>0</v>
          </cell>
          <cell r="AB65">
            <v>0</v>
          </cell>
        </row>
        <row r="66">
          <cell r="E66" t="str">
            <v>-</v>
          </cell>
          <cell r="F66" t="str">
            <v>-</v>
          </cell>
          <cell r="G66" t="str">
            <v>-</v>
          </cell>
          <cell r="H66" t="str">
            <v>-</v>
          </cell>
          <cell r="I66" t="str">
            <v>-</v>
          </cell>
          <cell r="K66" t="str">
            <v>-</v>
          </cell>
          <cell r="L66" t="str">
            <v>-</v>
          </cell>
          <cell r="P66" t="str">
            <v>Direct to C1 &amp; C2</v>
          </cell>
          <cell r="Q66" t="str">
            <v>Direct to C1 &amp; C2</v>
          </cell>
          <cell r="R66" t="str">
            <v>Direct to C1, C2 &amp; C3</v>
          </cell>
          <cell r="S66" t="str">
            <v>Direct to C1, C2 &amp; C3</v>
          </cell>
          <cell r="T66" t="str">
            <v>No Intervention</v>
          </cell>
          <cell r="U66" t="str">
            <v>No Intervention</v>
          </cell>
          <cell r="W66" t="str">
            <v>Direct to AH4 &amp; AH5</v>
          </cell>
          <cell r="X66" t="str">
            <v>Direct to AH4 &amp; AH5</v>
          </cell>
          <cell r="Y66" t="str">
            <v>Direct to AH3, AH4 &amp; AH5</v>
          </cell>
          <cell r="Z66" t="str">
            <v>Direct to AH3, AH4 &amp; AH5</v>
          </cell>
          <cell r="AA66" t="str">
            <v>No Intervention</v>
          </cell>
          <cell r="AB66" t="str">
            <v>No Intervention</v>
          </cell>
        </row>
        <row r="67">
          <cell r="E67">
            <v>0</v>
          </cell>
          <cell r="F67">
            <v>0</v>
          </cell>
          <cell r="G67">
            <v>0</v>
          </cell>
          <cell r="H67">
            <v>0</v>
          </cell>
          <cell r="I67">
            <v>0</v>
          </cell>
          <cell r="K67">
            <v>0</v>
          </cell>
          <cell r="L67">
            <v>0</v>
          </cell>
          <cell r="P67">
            <v>0</v>
          </cell>
          <cell r="Q67">
            <v>0</v>
          </cell>
          <cell r="R67">
            <v>0</v>
          </cell>
          <cell r="S67">
            <v>0</v>
          </cell>
          <cell r="T67">
            <v>0</v>
          </cell>
          <cell r="U67">
            <v>0</v>
          </cell>
          <cell r="W67">
            <v>0</v>
          </cell>
          <cell r="X67">
            <v>0</v>
          </cell>
          <cell r="Y67">
            <v>0</v>
          </cell>
          <cell r="Z67">
            <v>0</v>
          </cell>
          <cell r="AA67">
            <v>0</v>
          </cell>
          <cell r="AB67">
            <v>0</v>
          </cell>
        </row>
        <row r="68">
          <cell r="E68">
            <v>0</v>
          </cell>
          <cell r="F68">
            <v>0</v>
          </cell>
          <cell r="G68">
            <v>0</v>
          </cell>
          <cell r="H68">
            <v>0</v>
          </cell>
          <cell r="I68">
            <v>0</v>
          </cell>
          <cell r="K68">
            <v>0</v>
          </cell>
          <cell r="L68">
            <v>0</v>
          </cell>
          <cell r="P68">
            <v>0</v>
          </cell>
          <cell r="Q68">
            <v>0</v>
          </cell>
          <cell r="R68">
            <v>0</v>
          </cell>
          <cell r="S68">
            <v>0</v>
          </cell>
          <cell r="T68">
            <v>0</v>
          </cell>
          <cell r="U68">
            <v>0</v>
          </cell>
          <cell r="W68">
            <v>0</v>
          </cell>
          <cell r="X68">
            <v>0</v>
          </cell>
          <cell r="Y68">
            <v>0</v>
          </cell>
          <cell r="Z68">
            <v>0</v>
          </cell>
          <cell r="AA68">
            <v>0</v>
          </cell>
          <cell r="AB68">
            <v>0</v>
          </cell>
        </row>
        <row r="69">
          <cell r="E69">
            <v>0</v>
          </cell>
          <cell r="F69">
            <v>0</v>
          </cell>
          <cell r="G69">
            <v>0</v>
          </cell>
          <cell r="H69">
            <v>0</v>
          </cell>
          <cell r="I69">
            <v>0</v>
          </cell>
          <cell r="K69">
            <v>0</v>
          </cell>
          <cell r="L69">
            <v>0</v>
          </cell>
          <cell r="P69">
            <v>0</v>
          </cell>
          <cell r="Q69">
            <v>0</v>
          </cell>
          <cell r="R69">
            <v>0</v>
          </cell>
          <cell r="S69">
            <v>0</v>
          </cell>
          <cell r="T69">
            <v>0</v>
          </cell>
          <cell r="U69">
            <v>0</v>
          </cell>
          <cell r="W69">
            <v>0</v>
          </cell>
          <cell r="X69">
            <v>0</v>
          </cell>
          <cell r="Y69">
            <v>0</v>
          </cell>
          <cell r="Z69">
            <v>0</v>
          </cell>
          <cell r="AA69">
            <v>0</v>
          </cell>
          <cell r="AB69">
            <v>0</v>
          </cell>
        </row>
        <row r="70">
          <cell r="E70" t="str">
            <v>-</v>
          </cell>
          <cell r="F70" t="str">
            <v>-</v>
          </cell>
          <cell r="G70" t="str">
            <v>-</v>
          </cell>
          <cell r="H70" t="str">
            <v>-</v>
          </cell>
          <cell r="I70" t="str">
            <v>-</v>
          </cell>
          <cell r="K70" t="str">
            <v>-</v>
          </cell>
          <cell r="L70" t="str">
            <v>Acceptable</v>
          </cell>
          <cell r="P70" t="str">
            <v>Direct to C1 &amp; C2</v>
          </cell>
          <cell r="Q70" t="str">
            <v>Direct to C1 &amp; C2</v>
          </cell>
          <cell r="R70" t="str">
            <v>Direct to C1, C2 &amp; C3</v>
          </cell>
          <cell r="S70" t="str">
            <v>Direct to C1, C2 &amp; C3</v>
          </cell>
          <cell r="T70" t="str">
            <v>No Intervention</v>
          </cell>
          <cell r="U70" t="str">
            <v>No Intervention</v>
          </cell>
          <cell r="W70">
            <v>0</v>
          </cell>
          <cell r="X70">
            <v>0</v>
          </cell>
          <cell r="Y70">
            <v>0</v>
          </cell>
          <cell r="Z70">
            <v>0</v>
          </cell>
          <cell r="AA70">
            <v>0</v>
          </cell>
          <cell r="AB70">
            <v>0</v>
          </cell>
        </row>
        <row r="71">
          <cell r="E71">
            <v>0</v>
          </cell>
          <cell r="F71">
            <v>0</v>
          </cell>
          <cell r="G71">
            <v>0</v>
          </cell>
          <cell r="H71">
            <v>0</v>
          </cell>
          <cell r="I71">
            <v>0</v>
          </cell>
          <cell r="K71">
            <v>0</v>
          </cell>
          <cell r="L71">
            <v>0</v>
          </cell>
          <cell r="P71">
            <v>0</v>
          </cell>
          <cell r="Q71">
            <v>0</v>
          </cell>
          <cell r="R71">
            <v>0</v>
          </cell>
          <cell r="S71">
            <v>0</v>
          </cell>
          <cell r="T71">
            <v>0</v>
          </cell>
          <cell r="U71">
            <v>0</v>
          </cell>
          <cell r="W71">
            <v>0</v>
          </cell>
          <cell r="X71">
            <v>0</v>
          </cell>
          <cell r="Y71">
            <v>0</v>
          </cell>
          <cell r="Z71">
            <v>0</v>
          </cell>
          <cell r="AA71">
            <v>0</v>
          </cell>
          <cell r="AB71">
            <v>0</v>
          </cell>
        </row>
        <row r="72">
          <cell r="E72">
            <v>0</v>
          </cell>
          <cell r="F72">
            <v>0</v>
          </cell>
          <cell r="G72">
            <v>0</v>
          </cell>
          <cell r="H72">
            <v>0</v>
          </cell>
          <cell r="I72">
            <v>0</v>
          </cell>
          <cell r="K72">
            <v>0</v>
          </cell>
          <cell r="L72">
            <v>0</v>
          </cell>
          <cell r="P72">
            <v>0</v>
          </cell>
          <cell r="Q72">
            <v>0</v>
          </cell>
          <cell r="R72">
            <v>0</v>
          </cell>
          <cell r="S72">
            <v>0</v>
          </cell>
          <cell r="T72">
            <v>0</v>
          </cell>
          <cell r="U72">
            <v>0</v>
          </cell>
          <cell r="W72">
            <v>0</v>
          </cell>
          <cell r="X72">
            <v>0</v>
          </cell>
          <cell r="Y72">
            <v>0</v>
          </cell>
          <cell r="Z72">
            <v>0</v>
          </cell>
          <cell r="AA72">
            <v>0</v>
          </cell>
          <cell r="AB72">
            <v>0</v>
          </cell>
        </row>
        <row r="73">
          <cell r="E73">
            <v>0</v>
          </cell>
          <cell r="F73">
            <v>0</v>
          </cell>
          <cell r="G73">
            <v>0</v>
          </cell>
          <cell r="H73">
            <v>0</v>
          </cell>
          <cell r="I73">
            <v>0</v>
          </cell>
          <cell r="K73">
            <v>0</v>
          </cell>
          <cell r="L73">
            <v>0</v>
          </cell>
          <cell r="P73">
            <v>0</v>
          </cell>
          <cell r="Q73">
            <v>0</v>
          </cell>
          <cell r="R73">
            <v>0</v>
          </cell>
          <cell r="S73">
            <v>0</v>
          </cell>
          <cell r="T73">
            <v>0</v>
          </cell>
          <cell r="U73">
            <v>0</v>
          </cell>
          <cell r="W73">
            <v>0</v>
          </cell>
          <cell r="X73">
            <v>0</v>
          </cell>
          <cell r="Y73">
            <v>0</v>
          </cell>
          <cell r="Z73">
            <v>0</v>
          </cell>
          <cell r="AA73">
            <v>0</v>
          </cell>
          <cell r="AB73">
            <v>0</v>
          </cell>
        </row>
        <row r="74">
          <cell r="E74" t="str">
            <v>-</v>
          </cell>
          <cell r="F74" t="str">
            <v>-</v>
          </cell>
          <cell r="G74" t="str">
            <v>-</v>
          </cell>
          <cell r="H74" t="str">
            <v>-</v>
          </cell>
          <cell r="I74" t="str">
            <v>-</v>
          </cell>
          <cell r="K74" t="str">
            <v>-</v>
          </cell>
          <cell r="L74" t="str">
            <v>-</v>
          </cell>
          <cell r="P74" t="str">
            <v>Direct to C1 &amp; C2</v>
          </cell>
          <cell r="Q74" t="str">
            <v>Direct to C1 &amp; C2</v>
          </cell>
          <cell r="R74" t="str">
            <v>Direct to C1, C2 &amp; C3</v>
          </cell>
          <cell r="S74" t="str">
            <v>Direct to C1, C2 &amp; C3</v>
          </cell>
          <cell r="T74" t="str">
            <v>No Intervention</v>
          </cell>
          <cell r="U74" t="str">
            <v>No Intervention</v>
          </cell>
          <cell r="W74" t="str">
            <v>Direct to AH4 &amp; AH5</v>
          </cell>
          <cell r="X74" t="str">
            <v>Direct to AH4 &amp; AH5</v>
          </cell>
          <cell r="Y74" t="str">
            <v>Direct to AH3, AH4 &amp; AH5</v>
          </cell>
          <cell r="Z74" t="str">
            <v>Direct to AH3, AH4 &amp; AH5</v>
          </cell>
          <cell r="AA74" t="str">
            <v>No Intervention</v>
          </cell>
          <cell r="AB74" t="str">
            <v>No Intervention</v>
          </cell>
        </row>
        <row r="75">
          <cell r="E75">
            <v>0</v>
          </cell>
          <cell r="F75">
            <v>0</v>
          </cell>
          <cell r="G75">
            <v>0</v>
          </cell>
          <cell r="H75">
            <v>0</v>
          </cell>
          <cell r="I75">
            <v>0</v>
          </cell>
          <cell r="K75">
            <v>0</v>
          </cell>
          <cell r="L75">
            <v>0</v>
          </cell>
          <cell r="P75">
            <v>0</v>
          </cell>
          <cell r="Q75">
            <v>0</v>
          </cell>
          <cell r="R75">
            <v>0</v>
          </cell>
          <cell r="S75">
            <v>0</v>
          </cell>
          <cell r="T75">
            <v>0</v>
          </cell>
          <cell r="U75">
            <v>0</v>
          </cell>
          <cell r="W75">
            <v>0</v>
          </cell>
          <cell r="X75">
            <v>0</v>
          </cell>
          <cell r="Y75">
            <v>0</v>
          </cell>
          <cell r="Z75">
            <v>0</v>
          </cell>
          <cell r="AA75">
            <v>0</v>
          </cell>
          <cell r="AB75">
            <v>0</v>
          </cell>
        </row>
        <row r="76">
          <cell r="E76">
            <v>0</v>
          </cell>
          <cell r="F76">
            <v>0</v>
          </cell>
          <cell r="G76">
            <v>0</v>
          </cell>
          <cell r="H76">
            <v>0</v>
          </cell>
          <cell r="I76">
            <v>0</v>
          </cell>
          <cell r="K76">
            <v>0</v>
          </cell>
          <cell r="L76">
            <v>0</v>
          </cell>
          <cell r="P76">
            <v>0</v>
          </cell>
          <cell r="Q76">
            <v>0</v>
          </cell>
          <cell r="R76">
            <v>0</v>
          </cell>
          <cell r="S76">
            <v>0</v>
          </cell>
          <cell r="T76">
            <v>0</v>
          </cell>
          <cell r="U76">
            <v>0</v>
          </cell>
          <cell r="W76">
            <v>0</v>
          </cell>
          <cell r="X76">
            <v>0</v>
          </cell>
          <cell r="Y76">
            <v>0</v>
          </cell>
          <cell r="Z76">
            <v>0</v>
          </cell>
          <cell r="AA76">
            <v>0</v>
          </cell>
          <cell r="AB76">
            <v>0</v>
          </cell>
        </row>
        <row r="77">
          <cell r="E77">
            <v>0</v>
          </cell>
          <cell r="F77">
            <v>0</v>
          </cell>
          <cell r="G77">
            <v>0</v>
          </cell>
          <cell r="H77">
            <v>0</v>
          </cell>
          <cell r="I77">
            <v>0</v>
          </cell>
          <cell r="K77">
            <v>0</v>
          </cell>
          <cell r="L77">
            <v>0</v>
          </cell>
          <cell r="P77">
            <v>0</v>
          </cell>
          <cell r="Q77">
            <v>0</v>
          </cell>
          <cell r="R77">
            <v>0</v>
          </cell>
          <cell r="S77">
            <v>0</v>
          </cell>
          <cell r="T77">
            <v>0</v>
          </cell>
          <cell r="U77">
            <v>0</v>
          </cell>
          <cell r="W77">
            <v>0</v>
          </cell>
          <cell r="X77">
            <v>0</v>
          </cell>
          <cell r="Y77">
            <v>0</v>
          </cell>
          <cell r="Z77">
            <v>0</v>
          </cell>
          <cell r="AA77">
            <v>0</v>
          </cell>
          <cell r="AB77">
            <v>0</v>
          </cell>
        </row>
        <row r="78">
          <cell r="E78" t="str">
            <v>-</v>
          </cell>
          <cell r="F78" t="str">
            <v>-</v>
          </cell>
          <cell r="G78" t="str">
            <v>-</v>
          </cell>
          <cell r="H78" t="str">
            <v>-</v>
          </cell>
          <cell r="I78" t="str">
            <v>-</v>
          </cell>
          <cell r="K78" t="str">
            <v>-</v>
          </cell>
          <cell r="L78" t="str">
            <v>-</v>
          </cell>
          <cell r="P78" t="str">
            <v>Direct to C1 &amp; C2</v>
          </cell>
          <cell r="Q78" t="str">
            <v>Direct to C1 &amp; C2</v>
          </cell>
          <cell r="R78" t="str">
            <v>Direct to C1, C2 &amp; C3</v>
          </cell>
          <cell r="S78" t="str">
            <v>Direct to C1, C2 &amp; C3</v>
          </cell>
          <cell r="T78" t="str">
            <v>No Intervention</v>
          </cell>
          <cell r="U78" t="str">
            <v>No Intervention</v>
          </cell>
          <cell r="W78" t="str">
            <v>Direct to AH4 &amp; AH5</v>
          </cell>
          <cell r="X78" t="str">
            <v>Direct to AH4 &amp; AH5</v>
          </cell>
          <cell r="Y78" t="str">
            <v>Direct to AH3, AH4 &amp; AH5</v>
          </cell>
          <cell r="Z78" t="str">
            <v>Direct to AH3, AH4 &amp; AH5</v>
          </cell>
          <cell r="AA78" t="str">
            <v>No Intervention</v>
          </cell>
          <cell r="AB78" t="str">
            <v>No Intervention</v>
          </cell>
        </row>
        <row r="79">
          <cell r="E79">
            <v>0</v>
          </cell>
          <cell r="F79">
            <v>0</v>
          </cell>
          <cell r="G79">
            <v>0</v>
          </cell>
          <cell r="H79">
            <v>0</v>
          </cell>
          <cell r="I79">
            <v>0</v>
          </cell>
          <cell r="K79">
            <v>0</v>
          </cell>
          <cell r="L79">
            <v>0</v>
          </cell>
          <cell r="P79">
            <v>0</v>
          </cell>
          <cell r="Q79">
            <v>0</v>
          </cell>
          <cell r="R79">
            <v>0</v>
          </cell>
          <cell r="S79">
            <v>0</v>
          </cell>
          <cell r="T79">
            <v>0</v>
          </cell>
          <cell r="U79">
            <v>0</v>
          </cell>
          <cell r="W79">
            <v>0</v>
          </cell>
          <cell r="X79">
            <v>0</v>
          </cell>
          <cell r="Y79">
            <v>0</v>
          </cell>
          <cell r="Z79">
            <v>0</v>
          </cell>
          <cell r="AA79">
            <v>0</v>
          </cell>
          <cell r="AB79">
            <v>0</v>
          </cell>
        </row>
        <row r="80">
          <cell r="E80">
            <v>0</v>
          </cell>
          <cell r="F80">
            <v>0</v>
          </cell>
          <cell r="G80">
            <v>0</v>
          </cell>
          <cell r="H80">
            <v>0</v>
          </cell>
          <cell r="I80">
            <v>0</v>
          </cell>
          <cell r="K80">
            <v>0</v>
          </cell>
          <cell r="L80">
            <v>0</v>
          </cell>
          <cell r="P80">
            <v>0</v>
          </cell>
          <cell r="Q80">
            <v>0</v>
          </cell>
          <cell r="R80">
            <v>0</v>
          </cell>
          <cell r="S80">
            <v>0</v>
          </cell>
          <cell r="T80">
            <v>0</v>
          </cell>
          <cell r="U80">
            <v>0</v>
          </cell>
          <cell r="W80">
            <v>0</v>
          </cell>
          <cell r="X80">
            <v>0</v>
          </cell>
          <cell r="Y80">
            <v>0</v>
          </cell>
          <cell r="Z80">
            <v>0</v>
          </cell>
          <cell r="AA80">
            <v>0</v>
          </cell>
          <cell r="AB80">
            <v>0</v>
          </cell>
        </row>
        <row r="81">
          <cell r="E81">
            <v>0</v>
          </cell>
          <cell r="F81">
            <v>0</v>
          </cell>
          <cell r="G81">
            <v>0</v>
          </cell>
          <cell r="H81">
            <v>0</v>
          </cell>
          <cell r="I81">
            <v>0</v>
          </cell>
          <cell r="K81">
            <v>0</v>
          </cell>
          <cell r="L81">
            <v>0</v>
          </cell>
          <cell r="P81">
            <v>0</v>
          </cell>
          <cell r="Q81">
            <v>0</v>
          </cell>
          <cell r="R81">
            <v>0</v>
          </cell>
          <cell r="S81">
            <v>0</v>
          </cell>
          <cell r="T81">
            <v>0</v>
          </cell>
          <cell r="U81">
            <v>0</v>
          </cell>
          <cell r="W81">
            <v>0</v>
          </cell>
          <cell r="X81">
            <v>0</v>
          </cell>
          <cell r="Y81">
            <v>0</v>
          </cell>
          <cell r="Z81">
            <v>0</v>
          </cell>
          <cell r="AA81">
            <v>0</v>
          </cell>
          <cell r="AB81">
            <v>0</v>
          </cell>
        </row>
        <row r="82">
          <cell r="E82" t="str">
            <v>-</v>
          </cell>
          <cell r="F82" t="str">
            <v>-</v>
          </cell>
          <cell r="G82" t="str">
            <v>-</v>
          </cell>
          <cell r="H82" t="str">
            <v>-</v>
          </cell>
          <cell r="I82" t="str">
            <v>-</v>
          </cell>
          <cell r="K82" t="str">
            <v>-</v>
          </cell>
          <cell r="L82" t="str">
            <v>-</v>
          </cell>
          <cell r="P82" t="str">
            <v>Direct to C1 &amp; C2</v>
          </cell>
          <cell r="Q82" t="str">
            <v>Direct to C1 &amp; C2</v>
          </cell>
          <cell r="R82" t="str">
            <v>Direct to C1, C2 &amp; C3</v>
          </cell>
          <cell r="S82" t="str">
            <v>Direct to C1, C2 &amp; C3</v>
          </cell>
          <cell r="T82" t="str">
            <v>No Intervention</v>
          </cell>
          <cell r="U82" t="str">
            <v>No Intervention</v>
          </cell>
          <cell r="W82" t="str">
            <v>Direct to AH4 &amp; AH5</v>
          </cell>
          <cell r="X82" t="str">
            <v>Direct to AH4 &amp; AH5</v>
          </cell>
          <cell r="Y82" t="str">
            <v>Direct to AH3, AH4 &amp; AH5</v>
          </cell>
          <cell r="Z82" t="str">
            <v>Direct to AH3, AH4 &amp; AH5</v>
          </cell>
          <cell r="AA82" t="str">
            <v>No Intervention</v>
          </cell>
          <cell r="AB82" t="str">
            <v>No Intervention</v>
          </cell>
        </row>
        <row r="83">
          <cell r="E83">
            <v>0</v>
          </cell>
          <cell r="F83">
            <v>0</v>
          </cell>
          <cell r="G83">
            <v>0</v>
          </cell>
          <cell r="H83">
            <v>0</v>
          </cell>
          <cell r="I83">
            <v>0</v>
          </cell>
          <cell r="K83">
            <v>0</v>
          </cell>
          <cell r="L83">
            <v>0</v>
          </cell>
          <cell r="P83">
            <v>0</v>
          </cell>
          <cell r="Q83">
            <v>0</v>
          </cell>
          <cell r="R83">
            <v>0</v>
          </cell>
          <cell r="S83">
            <v>0</v>
          </cell>
          <cell r="T83">
            <v>0</v>
          </cell>
          <cell r="U83">
            <v>0</v>
          </cell>
          <cell r="W83">
            <v>0</v>
          </cell>
          <cell r="X83">
            <v>0</v>
          </cell>
          <cell r="Y83">
            <v>0</v>
          </cell>
          <cell r="Z83">
            <v>0</v>
          </cell>
          <cell r="AA83">
            <v>0</v>
          </cell>
          <cell r="AB83">
            <v>0</v>
          </cell>
        </row>
        <row r="84">
          <cell r="E84">
            <v>0</v>
          </cell>
          <cell r="F84">
            <v>0</v>
          </cell>
          <cell r="G84">
            <v>0</v>
          </cell>
          <cell r="H84">
            <v>0</v>
          </cell>
          <cell r="I84">
            <v>0</v>
          </cell>
          <cell r="K84">
            <v>0</v>
          </cell>
          <cell r="L84">
            <v>0</v>
          </cell>
          <cell r="P84">
            <v>0</v>
          </cell>
          <cell r="Q84">
            <v>0</v>
          </cell>
          <cell r="R84">
            <v>0</v>
          </cell>
          <cell r="S84">
            <v>0</v>
          </cell>
          <cell r="T84">
            <v>0</v>
          </cell>
          <cell r="U84">
            <v>0</v>
          </cell>
          <cell r="W84">
            <v>0</v>
          </cell>
          <cell r="X84">
            <v>0</v>
          </cell>
          <cell r="Y84">
            <v>0</v>
          </cell>
          <cell r="Z84">
            <v>0</v>
          </cell>
          <cell r="AA84">
            <v>0</v>
          </cell>
          <cell r="AB84">
            <v>0</v>
          </cell>
        </row>
        <row r="85">
          <cell r="E85">
            <v>0</v>
          </cell>
          <cell r="F85">
            <v>0</v>
          </cell>
          <cell r="G85">
            <v>0</v>
          </cell>
          <cell r="H85">
            <v>0</v>
          </cell>
          <cell r="I85">
            <v>0</v>
          </cell>
          <cell r="K85">
            <v>0</v>
          </cell>
          <cell r="L85">
            <v>0</v>
          </cell>
          <cell r="P85">
            <v>0</v>
          </cell>
          <cell r="Q85">
            <v>0</v>
          </cell>
          <cell r="R85">
            <v>0</v>
          </cell>
          <cell r="S85">
            <v>0</v>
          </cell>
          <cell r="T85">
            <v>0</v>
          </cell>
          <cell r="U85">
            <v>0</v>
          </cell>
          <cell r="W85">
            <v>0</v>
          </cell>
          <cell r="X85">
            <v>0</v>
          </cell>
          <cell r="Y85">
            <v>0</v>
          </cell>
          <cell r="Z85">
            <v>0</v>
          </cell>
          <cell r="AA85">
            <v>0</v>
          </cell>
          <cell r="AB85">
            <v>0</v>
          </cell>
        </row>
        <row r="86">
          <cell r="E86" t="str">
            <v>-</v>
          </cell>
          <cell r="F86" t="str">
            <v>-</v>
          </cell>
          <cell r="G86" t="str">
            <v>-</v>
          </cell>
          <cell r="H86" t="str">
            <v>-</v>
          </cell>
          <cell r="I86" t="str">
            <v>-</v>
          </cell>
          <cell r="K86" t="str">
            <v>-</v>
          </cell>
          <cell r="L86" t="str">
            <v>-</v>
          </cell>
          <cell r="P86" t="str">
            <v>Direct to C1 &amp; C2</v>
          </cell>
          <cell r="Q86" t="str">
            <v>Direct to C1 &amp; C2</v>
          </cell>
          <cell r="R86" t="str">
            <v>Direct to C1, C2 &amp; C3</v>
          </cell>
          <cell r="S86" t="str">
            <v>Direct to C1, C2 &amp; C3</v>
          </cell>
          <cell r="T86" t="str">
            <v>No Intervention</v>
          </cell>
          <cell r="U86" t="str">
            <v>No Intervention</v>
          </cell>
          <cell r="W86" t="str">
            <v>Direct to AH4 &amp; AH5</v>
          </cell>
          <cell r="X86" t="str">
            <v>Direct to AH4 &amp; AH5</v>
          </cell>
          <cell r="Y86" t="str">
            <v>Direct to AH3, AH4 &amp; AH5</v>
          </cell>
          <cell r="Z86" t="str">
            <v>Direct to AH3, AH4 &amp; AH5</v>
          </cell>
          <cell r="AA86" t="str">
            <v>No Intervention</v>
          </cell>
          <cell r="AB86" t="str">
            <v>No Intervention</v>
          </cell>
        </row>
        <row r="87">
          <cell r="E87">
            <v>0</v>
          </cell>
          <cell r="F87">
            <v>0</v>
          </cell>
          <cell r="G87">
            <v>0</v>
          </cell>
          <cell r="H87">
            <v>0</v>
          </cell>
          <cell r="I87">
            <v>0</v>
          </cell>
          <cell r="K87">
            <v>0</v>
          </cell>
          <cell r="L87">
            <v>0</v>
          </cell>
          <cell r="P87">
            <v>0</v>
          </cell>
          <cell r="Q87">
            <v>0</v>
          </cell>
          <cell r="R87">
            <v>0</v>
          </cell>
          <cell r="S87">
            <v>0</v>
          </cell>
          <cell r="T87">
            <v>0</v>
          </cell>
          <cell r="U87">
            <v>0</v>
          </cell>
          <cell r="W87">
            <v>0</v>
          </cell>
          <cell r="X87">
            <v>0</v>
          </cell>
          <cell r="Y87">
            <v>0</v>
          </cell>
          <cell r="Z87">
            <v>0</v>
          </cell>
          <cell r="AA87">
            <v>0</v>
          </cell>
          <cell r="AB87">
            <v>0</v>
          </cell>
        </row>
        <row r="88">
          <cell r="E88">
            <v>0</v>
          </cell>
          <cell r="F88">
            <v>0</v>
          </cell>
          <cell r="G88">
            <v>0</v>
          </cell>
          <cell r="H88">
            <v>0</v>
          </cell>
          <cell r="I88">
            <v>0</v>
          </cell>
          <cell r="K88">
            <v>0</v>
          </cell>
          <cell r="L88">
            <v>0</v>
          </cell>
          <cell r="P88">
            <v>0</v>
          </cell>
          <cell r="Q88">
            <v>0</v>
          </cell>
          <cell r="R88">
            <v>0</v>
          </cell>
          <cell r="S88">
            <v>0</v>
          </cell>
          <cell r="T88">
            <v>0</v>
          </cell>
          <cell r="U88">
            <v>0</v>
          </cell>
          <cell r="W88">
            <v>0</v>
          </cell>
          <cell r="X88">
            <v>0</v>
          </cell>
          <cell r="Y88">
            <v>0</v>
          </cell>
          <cell r="Z88">
            <v>0</v>
          </cell>
          <cell r="AA88">
            <v>0</v>
          </cell>
          <cell r="AB88">
            <v>0</v>
          </cell>
        </row>
        <row r="89">
          <cell r="E89">
            <v>0</v>
          </cell>
          <cell r="F89">
            <v>0</v>
          </cell>
          <cell r="G89">
            <v>0</v>
          </cell>
          <cell r="H89">
            <v>0</v>
          </cell>
          <cell r="I89">
            <v>0</v>
          </cell>
          <cell r="K89">
            <v>0</v>
          </cell>
          <cell r="L89">
            <v>0</v>
          </cell>
          <cell r="P89">
            <v>0</v>
          </cell>
          <cell r="Q89">
            <v>0</v>
          </cell>
          <cell r="R89">
            <v>0</v>
          </cell>
          <cell r="S89">
            <v>0</v>
          </cell>
          <cell r="T89">
            <v>0</v>
          </cell>
          <cell r="U89">
            <v>0</v>
          </cell>
          <cell r="W89">
            <v>0</v>
          </cell>
          <cell r="X89">
            <v>0</v>
          </cell>
          <cell r="Y89">
            <v>0</v>
          </cell>
          <cell r="Z89">
            <v>0</v>
          </cell>
          <cell r="AA89">
            <v>0</v>
          </cell>
          <cell r="AB89">
            <v>0</v>
          </cell>
        </row>
        <row r="90">
          <cell r="E90" t="str">
            <v>-</v>
          </cell>
          <cell r="F90" t="str">
            <v>-</v>
          </cell>
          <cell r="G90" t="str">
            <v>-</v>
          </cell>
          <cell r="H90" t="str">
            <v>-</v>
          </cell>
          <cell r="I90" t="str">
            <v>-</v>
          </cell>
          <cell r="K90" t="str">
            <v>-</v>
          </cell>
          <cell r="L90" t="str">
            <v>Acceptable</v>
          </cell>
          <cell r="P90" t="str">
            <v>Direct to C1 &amp; C2</v>
          </cell>
          <cell r="Q90" t="str">
            <v>Direct to C1 &amp; C2</v>
          </cell>
          <cell r="R90">
            <v>-1.1123992904524566E-2</v>
          </cell>
          <cell r="S90">
            <v>-6.2913904478169725E-4</v>
          </cell>
          <cell r="T90">
            <v>-1.6111537420522598E-2</v>
          </cell>
          <cell r="U90">
            <v>-9.1121932112967158E-4</v>
          </cell>
          <cell r="W90">
            <v>0</v>
          </cell>
          <cell r="X90">
            <v>0</v>
          </cell>
          <cell r="Y90">
            <v>0</v>
          </cell>
          <cell r="Z90">
            <v>0</v>
          </cell>
          <cell r="AA90">
            <v>0</v>
          </cell>
          <cell r="AB90">
            <v>0</v>
          </cell>
        </row>
        <row r="91">
          <cell r="E91">
            <v>0</v>
          </cell>
          <cell r="F91">
            <v>0</v>
          </cell>
          <cell r="G91">
            <v>0</v>
          </cell>
          <cell r="H91">
            <v>0</v>
          </cell>
          <cell r="I91">
            <v>0</v>
          </cell>
          <cell r="K91">
            <v>0</v>
          </cell>
          <cell r="L91">
            <v>0</v>
          </cell>
          <cell r="P91">
            <v>0</v>
          </cell>
          <cell r="Q91">
            <v>0</v>
          </cell>
          <cell r="R91">
            <v>0</v>
          </cell>
          <cell r="S91">
            <v>0</v>
          </cell>
          <cell r="T91">
            <v>0</v>
          </cell>
          <cell r="U91">
            <v>0</v>
          </cell>
          <cell r="W91">
            <v>0</v>
          </cell>
          <cell r="X91">
            <v>0</v>
          </cell>
          <cell r="Y91">
            <v>0</v>
          </cell>
          <cell r="Z91">
            <v>0</v>
          </cell>
          <cell r="AA91">
            <v>0</v>
          </cell>
          <cell r="AB91">
            <v>0</v>
          </cell>
        </row>
        <row r="92">
          <cell r="E92">
            <v>0</v>
          </cell>
          <cell r="F92">
            <v>0</v>
          </cell>
          <cell r="G92">
            <v>0</v>
          </cell>
          <cell r="H92">
            <v>0</v>
          </cell>
          <cell r="I92">
            <v>0</v>
          </cell>
          <cell r="K92">
            <v>0</v>
          </cell>
          <cell r="L92">
            <v>0</v>
          </cell>
          <cell r="P92">
            <v>0</v>
          </cell>
          <cell r="Q92">
            <v>0</v>
          </cell>
          <cell r="R92">
            <v>0</v>
          </cell>
          <cell r="S92">
            <v>0</v>
          </cell>
          <cell r="T92">
            <v>0</v>
          </cell>
          <cell r="U92">
            <v>0</v>
          </cell>
          <cell r="W92">
            <v>0</v>
          </cell>
          <cell r="X92">
            <v>0</v>
          </cell>
          <cell r="Y92">
            <v>0</v>
          </cell>
          <cell r="Z92">
            <v>0</v>
          </cell>
          <cell r="AA92">
            <v>0</v>
          </cell>
          <cell r="AB92">
            <v>0</v>
          </cell>
        </row>
        <row r="93">
          <cell r="E93">
            <v>0</v>
          </cell>
          <cell r="F93">
            <v>0</v>
          </cell>
          <cell r="G93">
            <v>0</v>
          </cell>
          <cell r="H93">
            <v>0</v>
          </cell>
          <cell r="I93">
            <v>0</v>
          </cell>
          <cell r="K93">
            <v>0</v>
          </cell>
          <cell r="L93">
            <v>0</v>
          </cell>
          <cell r="P93">
            <v>0</v>
          </cell>
          <cell r="Q93">
            <v>0</v>
          </cell>
          <cell r="R93">
            <v>0</v>
          </cell>
          <cell r="S93">
            <v>0</v>
          </cell>
          <cell r="T93">
            <v>0</v>
          </cell>
          <cell r="U93">
            <v>0</v>
          </cell>
          <cell r="W93">
            <v>0</v>
          </cell>
          <cell r="X93">
            <v>0</v>
          </cell>
          <cell r="Y93">
            <v>0</v>
          </cell>
          <cell r="Z93">
            <v>0</v>
          </cell>
          <cell r="AA93">
            <v>0</v>
          </cell>
          <cell r="AB93">
            <v>0</v>
          </cell>
        </row>
        <row r="94">
          <cell r="E94" t="str">
            <v>-</v>
          </cell>
          <cell r="F94" t="str">
            <v>-</v>
          </cell>
          <cell r="G94" t="str">
            <v>-</v>
          </cell>
          <cell r="H94" t="str">
            <v>-</v>
          </cell>
          <cell r="I94" t="str">
            <v>-</v>
          </cell>
          <cell r="K94" t="str">
            <v>-</v>
          </cell>
          <cell r="L94" t="str">
            <v>Acceptable</v>
          </cell>
          <cell r="P94" t="str">
            <v>Direct to C1 &amp; C2</v>
          </cell>
          <cell r="Q94" t="str">
            <v>Direct to C1 &amp; C2</v>
          </cell>
          <cell r="R94">
            <v>8.0653218037477596E-3</v>
          </cell>
          <cell r="S94">
            <v>4.5614995433905579E-4</v>
          </cell>
          <cell r="T94">
            <v>3.0274714685473453E-3</v>
          </cell>
          <cell r="U94">
            <v>1.7122453458694696E-4</v>
          </cell>
          <cell r="W94">
            <v>0</v>
          </cell>
          <cell r="X94">
            <v>0</v>
          </cell>
          <cell r="Y94">
            <v>8.0653218037477596E-3</v>
          </cell>
          <cell r="Z94">
            <v>4.5614995433905579E-4</v>
          </cell>
          <cell r="AA94">
            <v>0</v>
          </cell>
          <cell r="AB94">
            <v>0</v>
          </cell>
        </row>
        <row r="95">
          <cell r="E95">
            <v>0</v>
          </cell>
          <cell r="F95">
            <v>0</v>
          </cell>
          <cell r="G95">
            <v>0</v>
          </cell>
          <cell r="H95">
            <v>0</v>
          </cell>
          <cell r="I95">
            <v>0</v>
          </cell>
          <cell r="K95">
            <v>0</v>
          </cell>
          <cell r="L95">
            <v>0</v>
          </cell>
          <cell r="P95">
            <v>0</v>
          </cell>
          <cell r="Q95">
            <v>0</v>
          </cell>
          <cell r="R95">
            <v>0</v>
          </cell>
          <cell r="S95">
            <v>0</v>
          </cell>
          <cell r="T95">
            <v>0</v>
          </cell>
          <cell r="U95">
            <v>0</v>
          </cell>
          <cell r="W95">
            <v>0</v>
          </cell>
          <cell r="X95">
            <v>0</v>
          </cell>
          <cell r="Y95">
            <v>0</v>
          </cell>
          <cell r="Z95">
            <v>0</v>
          </cell>
          <cell r="AA95">
            <v>0</v>
          </cell>
          <cell r="AB95">
            <v>0</v>
          </cell>
        </row>
        <row r="96">
          <cell r="E96">
            <v>0</v>
          </cell>
          <cell r="F96">
            <v>0</v>
          </cell>
          <cell r="G96">
            <v>0</v>
          </cell>
          <cell r="H96">
            <v>0</v>
          </cell>
          <cell r="I96">
            <v>0</v>
          </cell>
          <cell r="K96">
            <v>0</v>
          </cell>
          <cell r="L96">
            <v>0</v>
          </cell>
          <cell r="P96">
            <v>0</v>
          </cell>
          <cell r="Q96">
            <v>0</v>
          </cell>
          <cell r="R96">
            <v>0</v>
          </cell>
          <cell r="S96">
            <v>0</v>
          </cell>
          <cell r="T96">
            <v>0</v>
          </cell>
          <cell r="U96">
            <v>0</v>
          </cell>
          <cell r="W96">
            <v>0</v>
          </cell>
          <cell r="X96">
            <v>0</v>
          </cell>
          <cell r="Y96">
            <v>0</v>
          </cell>
          <cell r="Z96">
            <v>0</v>
          </cell>
          <cell r="AA96">
            <v>0</v>
          </cell>
          <cell r="AB96">
            <v>0</v>
          </cell>
        </row>
        <row r="97">
          <cell r="E97">
            <v>0</v>
          </cell>
          <cell r="F97">
            <v>0</v>
          </cell>
          <cell r="G97">
            <v>0</v>
          </cell>
          <cell r="H97">
            <v>0</v>
          </cell>
          <cell r="I97">
            <v>0</v>
          </cell>
          <cell r="K97">
            <v>0</v>
          </cell>
          <cell r="L97">
            <v>0</v>
          </cell>
          <cell r="P97">
            <v>0</v>
          </cell>
          <cell r="Q97">
            <v>0</v>
          </cell>
          <cell r="R97">
            <v>0</v>
          </cell>
          <cell r="S97">
            <v>0</v>
          </cell>
          <cell r="T97">
            <v>0</v>
          </cell>
          <cell r="U97">
            <v>0</v>
          </cell>
          <cell r="W97">
            <v>0</v>
          </cell>
          <cell r="X97">
            <v>0</v>
          </cell>
          <cell r="Y97">
            <v>0</v>
          </cell>
          <cell r="Z97">
            <v>0</v>
          </cell>
          <cell r="AA97">
            <v>0</v>
          </cell>
          <cell r="AB97">
            <v>0</v>
          </cell>
        </row>
        <row r="98">
          <cell r="E98" t="str">
            <v>-</v>
          </cell>
          <cell r="F98" t="str">
            <v>-</v>
          </cell>
          <cell r="G98" t="str">
            <v>-</v>
          </cell>
          <cell r="H98" t="str">
            <v>-</v>
          </cell>
          <cell r="I98" t="str">
            <v>-</v>
          </cell>
          <cell r="K98" t="str">
            <v>-</v>
          </cell>
          <cell r="L98" t="str">
            <v>Acceptable</v>
          </cell>
          <cell r="P98" t="str">
            <v>Direct to C1 &amp; C2</v>
          </cell>
          <cell r="Q98" t="str">
            <v>Direct to C1 &amp; C2</v>
          </cell>
          <cell r="R98">
            <v>0</v>
          </cell>
          <cell r="S98">
            <v>0</v>
          </cell>
          <cell r="T98">
            <v>0</v>
          </cell>
          <cell r="U98">
            <v>0</v>
          </cell>
          <cell r="W98">
            <v>0</v>
          </cell>
          <cell r="X98">
            <v>0</v>
          </cell>
          <cell r="Y98">
            <v>0</v>
          </cell>
          <cell r="Z98">
            <v>0</v>
          </cell>
          <cell r="AA98">
            <v>0</v>
          </cell>
          <cell r="AB98">
            <v>0</v>
          </cell>
        </row>
        <row r="99">
          <cell r="E99">
            <v>0</v>
          </cell>
          <cell r="F99">
            <v>0</v>
          </cell>
          <cell r="G99">
            <v>0</v>
          </cell>
          <cell r="H99">
            <v>0</v>
          </cell>
          <cell r="I99">
            <v>0</v>
          </cell>
          <cell r="K99">
            <v>0</v>
          </cell>
          <cell r="L99">
            <v>0</v>
          </cell>
          <cell r="P99">
            <v>0</v>
          </cell>
          <cell r="Q99">
            <v>0</v>
          </cell>
          <cell r="R99">
            <v>0</v>
          </cell>
          <cell r="S99">
            <v>0</v>
          </cell>
          <cell r="T99">
            <v>0</v>
          </cell>
          <cell r="U99">
            <v>0</v>
          </cell>
          <cell r="W99">
            <v>0</v>
          </cell>
          <cell r="X99">
            <v>0</v>
          </cell>
          <cell r="Y99">
            <v>0</v>
          </cell>
          <cell r="Z99">
            <v>0</v>
          </cell>
          <cell r="AA99">
            <v>0</v>
          </cell>
          <cell r="AB99">
            <v>0</v>
          </cell>
        </row>
        <row r="100">
          <cell r="E100">
            <v>0</v>
          </cell>
          <cell r="F100">
            <v>0</v>
          </cell>
          <cell r="G100">
            <v>0</v>
          </cell>
          <cell r="H100">
            <v>0</v>
          </cell>
          <cell r="I100">
            <v>0</v>
          </cell>
          <cell r="K100">
            <v>0</v>
          </cell>
          <cell r="L100">
            <v>0</v>
          </cell>
          <cell r="P100">
            <v>0</v>
          </cell>
          <cell r="Q100">
            <v>0</v>
          </cell>
          <cell r="R100">
            <v>0</v>
          </cell>
          <cell r="S100">
            <v>0</v>
          </cell>
          <cell r="T100">
            <v>0</v>
          </cell>
          <cell r="U100">
            <v>0</v>
          </cell>
          <cell r="W100">
            <v>0</v>
          </cell>
          <cell r="X100">
            <v>0</v>
          </cell>
          <cell r="Y100">
            <v>0</v>
          </cell>
          <cell r="Z100">
            <v>0</v>
          </cell>
          <cell r="AA100">
            <v>0</v>
          </cell>
          <cell r="AB100">
            <v>0</v>
          </cell>
        </row>
        <row r="101">
          <cell r="E101">
            <v>0</v>
          </cell>
          <cell r="F101">
            <v>0</v>
          </cell>
          <cell r="G101">
            <v>0</v>
          </cell>
          <cell r="H101">
            <v>0</v>
          </cell>
          <cell r="I101">
            <v>0</v>
          </cell>
          <cell r="K101">
            <v>0</v>
          </cell>
          <cell r="L101">
            <v>0</v>
          </cell>
          <cell r="P101">
            <v>0</v>
          </cell>
          <cell r="Q101">
            <v>0</v>
          </cell>
          <cell r="R101">
            <v>0</v>
          </cell>
          <cell r="S101">
            <v>0</v>
          </cell>
          <cell r="T101">
            <v>0</v>
          </cell>
          <cell r="U101">
            <v>0</v>
          </cell>
          <cell r="W101">
            <v>0</v>
          </cell>
          <cell r="X101">
            <v>0</v>
          </cell>
          <cell r="Y101">
            <v>0</v>
          </cell>
          <cell r="Z101">
            <v>0</v>
          </cell>
          <cell r="AA101">
            <v>0</v>
          </cell>
          <cell r="AB101">
            <v>0</v>
          </cell>
        </row>
        <row r="102">
          <cell r="E102" t="str">
            <v>-</v>
          </cell>
          <cell r="F102" t="str">
            <v>-</v>
          </cell>
          <cell r="G102" t="str">
            <v>-</v>
          </cell>
          <cell r="H102" t="str">
            <v>-</v>
          </cell>
          <cell r="I102" t="str">
            <v>-</v>
          </cell>
          <cell r="K102" t="str">
            <v>-</v>
          </cell>
          <cell r="L102" t="str">
            <v>-</v>
          </cell>
          <cell r="P102" t="str">
            <v>Direct to C1 &amp; C2</v>
          </cell>
          <cell r="Q102" t="str">
            <v>Direct to C1 &amp; C2</v>
          </cell>
          <cell r="R102" t="str">
            <v>Direct to C1, C2 &amp; C3</v>
          </cell>
          <cell r="S102" t="str">
            <v>Direct to C1, C2 &amp; C3</v>
          </cell>
          <cell r="T102" t="str">
            <v>No Intervention</v>
          </cell>
          <cell r="U102" t="str">
            <v>No Intervention</v>
          </cell>
          <cell r="W102" t="str">
            <v>Direct to AH4 &amp; AH5</v>
          </cell>
          <cell r="X102" t="str">
            <v>Direct to AH4 &amp; AH5</v>
          </cell>
          <cell r="Y102" t="str">
            <v>Direct to AH3, AH4 &amp; AH5</v>
          </cell>
          <cell r="Z102" t="str">
            <v>Direct to AH3, AH4 &amp; AH5</v>
          </cell>
          <cell r="AA102" t="str">
            <v>No Intervention</v>
          </cell>
          <cell r="AB102" t="str">
            <v>No Intervention</v>
          </cell>
        </row>
        <row r="103">
          <cell r="E103">
            <v>0</v>
          </cell>
          <cell r="F103">
            <v>0</v>
          </cell>
          <cell r="G103">
            <v>0</v>
          </cell>
          <cell r="H103">
            <v>0</v>
          </cell>
          <cell r="I103">
            <v>0</v>
          </cell>
          <cell r="K103">
            <v>0</v>
          </cell>
          <cell r="L103">
            <v>0</v>
          </cell>
          <cell r="P103">
            <v>0</v>
          </cell>
          <cell r="Q103">
            <v>0</v>
          </cell>
          <cell r="R103">
            <v>0</v>
          </cell>
          <cell r="S103">
            <v>0</v>
          </cell>
          <cell r="T103">
            <v>0</v>
          </cell>
          <cell r="U103">
            <v>0</v>
          </cell>
          <cell r="W103">
            <v>0</v>
          </cell>
          <cell r="X103">
            <v>0</v>
          </cell>
          <cell r="Y103">
            <v>0</v>
          </cell>
          <cell r="Z103">
            <v>0</v>
          </cell>
          <cell r="AA103">
            <v>0</v>
          </cell>
          <cell r="AB103">
            <v>0</v>
          </cell>
        </row>
        <row r="104">
          <cell r="E104">
            <v>0</v>
          </cell>
          <cell r="F104">
            <v>0</v>
          </cell>
          <cell r="G104">
            <v>0</v>
          </cell>
          <cell r="H104">
            <v>0</v>
          </cell>
          <cell r="I104">
            <v>0</v>
          </cell>
          <cell r="K104">
            <v>0</v>
          </cell>
          <cell r="L104">
            <v>0</v>
          </cell>
          <cell r="P104">
            <v>0</v>
          </cell>
          <cell r="Q104">
            <v>0</v>
          </cell>
          <cell r="R104">
            <v>0</v>
          </cell>
          <cell r="S104">
            <v>0</v>
          </cell>
          <cell r="T104">
            <v>0</v>
          </cell>
          <cell r="U104">
            <v>0</v>
          </cell>
          <cell r="W104">
            <v>0</v>
          </cell>
          <cell r="X104">
            <v>0</v>
          </cell>
          <cell r="Y104">
            <v>0</v>
          </cell>
          <cell r="Z104">
            <v>0</v>
          </cell>
          <cell r="AA104">
            <v>0</v>
          </cell>
          <cell r="AB104">
            <v>0</v>
          </cell>
        </row>
        <row r="105">
          <cell r="E105">
            <v>0</v>
          </cell>
          <cell r="F105">
            <v>0</v>
          </cell>
          <cell r="G105">
            <v>0</v>
          </cell>
          <cell r="H105">
            <v>0</v>
          </cell>
          <cell r="I105">
            <v>0</v>
          </cell>
          <cell r="K105">
            <v>0</v>
          </cell>
          <cell r="L105">
            <v>0</v>
          </cell>
          <cell r="P105">
            <v>0</v>
          </cell>
          <cell r="Q105">
            <v>0</v>
          </cell>
          <cell r="R105">
            <v>0</v>
          </cell>
          <cell r="S105">
            <v>0</v>
          </cell>
          <cell r="T105">
            <v>0</v>
          </cell>
          <cell r="U105">
            <v>0</v>
          </cell>
          <cell r="W105">
            <v>0</v>
          </cell>
          <cell r="X105">
            <v>0</v>
          </cell>
          <cell r="Y105">
            <v>0</v>
          </cell>
          <cell r="Z105">
            <v>0</v>
          </cell>
          <cell r="AA105">
            <v>0</v>
          </cell>
          <cell r="AB105">
            <v>0</v>
          </cell>
        </row>
        <row r="106">
          <cell r="E106" t="str">
            <v>-</v>
          </cell>
          <cell r="F106" t="str">
            <v>-</v>
          </cell>
          <cell r="G106" t="str">
            <v>-</v>
          </cell>
          <cell r="H106" t="str">
            <v>-</v>
          </cell>
          <cell r="I106" t="str">
            <v>-</v>
          </cell>
          <cell r="K106" t="str">
            <v>-</v>
          </cell>
          <cell r="L106" t="str">
            <v>Acceptable</v>
          </cell>
          <cell r="P106" t="str">
            <v>Direct to C1 &amp; C2</v>
          </cell>
          <cell r="Q106" t="str">
            <v>Direct to C1 &amp; C2</v>
          </cell>
          <cell r="R106" t="str">
            <v>Direct to C1, C2 &amp; C3</v>
          </cell>
          <cell r="S106" t="str">
            <v>Direct to C1, C2 &amp; C3</v>
          </cell>
          <cell r="T106">
            <v>0</v>
          </cell>
          <cell r="U106">
            <v>0</v>
          </cell>
          <cell r="W106">
            <v>0</v>
          </cell>
          <cell r="X106">
            <v>0</v>
          </cell>
          <cell r="Y106">
            <v>0</v>
          </cell>
          <cell r="Z106">
            <v>0</v>
          </cell>
          <cell r="AA106">
            <v>0</v>
          </cell>
          <cell r="AB106">
            <v>0</v>
          </cell>
        </row>
        <row r="107">
          <cell r="E107">
            <v>0</v>
          </cell>
          <cell r="F107">
            <v>0</v>
          </cell>
          <cell r="G107">
            <v>0</v>
          </cell>
          <cell r="H107">
            <v>0</v>
          </cell>
          <cell r="I107">
            <v>0</v>
          </cell>
          <cell r="K107">
            <v>0</v>
          </cell>
          <cell r="L107">
            <v>0</v>
          </cell>
          <cell r="P107">
            <v>0</v>
          </cell>
          <cell r="Q107">
            <v>0</v>
          </cell>
          <cell r="R107">
            <v>0</v>
          </cell>
          <cell r="S107">
            <v>0</v>
          </cell>
          <cell r="T107">
            <v>0</v>
          </cell>
          <cell r="U107">
            <v>0</v>
          </cell>
          <cell r="W107">
            <v>0</v>
          </cell>
          <cell r="X107">
            <v>0</v>
          </cell>
          <cell r="Y107">
            <v>0</v>
          </cell>
          <cell r="Z107">
            <v>0</v>
          </cell>
          <cell r="AA107">
            <v>0</v>
          </cell>
          <cell r="AB107">
            <v>0</v>
          </cell>
        </row>
        <row r="108">
          <cell r="E108">
            <v>0</v>
          </cell>
          <cell r="F108">
            <v>0</v>
          </cell>
          <cell r="G108">
            <v>0</v>
          </cell>
          <cell r="H108">
            <v>0</v>
          </cell>
          <cell r="I108">
            <v>0</v>
          </cell>
          <cell r="K108">
            <v>0</v>
          </cell>
          <cell r="L108">
            <v>0</v>
          </cell>
          <cell r="P108">
            <v>0</v>
          </cell>
          <cell r="Q108">
            <v>0</v>
          </cell>
          <cell r="R108">
            <v>0</v>
          </cell>
          <cell r="S108">
            <v>0</v>
          </cell>
          <cell r="T108">
            <v>0</v>
          </cell>
          <cell r="U108">
            <v>0</v>
          </cell>
          <cell r="W108">
            <v>0</v>
          </cell>
          <cell r="X108">
            <v>0</v>
          </cell>
          <cell r="Y108">
            <v>0</v>
          </cell>
          <cell r="Z108">
            <v>0</v>
          </cell>
          <cell r="AA108">
            <v>0</v>
          </cell>
          <cell r="AB108">
            <v>0</v>
          </cell>
        </row>
        <row r="109">
          <cell r="E109">
            <v>0</v>
          </cell>
          <cell r="F109">
            <v>0</v>
          </cell>
          <cell r="G109">
            <v>0</v>
          </cell>
          <cell r="H109">
            <v>0</v>
          </cell>
          <cell r="I109">
            <v>0</v>
          </cell>
          <cell r="K109">
            <v>0</v>
          </cell>
          <cell r="L109">
            <v>0</v>
          </cell>
          <cell r="P109">
            <v>0</v>
          </cell>
          <cell r="Q109">
            <v>0</v>
          </cell>
          <cell r="R109">
            <v>0</v>
          </cell>
          <cell r="S109">
            <v>0</v>
          </cell>
          <cell r="T109">
            <v>0</v>
          </cell>
          <cell r="U109">
            <v>0</v>
          </cell>
          <cell r="W109">
            <v>0</v>
          </cell>
          <cell r="X109">
            <v>0</v>
          </cell>
          <cell r="Y109">
            <v>0</v>
          </cell>
          <cell r="Z109">
            <v>0</v>
          </cell>
          <cell r="AA109">
            <v>0</v>
          </cell>
          <cell r="AB109">
            <v>0</v>
          </cell>
        </row>
        <row r="110">
          <cell r="E110" t="str">
            <v>-</v>
          </cell>
          <cell r="F110" t="str">
            <v>-</v>
          </cell>
          <cell r="G110" t="str">
            <v>-</v>
          </cell>
          <cell r="H110" t="str">
            <v>-</v>
          </cell>
          <cell r="I110" t="str">
            <v>-</v>
          </cell>
          <cell r="K110" t="str">
            <v>-</v>
          </cell>
          <cell r="L110" t="str">
            <v>Acceptable</v>
          </cell>
          <cell r="P110" t="str">
            <v>Direct to C1 &amp; C2</v>
          </cell>
          <cell r="Q110" t="str">
            <v>Direct to C1 &amp; C2</v>
          </cell>
          <cell r="R110" t="str">
            <v>Direct to C1, C2 &amp; C3</v>
          </cell>
          <cell r="S110" t="str">
            <v>Direct to C1, C2 &amp; C3</v>
          </cell>
          <cell r="T110">
            <v>-0.14707056922365952</v>
          </cell>
          <cell r="U110">
            <v>-8.3178619611703388E-3</v>
          </cell>
          <cell r="W110">
            <v>-0.12830346917969021</v>
          </cell>
          <cell r="X110">
            <v>-7.2564521332134204E-3</v>
          </cell>
          <cell r="Y110">
            <v>-0.14707056922365952</v>
          </cell>
          <cell r="Z110">
            <v>-8.3178619611703388E-3</v>
          </cell>
          <cell r="AA110">
            <v>0.60864168479412095</v>
          </cell>
          <cell r="AB110">
            <v>3.4422913738999909E-2</v>
          </cell>
        </row>
        <row r="111">
          <cell r="E111">
            <v>0</v>
          </cell>
          <cell r="F111">
            <v>0</v>
          </cell>
          <cell r="G111">
            <v>0</v>
          </cell>
          <cell r="H111">
            <v>0</v>
          </cell>
          <cell r="I111">
            <v>0</v>
          </cell>
          <cell r="K111">
            <v>0</v>
          </cell>
          <cell r="L111">
            <v>0</v>
          </cell>
          <cell r="P111">
            <v>0</v>
          </cell>
          <cell r="Q111">
            <v>0</v>
          </cell>
          <cell r="R111">
            <v>0</v>
          </cell>
          <cell r="S111">
            <v>0</v>
          </cell>
          <cell r="T111">
            <v>0</v>
          </cell>
          <cell r="U111">
            <v>0</v>
          </cell>
          <cell r="W111">
            <v>0</v>
          </cell>
          <cell r="X111">
            <v>0</v>
          </cell>
          <cell r="Y111">
            <v>0</v>
          </cell>
          <cell r="Z111">
            <v>0</v>
          </cell>
          <cell r="AA111">
            <v>0</v>
          </cell>
          <cell r="AB111">
            <v>0</v>
          </cell>
        </row>
        <row r="112">
          <cell r="E112">
            <v>0</v>
          </cell>
          <cell r="F112">
            <v>0</v>
          </cell>
          <cell r="G112">
            <v>0</v>
          </cell>
          <cell r="H112">
            <v>0</v>
          </cell>
          <cell r="I112">
            <v>0</v>
          </cell>
          <cell r="K112">
            <v>0</v>
          </cell>
          <cell r="L112">
            <v>0</v>
          </cell>
          <cell r="P112">
            <v>0</v>
          </cell>
          <cell r="Q112">
            <v>0</v>
          </cell>
          <cell r="R112">
            <v>0</v>
          </cell>
          <cell r="S112">
            <v>0</v>
          </cell>
          <cell r="T112">
            <v>0</v>
          </cell>
          <cell r="U112">
            <v>0</v>
          </cell>
          <cell r="W112">
            <v>0</v>
          </cell>
          <cell r="X112">
            <v>0</v>
          </cell>
          <cell r="Y112">
            <v>0</v>
          </cell>
          <cell r="Z112">
            <v>0</v>
          </cell>
          <cell r="AA112">
            <v>0</v>
          </cell>
          <cell r="AB112">
            <v>0</v>
          </cell>
        </row>
        <row r="113">
          <cell r="E113">
            <v>0</v>
          </cell>
          <cell r="F113">
            <v>0</v>
          </cell>
          <cell r="G113">
            <v>0</v>
          </cell>
          <cell r="H113">
            <v>0</v>
          </cell>
          <cell r="I113">
            <v>0</v>
          </cell>
          <cell r="K113">
            <v>0</v>
          </cell>
          <cell r="L113">
            <v>0</v>
          </cell>
          <cell r="P113">
            <v>0</v>
          </cell>
          <cell r="Q113">
            <v>0</v>
          </cell>
          <cell r="R113">
            <v>0</v>
          </cell>
          <cell r="S113">
            <v>0</v>
          </cell>
          <cell r="T113">
            <v>0</v>
          </cell>
          <cell r="U113">
            <v>0</v>
          </cell>
          <cell r="W113">
            <v>0</v>
          </cell>
          <cell r="X113">
            <v>0</v>
          </cell>
          <cell r="Y113">
            <v>0</v>
          </cell>
          <cell r="Z113">
            <v>0</v>
          </cell>
          <cell r="AA113">
            <v>0</v>
          </cell>
          <cell r="AB113">
            <v>0</v>
          </cell>
        </row>
        <row r="114">
          <cell r="E114" t="str">
            <v>-</v>
          </cell>
          <cell r="F114" t="str">
            <v>-</v>
          </cell>
          <cell r="G114" t="str">
            <v>-</v>
          </cell>
          <cell r="H114" t="str">
            <v>-</v>
          </cell>
          <cell r="I114" t="str">
            <v>-</v>
          </cell>
          <cell r="K114" t="str">
            <v>-</v>
          </cell>
          <cell r="L114" t="str">
            <v>Acceptable</v>
          </cell>
          <cell r="P114" t="str">
            <v>Direct to C1 &amp; C2</v>
          </cell>
          <cell r="Q114" t="str">
            <v>Direct to C1 &amp; C2</v>
          </cell>
          <cell r="R114">
            <v>0</v>
          </cell>
          <cell r="S114">
            <v>0</v>
          </cell>
          <cell r="T114">
            <v>0</v>
          </cell>
          <cell r="U114">
            <v>0</v>
          </cell>
          <cell r="W114">
            <v>4.8184268552781779E-4</v>
          </cell>
          <cell r="X114">
            <v>2.7251549826566109E-5</v>
          </cell>
          <cell r="Y114">
            <v>0</v>
          </cell>
          <cell r="Z114">
            <v>0</v>
          </cell>
          <cell r="AA114">
            <v>0</v>
          </cell>
          <cell r="AB114">
            <v>0</v>
          </cell>
        </row>
        <row r="115">
          <cell r="E115"/>
          <cell r="F115"/>
          <cell r="G115"/>
          <cell r="H115"/>
          <cell r="I115"/>
          <cell r="K115"/>
          <cell r="L115"/>
          <cell r="P115"/>
          <cell r="Q115"/>
          <cell r="R115"/>
          <cell r="S115"/>
          <cell r="T115"/>
          <cell r="U115"/>
          <cell r="W115"/>
          <cell r="X115"/>
          <cell r="Y115"/>
          <cell r="Z115"/>
          <cell r="AA115"/>
          <cell r="AB115"/>
        </row>
        <row r="116">
          <cell r="E116"/>
          <cell r="F116"/>
          <cell r="G116"/>
          <cell r="H116"/>
          <cell r="I116"/>
          <cell r="K116"/>
          <cell r="L116"/>
          <cell r="P116"/>
          <cell r="Q116"/>
          <cell r="R116"/>
          <cell r="S116"/>
          <cell r="T116"/>
          <cell r="U116"/>
          <cell r="W116"/>
          <cell r="X116"/>
          <cell r="Y116"/>
          <cell r="Z116"/>
          <cell r="AA116"/>
          <cell r="AB116"/>
        </row>
        <row r="117">
          <cell r="E117"/>
          <cell r="F117"/>
          <cell r="G117"/>
          <cell r="H117"/>
          <cell r="I117"/>
          <cell r="K117"/>
          <cell r="L117"/>
          <cell r="P117"/>
          <cell r="Q117"/>
          <cell r="R117"/>
          <cell r="S117"/>
          <cell r="T117"/>
          <cell r="U117"/>
          <cell r="W117"/>
          <cell r="X117"/>
          <cell r="Y117"/>
          <cell r="Z117"/>
          <cell r="AA117"/>
          <cell r="AB117"/>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E13">
            <v>1.5389757685014234</v>
          </cell>
        </row>
      </sheetData>
      <sheetData sheetId="23"/>
      <sheetData sheetId="24"/>
      <sheetData sheetId="25"/>
      <sheetData sheetId="26">
        <row r="7">
          <cell r="G7">
            <v>-23576.277205983559</v>
          </cell>
        </row>
        <row r="14">
          <cell r="E14">
            <v>-243023.33072753204</v>
          </cell>
          <cell r="F14">
            <v>411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Comp_Eq.Chal_Summary"/>
      <sheetName val="1.0_Comp_RAW_Data&gt;&gt;&gt;"/>
      <sheetName val="1.1_RAW_Data_Orig"/>
      <sheetName val="1.2_RAW_Data_MatChange"/>
      <sheetName val="1.3_RAW_Data_Orig_MC"/>
      <sheetName val="1.4_RAW_Data_Rebase"/>
      <sheetName val="1.5_RAW_Data_MR"/>
      <sheetName val="2.0_Comp_Input_Data&gt;&gt;&gt;"/>
      <sheetName val="2.1_Input_Data_Orig"/>
      <sheetName val="2.2_Input_Data_MatChange"/>
      <sheetName val="2.3_Input_Data_Orig_MC"/>
      <sheetName val="2.4_Input_Data_Rebase"/>
      <sheetName val="2.5_Input_Data_MR"/>
      <sheetName val="3.0_Comp_Check_1_Volume&gt;&gt;&gt;"/>
      <sheetName val="3.1_Check_1_Volume_Summary"/>
      <sheetName val="3.2_Check_1_Volume"/>
      <sheetName val="4.0_Comp_Check_2_Impact&gt;&gt;&gt;"/>
      <sheetName val="4.1_Check_2_Impact_Summary"/>
      <sheetName val="4.2_Check_2_Art.Risk"/>
      <sheetName val="5.0_Comp_Check_3_PTO&gt;&gt;&gt;"/>
      <sheetName val="5.1_Check_3_PTO_Summary"/>
      <sheetName val="5.2_Check_3.1_Crit_PTO"/>
      <sheetName val="5.3_Check_3.2_AH_PTO"/>
      <sheetName val="0.1_Coefficients"/>
      <sheetName val="0.2_MR_Weighting"/>
    </sheetNames>
    <sheetDataSet>
      <sheetData sheetId="0"/>
      <sheetData sheetId="1"/>
      <sheetData sheetId="2">
        <row r="12">
          <cell r="E12">
            <v>0</v>
          </cell>
          <cell r="F12">
            <v>0</v>
          </cell>
          <cell r="G12">
            <v>0</v>
          </cell>
          <cell r="H12">
            <v>0</v>
          </cell>
          <cell r="I12">
            <v>0</v>
          </cell>
          <cell r="K12">
            <v>0</v>
          </cell>
          <cell r="L12">
            <v>0</v>
          </cell>
          <cell r="P12">
            <v>-0.25911947757225556</v>
          </cell>
          <cell r="Q12">
            <v>-1.4655005806218535E-2</v>
          </cell>
          <cell r="R12">
            <v>0.55425186935450166</v>
          </cell>
          <cell r="S12">
            <v>3.1346791988003754E-2</v>
          </cell>
          <cell r="T12">
            <v>0.44819083319481595</v>
          </cell>
          <cell r="U12">
            <v>2.5348303895574176E-2</v>
          </cell>
          <cell r="W12">
            <v>1.0579363318620392</v>
          </cell>
          <cell r="X12">
            <v>5.9833645974083173E-2</v>
          </cell>
          <cell r="Y12">
            <v>-2.4994744875017846E-2</v>
          </cell>
          <cell r="Z12">
            <v>-1.4136263884917534E-3</v>
          </cell>
          <cell r="AA12">
            <v>0</v>
          </cell>
          <cell r="AB12">
            <v>0</v>
          </cell>
        </row>
        <row r="14">
          <cell r="E14" t="str">
            <v>-</v>
          </cell>
          <cell r="F14" t="str">
            <v>-</v>
          </cell>
          <cell r="G14" t="str">
            <v>-</v>
          </cell>
          <cell r="H14" t="str">
            <v>-</v>
          </cell>
          <cell r="I14" t="str">
            <v>-</v>
          </cell>
          <cell r="K14" t="str">
            <v>-</v>
          </cell>
          <cell r="L14" t="str">
            <v>Acceptable</v>
          </cell>
          <cell r="P14">
            <v>0</v>
          </cell>
          <cell r="Q14">
            <v>0</v>
          </cell>
          <cell r="R14">
            <v>0</v>
          </cell>
          <cell r="S14">
            <v>0</v>
          </cell>
          <cell r="T14">
            <v>0</v>
          </cell>
          <cell r="U14">
            <v>0</v>
          </cell>
          <cell r="W14">
            <v>0</v>
          </cell>
          <cell r="X14">
            <v>0</v>
          </cell>
          <cell r="Y14">
            <v>0</v>
          </cell>
          <cell r="Z14">
            <v>0</v>
          </cell>
          <cell r="AA14">
            <v>0</v>
          </cell>
          <cell r="AB14">
            <v>0</v>
          </cell>
        </row>
        <row r="15">
          <cell r="E15">
            <v>0</v>
          </cell>
          <cell r="F15">
            <v>0</v>
          </cell>
          <cell r="G15">
            <v>0</v>
          </cell>
          <cell r="H15">
            <v>0</v>
          </cell>
          <cell r="I15">
            <v>0</v>
          </cell>
          <cell r="K15">
            <v>0</v>
          </cell>
          <cell r="L15">
            <v>0</v>
          </cell>
          <cell r="P15">
            <v>0</v>
          </cell>
          <cell r="Q15">
            <v>0</v>
          </cell>
          <cell r="R15">
            <v>0</v>
          </cell>
          <cell r="S15">
            <v>0</v>
          </cell>
          <cell r="T15">
            <v>0</v>
          </cell>
          <cell r="U15">
            <v>0</v>
          </cell>
          <cell r="W15">
            <v>0</v>
          </cell>
          <cell r="X15">
            <v>0</v>
          </cell>
          <cell r="Y15">
            <v>0</v>
          </cell>
          <cell r="Z15">
            <v>0</v>
          </cell>
          <cell r="AA15">
            <v>0</v>
          </cell>
          <cell r="AB15">
            <v>0</v>
          </cell>
        </row>
        <row r="16">
          <cell r="E16">
            <v>0</v>
          </cell>
          <cell r="F16">
            <v>0</v>
          </cell>
          <cell r="G16">
            <v>0</v>
          </cell>
          <cell r="H16">
            <v>0</v>
          </cell>
          <cell r="I16">
            <v>0</v>
          </cell>
          <cell r="K16">
            <v>0</v>
          </cell>
          <cell r="L16">
            <v>0</v>
          </cell>
          <cell r="P16">
            <v>0</v>
          </cell>
          <cell r="Q16">
            <v>0</v>
          </cell>
          <cell r="R16">
            <v>0</v>
          </cell>
          <cell r="S16">
            <v>0</v>
          </cell>
          <cell r="T16">
            <v>0</v>
          </cell>
          <cell r="U16">
            <v>0</v>
          </cell>
          <cell r="W16">
            <v>0</v>
          </cell>
          <cell r="X16">
            <v>0</v>
          </cell>
          <cell r="Y16">
            <v>0</v>
          </cell>
          <cell r="Z16">
            <v>0</v>
          </cell>
          <cell r="AA16">
            <v>0</v>
          </cell>
          <cell r="AB16">
            <v>0</v>
          </cell>
        </row>
        <row r="17">
          <cell r="E17">
            <v>0</v>
          </cell>
          <cell r="F17">
            <v>0</v>
          </cell>
          <cell r="G17">
            <v>0</v>
          </cell>
          <cell r="H17">
            <v>0</v>
          </cell>
          <cell r="I17">
            <v>0</v>
          </cell>
          <cell r="K17">
            <v>0</v>
          </cell>
          <cell r="L17">
            <v>0</v>
          </cell>
          <cell r="P17">
            <v>0</v>
          </cell>
          <cell r="Q17">
            <v>0</v>
          </cell>
          <cell r="R17">
            <v>0</v>
          </cell>
          <cell r="S17">
            <v>0</v>
          </cell>
          <cell r="T17">
            <v>0</v>
          </cell>
          <cell r="U17">
            <v>0</v>
          </cell>
          <cell r="W17">
            <v>0</v>
          </cell>
          <cell r="X17">
            <v>0</v>
          </cell>
          <cell r="Y17">
            <v>0</v>
          </cell>
          <cell r="Z17">
            <v>0</v>
          </cell>
          <cell r="AA17">
            <v>0</v>
          </cell>
          <cell r="AB17">
            <v>0</v>
          </cell>
        </row>
        <row r="18">
          <cell r="E18" t="str">
            <v>-</v>
          </cell>
          <cell r="F18" t="str">
            <v>-</v>
          </cell>
          <cell r="G18" t="str">
            <v>-</v>
          </cell>
          <cell r="H18" t="str">
            <v>-</v>
          </cell>
          <cell r="I18" t="str">
            <v>-</v>
          </cell>
          <cell r="K18" t="str">
            <v>-</v>
          </cell>
          <cell r="L18" t="str">
            <v>Acceptable</v>
          </cell>
          <cell r="P18" t="str">
            <v>Direct to C1 &amp; C2</v>
          </cell>
          <cell r="Q18" t="str">
            <v>Direct to C1 &amp; C2</v>
          </cell>
          <cell r="R18" t="str">
            <v>Direct to C1, C2 &amp; C3</v>
          </cell>
          <cell r="S18" t="str">
            <v>Direct to C1, C2 &amp; C3</v>
          </cell>
          <cell r="T18">
            <v>0</v>
          </cell>
          <cell r="U18">
            <v>0</v>
          </cell>
          <cell r="W18">
            <v>8.7759018510259149E-4</v>
          </cell>
          <cell r="X18">
            <v>4.9633819034590167E-5</v>
          </cell>
          <cell r="Y18">
            <v>0</v>
          </cell>
          <cell r="Z18">
            <v>0</v>
          </cell>
          <cell r="AA18">
            <v>0</v>
          </cell>
          <cell r="AB18">
            <v>0</v>
          </cell>
        </row>
        <row r="19">
          <cell r="E19">
            <v>0</v>
          </cell>
          <cell r="F19">
            <v>0</v>
          </cell>
          <cell r="G19">
            <v>0</v>
          </cell>
          <cell r="H19">
            <v>0</v>
          </cell>
          <cell r="I19">
            <v>0</v>
          </cell>
          <cell r="K19">
            <v>0</v>
          </cell>
          <cell r="L19">
            <v>0</v>
          </cell>
          <cell r="P19">
            <v>0</v>
          </cell>
          <cell r="Q19">
            <v>0</v>
          </cell>
          <cell r="R19">
            <v>0</v>
          </cell>
          <cell r="S19">
            <v>0</v>
          </cell>
          <cell r="T19">
            <v>0</v>
          </cell>
          <cell r="U19">
            <v>0</v>
          </cell>
          <cell r="W19">
            <v>0</v>
          </cell>
          <cell r="X19">
            <v>0</v>
          </cell>
          <cell r="Y19">
            <v>0</v>
          </cell>
          <cell r="Z19">
            <v>0</v>
          </cell>
          <cell r="AA19">
            <v>0</v>
          </cell>
          <cell r="AB19">
            <v>0</v>
          </cell>
        </row>
        <row r="20">
          <cell r="E20">
            <v>0</v>
          </cell>
          <cell r="F20">
            <v>0</v>
          </cell>
          <cell r="G20">
            <v>0</v>
          </cell>
          <cell r="H20">
            <v>0</v>
          </cell>
          <cell r="I20">
            <v>0</v>
          </cell>
          <cell r="K20">
            <v>0</v>
          </cell>
          <cell r="L20">
            <v>0</v>
          </cell>
          <cell r="P20">
            <v>0</v>
          </cell>
          <cell r="Q20">
            <v>0</v>
          </cell>
          <cell r="R20">
            <v>0</v>
          </cell>
          <cell r="S20">
            <v>0</v>
          </cell>
          <cell r="T20">
            <v>0</v>
          </cell>
          <cell r="U20">
            <v>0</v>
          </cell>
          <cell r="W20">
            <v>0</v>
          </cell>
          <cell r="X20">
            <v>0</v>
          </cell>
          <cell r="Y20">
            <v>0</v>
          </cell>
          <cell r="Z20">
            <v>0</v>
          </cell>
          <cell r="AA20">
            <v>0</v>
          </cell>
          <cell r="AB20">
            <v>0</v>
          </cell>
        </row>
        <row r="21">
          <cell r="E21">
            <v>0</v>
          </cell>
          <cell r="F21">
            <v>0</v>
          </cell>
          <cell r="G21">
            <v>0</v>
          </cell>
          <cell r="H21">
            <v>0</v>
          </cell>
          <cell r="I21">
            <v>0</v>
          </cell>
          <cell r="K21">
            <v>0</v>
          </cell>
          <cell r="L21">
            <v>0</v>
          </cell>
          <cell r="P21">
            <v>0</v>
          </cell>
          <cell r="Q21">
            <v>0</v>
          </cell>
          <cell r="R21">
            <v>0</v>
          </cell>
          <cell r="S21">
            <v>0</v>
          </cell>
          <cell r="T21">
            <v>0</v>
          </cell>
          <cell r="U21">
            <v>0</v>
          </cell>
          <cell r="W21">
            <v>0</v>
          </cell>
          <cell r="X21">
            <v>0</v>
          </cell>
          <cell r="Y21">
            <v>0</v>
          </cell>
          <cell r="Z21">
            <v>0</v>
          </cell>
          <cell r="AA21">
            <v>0</v>
          </cell>
          <cell r="AB21">
            <v>0</v>
          </cell>
        </row>
        <row r="22">
          <cell r="E22" t="str">
            <v>-</v>
          </cell>
          <cell r="F22" t="str">
            <v>-</v>
          </cell>
          <cell r="G22" t="str">
            <v>-</v>
          </cell>
          <cell r="H22" t="str">
            <v>-</v>
          </cell>
          <cell r="I22" t="str">
            <v>-</v>
          </cell>
          <cell r="K22" t="str">
            <v>-</v>
          </cell>
          <cell r="L22" t="str">
            <v>Acceptable</v>
          </cell>
          <cell r="P22" t="str">
            <v>Direct to C1 &amp; C2</v>
          </cell>
          <cell r="Q22" t="str">
            <v>Direct to C1 &amp; C2</v>
          </cell>
          <cell r="R22" t="str">
            <v>Direct to C1, C2 &amp; C3</v>
          </cell>
          <cell r="S22" t="str">
            <v>Direct to C1, C2 &amp; C3</v>
          </cell>
          <cell r="T22" t="str">
            <v>No Intervention</v>
          </cell>
          <cell r="U22" t="str">
            <v>No Intervention</v>
          </cell>
          <cell r="W22">
            <v>0</v>
          </cell>
          <cell r="X22">
            <v>0</v>
          </cell>
          <cell r="Y22">
            <v>0</v>
          </cell>
          <cell r="Z22">
            <v>0</v>
          </cell>
          <cell r="AA22">
            <v>0</v>
          </cell>
          <cell r="AB22">
            <v>0</v>
          </cell>
        </row>
        <row r="23">
          <cell r="E23">
            <v>0</v>
          </cell>
          <cell r="F23">
            <v>0</v>
          </cell>
          <cell r="G23">
            <v>0</v>
          </cell>
          <cell r="H23">
            <v>0</v>
          </cell>
          <cell r="I23">
            <v>0</v>
          </cell>
          <cell r="K23">
            <v>0</v>
          </cell>
          <cell r="L23">
            <v>0</v>
          </cell>
          <cell r="P23">
            <v>0</v>
          </cell>
          <cell r="Q23">
            <v>0</v>
          </cell>
          <cell r="R23">
            <v>0</v>
          </cell>
          <cell r="S23">
            <v>0</v>
          </cell>
          <cell r="T23">
            <v>0</v>
          </cell>
          <cell r="U23">
            <v>0</v>
          </cell>
          <cell r="W23">
            <v>0</v>
          </cell>
          <cell r="X23">
            <v>0</v>
          </cell>
          <cell r="Y23">
            <v>0</v>
          </cell>
          <cell r="Z23">
            <v>0</v>
          </cell>
          <cell r="AA23">
            <v>0</v>
          </cell>
          <cell r="AB23">
            <v>0</v>
          </cell>
        </row>
        <row r="24">
          <cell r="E24">
            <v>0</v>
          </cell>
          <cell r="F24">
            <v>0</v>
          </cell>
          <cell r="G24">
            <v>0</v>
          </cell>
          <cell r="H24">
            <v>0</v>
          </cell>
          <cell r="I24">
            <v>0</v>
          </cell>
          <cell r="K24">
            <v>0</v>
          </cell>
          <cell r="L24">
            <v>0</v>
          </cell>
          <cell r="P24">
            <v>0</v>
          </cell>
          <cell r="Q24">
            <v>0</v>
          </cell>
          <cell r="R24">
            <v>0</v>
          </cell>
          <cell r="S24">
            <v>0</v>
          </cell>
          <cell r="T24">
            <v>0</v>
          </cell>
          <cell r="U24">
            <v>0</v>
          </cell>
          <cell r="W24">
            <v>0</v>
          </cell>
          <cell r="X24">
            <v>0</v>
          </cell>
          <cell r="Y24">
            <v>0</v>
          </cell>
          <cell r="Z24">
            <v>0</v>
          </cell>
          <cell r="AA24">
            <v>0</v>
          </cell>
          <cell r="AB24">
            <v>0</v>
          </cell>
        </row>
        <row r="25">
          <cell r="E25">
            <v>0</v>
          </cell>
          <cell r="F25">
            <v>0</v>
          </cell>
          <cell r="G25">
            <v>0</v>
          </cell>
          <cell r="H25">
            <v>0</v>
          </cell>
          <cell r="I25">
            <v>0</v>
          </cell>
          <cell r="K25">
            <v>0</v>
          </cell>
          <cell r="L25">
            <v>0</v>
          </cell>
          <cell r="P25">
            <v>0</v>
          </cell>
          <cell r="Q25">
            <v>0</v>
          </cell>
          <cell r="R25">
            <v>0</v>
          </cell>
          <cell r="S25">
            <v>0</v>
          </cell>
          <cell r="T25">
            <v>0</v>
          </cell>
          <cell r="U25">
            <v>0</v>
          </cell>
          <cell r="W25">
            <v>0</v>
          </cell>
          <cell r="X25">
            <v>0</v>
          </cell>
          <cell r="Y25">
            <v>0</v>
          </cell>
          <cell r="Z25">
            <v>0</v>
          </cell>
          <cell r="AA25">
            <v>0</v>
          </cell>
          <cell r="AB25">
            <v>0</v>
          </cell>
        </row>
        <row r="26">
          <cell r="E26" t="str">
            <v>-</v>
          </cell>
          <cell r="F26" t="str">
            <v>-</v>
          </cell>
          <cell r="G26" t="str">
            <v>-</v>
          </cell>
          <cell r="H26" t="str">
            <v>-</v>
          </cell>
          <cell r="I26" t="str">
            <v>-</v>
          </cell>
          <cell r="K26" t="str">
            <v>-</v>
          </cell>
          <cell r="L26" t="str">
            <v>-</v>
          </cell>
          <cell r="P26" t="str">
            <v>Direct to C1 &amp; C2</v>
          </cell>
          <cell r="Q26" t="str">
            <v>Direct to C1 &amp; C2</v>
          </cell>
          <cell r="R26" t="str">
            <v>Direct to C1, C2 &amp; C3</v>
          </cell>
          <cell r="S26" t="str">
            <v>Direct to C1, C2 &amp; C3</v>
          </cell>
          <cell r="T26" t="str">
            <v>No Intervention</v>
          </cell>
          <cell r="U26" t="str">
            <v>No Intervention</v>
          </cell>
          <cell r="W26" t="str">
            <v>Direct to AH4 &amp; AH5</v>
          </cell>
          <cell r="X26" t="str">
            <v>Direct to AH4 &amp; AH5</v>
          </cell>
          <cell r="Y26" t="str">
            <v>Direct to AH3, AH4 &amp; AH5</v>
          </cell>
          <cell r="Z26" t="str">
            <v>Direct to AH3, AH4 &amp; AH5</v>
          </cell>
          <cell r="AA26" t="str">
            <v>No Intervention</v>
          </cell>
          <cell r="AB26" t="str">
            <v>No Intervention</v>
          </cell>
        </row>
        <row r="27">
          <cell r="E27">
            <v>0</v>
          </cell>
          <cell r="F27">
            <v>0</v>
          </cell>
          <cell r="G27">
            <v>0</v>
          </cell>
          <cell r="H27">
            <v>0</v>
          </cell>
          <cell r="I27">
            <v>0</v>
          </cell>
          <cell r="K27">
            <v>0</v>
          </cell>
          <cell r="L27">
            <v>0</v>
          </cell>
          <cell r="P27">
            <v>0</v>
          </cell>
          <cell r="Q27">
            <v>0</v>
          </cell>
          <cell r="R27">
            <v>0</v>
          </cell>
          <cell r="S27">
            <v>0</v>
          </cell>
          <cell r="T27">
            <v>0</v>
          </cell>
          <cell r="U27">
            <v>0</v>
          </cell>
          <cell r="W27">
            <v>0</v>
          </cell>
          <cell r="X27">
            <v>0</v>
          </cell>
          <cell r="Y27">
            <v>0</v>
          </cell>
          <cell r="Z27">
            <v>0</v>
          </cell>
          <cell r="AA27">
            <v>0</v>
          </cell>
          <cell r="AB27">
            <v>0</v>
          </cell>
        </row>
        <row r="28">
          <cell r="E28">
            <v>0</v>
          </cell>
          <cell r="F28">
            <v>0</v>
          </cell>
          <cell r="G28">
            <v>0</v>
          </cell>
          <cell r="H28">
            <v>0</v>
          </cell>
          <cell r="I28">
            <v>0</v>
          </cell>
          <cell r="K28">
            <v>0</v>
          </cell>
          <cell r="L28">
            <v>0</v>
          </cell>
          <cell r="P28">
            <v>0</v>
          </cell>
          <cell r="Q28">
            <v>0</v>
          </cell>
          <cell r="R28">
            <v>0</v>
          </cell>
          <cell r="S28">
            <v>0</v>
          </cell>
          <cell r="T28">
            <v>0</v>
          </cell>
          <cell r="U28">
            <v>0</v>
          </cell>
          <cell r="W28">
            <v>0</v>
          </cell>
          <cell r="X28">
            <v>0</v>
          </cell>
          <cell r="Y28">
            <v>0</v>
          </cell>
          <cell r="Z28">
            <v>0</v>
          </cell>
          <cell r="AA28">
            <v>0</v>
          </cell>
          <cell r="AB28">
            <v>0</v>
          </cell>
        </row>
        <row r="29">
          <cell r="E29">
            <v>0</v>
          </cell>
          <cell r="F29">
            <v>0</v>
          </cell>
          <cell r="G29">
            <v>0</v>
          </cell>
          <cell r="H29">
            <v>0</v>
          </cell>
          <cell r="I29">
            <v>0</v>
          </cell>
          <cell r="K29">
            <v>0</v>
          </cell>
          <cell r="L29">
            <v>0</v>
          </cell>
          <cell r="P29">
            <v>0</v>
          </cell>
          <cell r="Q29">
            <v>0</v>
          </cell>
          <cell r="R29">
            <v>0</v>
          </cell>
          <cell r="S29">
            <v>0</v>
          </cell>
          <cell r="T29">
            <v>0</v>
          </cell>
          <cell r="U29">
            <v>0</v>
          </cell>
          <cell r="W29">
            <v>0</v>
          </cell>
          <cell r="X29">
            <v>0</v>
          </cell>
          <cell r="Y29">
            <v>0</v>
          </cell>
          <cell r="Z29">
            <v>0</v>
          </cell>
          <cell r="AA29">
            <v>0</v>
          </cell>
          <cell r="AB29">
            <v>0</v>
          </cell>
        </row>
        <row r="30">
          <cell r="E30" t="str">
            <v>-</v>
          </cell>
          <cell r="F30" t="str">
            <v>-</v>
          </cell>
          <cell r="G30" t="str">
            <v>-</v>
          </cell>
          <cell r="H30" t="str">
            <v>-</v>
          </cell>
          <cell r="I30" t="str">
            <v>-</v>
          </cell>
          <cell r="K30" t="str">
            <v>-</v>
          </cell>
          <cell r="L30" t="str">
            <v>-</v>
          </cell>
          <cell r="P30" t="str">
            <v>Direct to C1 &amp; C2</v>
          </cell>
          <cell r="Q30" t="str">
            <v>Direct to C1 &amp; C2</v>
          </cell>
          <cell r="R30" t="str">
            <v>Direct to C1, C2 &amp; C3</v>
          </cell>
          <cell r="S30" t="str">
            <v>Direct to C1, C2 &amp; C3</v>
          </cell>
          <cell r="T30" t="str">
            <v>No Intervention</v>
          </cell>
          <cell r="U30" t="str">
            <v>No Intervention</v>
          </cell>
          <cell r="W30" t="str">
            <v>Direct to AH4 &amp; AH5</v>
          </cell>
          <cell r="X30" t="str">
            <v>Direct to AH4 &amp; AH5</v>
          </cell>
          <cell r="Y30" t="str">
            <v>Direct to AH3, AH4 &amp; AH5</v>
          </cell>
          <cell r="Z30" t="str">
            <v>Direct to AH3, AH4 &amp; AH5</v>
          </cell>
          <cell r="AA30" t="str">
            <v>No Intervention</v>
          </cell>
          <cell r="AB30" t="str">
            <v>No Intervention</v>
          </cell>
        </row>
        <row r="31">
          <cell r="E31">
            <v>0</v>
          </cell>
          <cell r="F31">
            <v>0</v>
          </cell>
          <cell r="G31">
            <v>0</v>
          </cell>
          <cell r="H31">
            <v>0</v>
          </cell>
          <cell r="I31">
            <v>0</v>
          </cell>
          <cell r="K31">
            <v>0</v>
          </cell>
          <cell r="L31">
            <v>0</v>
          </cell>
          <cell r="P31">
            <v>0</v>
          </cell>
          <cell r="Q31">
            <v>0</v>
          </cell>
          <cell r="R31">
            <v>0</v>
          </cell>
          <cell r="S31">
            <v>0</v>
          </cell>
          <cell r="T31">
            <v>0</v>
          </cell>
          <cell r="U31">
            <v>0</v>
          </cell>
          <cell r="W31">
            <v>0</v>
          </cell>
          <cell r="X31">
            <v>0</v>
          </cell>
          <cell r="Y31">
            <v>0</v>
          </cell>
          <cell r="Z31">
            <v>0</v>
          </cell>
          <cell r="AA31">
            <v>0</v>
          </cell>
          <cell r="AB31">
            <v>0</v>
          </cell>
        </row>
        <row r="32">
          <cell r="E32">
            <v>0</v>
          </cell>
          <cell r="F32">
            <v>0</v>
          </cell>
          <cell r="G32">
            <v>0</v>
          </cell>
          <cell r="H32">
            <v>0</v>
          </cell>
          <cell r="I32">
            <v>0</v>
          </cell>
          <cell r="K32">
            <v>0</v>
          </cell>
          <cell r="L32">
            <v>0</v>
          </cell>
          <cell r="P32">
            <v>0</v>
          </cell>
          <cell r="Q32">
            <v>0</v>
          </cell>
          <cell r="R32">
            <v>0</v>
          </cell>
          <cell r="S32">
            <v>0</v>
          </cell>
          <cell r="T32">
            <v>0</v>
          </cell>
          <cell r="U32">
            <v>0</v>
          </cell>
          <cell r="W32">
            <v>0</v>
          </cell>
          <cell r="X32">
            <v>0</v>
          </cell>
          <cell r="Y32">
            <v>0</v>
          </cell>
          <cell r="Z32">
            <v>0</v>
          </cell>
          <cell r="AA32">
            <v>0</v>
          </cell>
          <cell r="AB32">
            <v>0</v>
          </cell>
        </row>
        <row r="33">
          <cell r="E33">
            <v>0</v>
          </cell>
          <cell r="F33">
            <v>0</v>
          </cell>
          <cell r="G33">
            <v>0</v>
          </cell>
          <cell r="H33">
            <v>0</v>
          </cell>
          <cell r="I33">
            <v>0</v>
          </cell>
          <cell r="K33">
            <v>0</v>
          </cell>
          <cell r="L33">
            <v>0</v>
          </cell>
          <cell r="P33">
            <v>0</v>
          </cell>
          <cell r="Q33">
            <v>0</v>
          </cell>
          <cell r="R33">
            <v>0</v>
          </cell>
          <cell r="S33">
            <v>0</v>
          </cell>
          <cell r="T33">
            <v>0</v>
          </cell>
          <cell r="U33">
            <v>0</v>
          </cell>
          <cell r="W33">
            <v>0</v>
          </cell>
          <cell r="X33">
            <v>0</v>
          </cell>
          <cell r="Y33">
            <v>0</v>
          </cell>
          <cell r="Z33">
            <v>0</v>
          </cell>
          <cell r="AA33">
            <v>0</v>
          </cell>
          <cell r="AB33">
            <v>0</v>
          </cell>
        </row>
        <row r="34">
          <cell r="E34" t="str">
            <v>-</v>
          </cell>
          <cell r="F34" t="str">
            <v>-</v>
          </cell>
          <cell r="G34" t="str">
            <v>-</v>
          </cell>
          <cell r="H34" t="str">
            <v>-</v>
          </cell>
          <cell r="I34" t="str">
            <v>-</v>
          </cell>
          <cell r="K34" t="str">
            <v>-</v>
          </cell>
          <cell r="L34" t="str">
            <v>Acceptable</v>
          </cell>
          <cell r="P34" t="str">
            <v>Direct to C1 &amp; C2</v>
          </cell>
          <cell r="Q34" t="str">
            <v>Direct to C1 &amp; C2</v>
          </cell>
          <cell r="R34" t="str">
            <v>Direct to C1, C2 &amp; C3</v>
          </cell>
          <cell r="S34" t="str">
            <v>Direct to C1, C2 &amp; C3</v>
          </cell>
          <cell r="T34">
            <v>-2.9071234524896054E-3</v>
          </cell>
          <cell r="U34">
            <v>-1.6441801857117872E-4</v>
          </cell>
          <cell r="W34">
            <v>0</v>
          </cell>
          <cell r="X34">
            <v>0</v>
          </cell>
          <cell r="Y34">
            <v>0</v>
          </cell>
          <cell r="Z34">
            <v>0</v>
          </cell>
          <cell r="AA34">
            <v>0</v>
          </cell>
          <cell r="AB34">
            <v>0</v>
          </cell>
        </row>
        <row r="35">
          <cell r="E35">
            <v>0</v>
          </cell>
          <cell r="F35">
            <v>0</v>
          </cell>
          <cell r="G35">
            <v>0</v>
          </cell>
          <cell r="H35">
            <v>0</v>
          </cell>
          <cell r="I35">
            <v>0</v>
          </cell>
          <cell r="K35">
            <v>0</v>
          </cell>
          <cell r="L35">
            <v>0</v>
          </cell>
          <cell r="P35">
            <v>0</v>
          </cell>
          <cell r="Q35">
            <v>0</v>
          </cell>
          <cell r="R35">
            <v>0</v>
          </cell>
          <cell r="S35">
            <v>0</v>
          </cell>
          <cell r="T35">
            <v>0</v>
          </cell>
          <cell r="U35">
            <v>0</v>
          </cell>
          <cell r="W35">
            <v>0</v>
          </cell>
          <cell r="X35">
            <v>0</v>
          </cell>
          <cell r="Y35">
            <v>0</v>
          </cell>
          <cell r="Z35">
            <v>0</v>
          </cell>
          <cell r="AA35">
            <v>0</v>
          </cell>
          <cell r="AB35">
            <v>0</v>
          </cell>
        </row>
        <row r="36">
          <cell r="E36">
            <v>0</v>
          </cell>
          <cell r="F36">
            <v>0</v>
          </cell>
          <cell r="G36">
            <v>0</v>
          </cell>
          <cell r="H36">
            <v>0</v>
          </cell>
          <cell r="I36">
            <v>0</v>
          </cell>
          <cell r="K36">
            <v>0</v>
          </cell>
          <cell r="L36">
            <v>0</v>
          </cell>
          <cell r="P36">
            <v>0</v>
          </cell>
          <cell r="Q36">
            <v>0</v>
          </cell>
          <cell r="R36">
            <v>0</v>
          </cell>
          <cell r="S36">
            <v>0</v>
          </cell>
          <cell r="T36">
            <v>0</v>
          </cell>
          <cell r="U36">
            <v>0</v>
          </cell>
          <cell r="W36">
            <v>0</v>
          </cell>
          <cell r="X36">
            <v>0</v>
          </cell>
          <cell r="Y36">
            <v>0</v>
          </cell>
          <cell r="Z36">
            <v>0</v>
          </cell>
          <cell r="AA36">
            <v>0</v>
          </cell>
          <cell r="AB36">
            <v>0</v>
          </cell>
        </row>
        <row r="37">
          <cell r="E37">
            <v>0</v>
          </cell>
          <cell r="F37">
            <v>0</v>
          </cell>
          <cell r="G37">
            <v>0</v>
          </cell>
          <cell r="H37">
            <v>0</v>
          </cell>
          <cell r="I37">
            <v>0</v>
          </cell>
          <cell r="K37">
            <v>0</v>
          </cell>
          <cell r="L37">
            <v>0</v>
          </cell>
          <cell r="P37">
            <v>0</v>
          </cell>
          <cell r="Q37">
            <v>0</v>
          </cell>
          <cell r="R37">
            <v>0</v>
          </cell>
          <cell r="S37">
            <v>0</v>
          </cell>
          <cell r="T37">
            <v>0</v>
          </cell>
          <cell r="U37">
            <v>0</v>
          </cell>
          <cell r="W37">
            <v>0</v>
          </cell>
          <cell r="X37">
            <v>0</v>
          </cell>
          <cell r="Y37">
            <v>0</v>
          </cell>
          <cell r="Z37">
            <v>0</v>
          </cell>
          <cell r="AA37">
            <v>0</v>
          </cell>
          <cell r="AB37">
            <v>0</v>
          </cell>
        </row>
        <row r="38">
          <cell r="E38" t="str">
            <v>-</v>
          </cell>
          <cell r="F38" t="str">
            <v>-</v>
          </cell>
          <cell r="G38" t="str">
            <v>-</v>
          </cell>
          <cell r="H38" t="str">
            <v>-</v>
          </cell>
          <cell r="I38" t="str">
            <v>-</v>
          </cell>
          <cell r="K38" t="str">
            <v>-</v>
          </cell>
          <cell r="L38" t="str">
            <v>Acceptable</v>
          </cell>
          <cell r="P38">
            <v>-2.14389089141881E-2</v>
          </cell>
          <cell r="Q38">
            <v>-1.2125191728545597E-3</v>
          </cell>
          <cell r="R38">
            <v>-2.8361010683753747E-2</v>
          </cell>
          <cell r="S38">
            <v>-1.6040120956354517E-3</v>
          </cell>
          <cell r="T38">
            <v>0</v>
          </cell>
          <cell r="U38">
            <v>0</v>
          </cell>
          <cell r="W38">
            <v>0</v>
          </cell>
          <cell r="X38">
            <v>0</v>
          </cell>
          <cell r="Y38">
            <v>0</v>
          </cell>
          <cell r="Z38">
            <v>0</v>
          </cell>
          <cell r="AA38">
            <v>0</v>
          </cell>
          <cell r="AB38">
            <v>0</v>
          </cell>
        </row>
        <row r="39">
          <cell r="E39">
            <v>0</v>
          </cell>
          <cell r="F39">
            <v>0</v>
          </cell>
          <cell r="G39">
            <v>0</v>
          </cell>
          <cell r="H39">
            <v>0</v>
          </cell>
          <cell r="I39">
            <v>0</v>
          </cell>
          <cell r="K39">
            <v>0</v>
          </cell>
          <cell r="L39">
            <v>0</v>
          </cell>
          <cell r="P39">
            <v>0</v>
          </cell>
          <cell r="Q39">
            <v>0</v>
          </cell>
          <cell r="R39">
            <v>0</v>
          </cell>
          <cell r="S39">
            <v>0</v>
          </cell>
          <cell r="T39">
            <v>0</v>
          </cell>
          <cell r="U39">
            <v>0</v>
          </cell>
          <cell r="W39">
            <v>0</v>
          </cell>
          <cell r="X39">
            <v>0</v>
          </cell>
          <cell r="Y39">
            <v>0</v>
          </cell>
          <cell r="Z39">
            <v>0</v>
          </cell>
          <cell r="AA39">
            <v>0</v>
          </cell>
          <cell r="AB39">
            <v>0</v>
          </cell>
        </row>
        <row r="40">
          <cell r="E40">
            <v>0</v>
          </cell>
          <cell r="F40">
            <v>0</v>
          </cell>
          <cell r="G40">
            <v>0</v>
          </cell>
          <cell r="H40">
            <v>0</v>
          </cell>
          <cell r="I40">
            <v>0</v>
          </cell>
          <cell r="K40">
            <v>0</v>
          </cell>
          <cell r="L40">
            <v>0</v>
          </cell>
          <cell r="P40">
            <v>0</v>
          </cell>
          <cell r="Q40">
            <v>0</v>
          </cell>
          <cell r="R40">
            <v>0</v>
          </cell>
          <cell r="S40">
            <v>0</v>
          </cell>
          <cell r="T40">
            <v>0</v>
          </cell>
          <cell r="U40">
            <v>0</v>
          </cell>
          <cell r="W40">
            <v>0</v>
          </cell>
          <cell r="X40">
            <v>0</v>
          </cell>
          <cell r="Y40">
            <v>0</v>
          </cell>
          <cell r="Z40">
            <v>0</v>
          </cell>
          <cell r="AA40">
            <v>0</v>
          </cell>
          <cell r="AB40">
            <v>0</v>
          </cell>
        </row>
        <row r="41">
          <cell r="E41">
            <v>0</v>
          </cell>
          <cell r="F41">
            <v>0</v>
          </cell>
          <cell r="G41">
            <v>0</v>
          </cell>
          <cell r="H41">
            <v>0</v>
          </cell>
          <cell r="I41">
            <v>0</v>
          </cell>
          <cell r="K41">
            <v>0</v>
          </cell>
          <cell r="L41">
            <v>0</v>
          </cell>
          <cell r="P41">
            <v>0</v>
          </cell>
          <cell r="Q41">
            <v>0</v>
          </cell>
          <cell r="R41">
            <v>0</v>
          </cell>
          <cell r="S41">
            <v>0</v>
          </cell>
          <cell r="T41">
            <v>0</v>
          </cell>
          <cell r="U41">
            <v>0</v>
          </cell>
          <cell r="W41">
            <v>0</v>
          </cell>
          <cell r="X41">
            <v>0</v>
          </cell>
          <cell r="Y41">
            <v>0</v>
          </cell>
          <cell r="Z41">
            <v>0</v>
          </cell>
          <cell r="AA41">
            <v>0</v>
          </cell>
          <cell r="AB41">
            <v>0</v>
          </cell>
        </row>
        <row r="42">
          <cell r="E42" t="str">
            <v>-</v>
          </cell>
          <cell r="F42" t="str">
            <v>-</v>
          </cell>
          <cell r="G42" t="str">
            <v>-</v>
          </cell>
          <cell r="H42" t="str">
            <v>-</v>
          </cell>
          <cell r="I42" t="str">
            <v>-</v>
          </cell>
          <cell r="K42" t="str">
            <v>-</v>
          </cell>
          <cell r="L42" t="str">
            <v>Acceptable</v>
          </cell>
          <cell r="P42">
            <v>-6.4847570464174054E-2</v>
          </cell>
          <cell r="Q42">
            <v>-3.667580417248384E-3</v>
          </cell>
          <cell r="R42">
            <v>-7.6040516622855575E-2</v>
          </cell>
          <cell r="S42">
            <v>-4.3006192473704023E-3</v>
          </cell>
          <cell r="T42">
            <v>-7.1296688074187112E-2</v>
          </cell>
          <cell r="U42">
            <v>-4.0323228013610293E-3</v>
          </cell>
          <cell r="W42">
            <v>0.15620321733456738</v>
          </cell>
          <cell r="X42">
            <v>8.8343766297914357E-3</v>
          </cell>
          <cell r="Y42">
            <v>0</v>
          </cell>
          <cell r="Z42">
            <v>0</v>
          </cell>
          <cell r="AA42">
            <v>0</v>
          </cell>
          <cell r="AB42">
            <v>0</v>
          </cell>
        </row>
        <row r="43">
          <cell r="E43">
            <v>0</v>
          </cell>
          <cell r="F43">
            <v>0</v>
          </cell>
          <cell r="G43">
            <v>0</v>
          </cell>
          <cell r="H43">
            <v>0</v>
          </cell>
          <cell r="I43">
            <v>0</v>
          </cell>
          <cell r="K43">
            <v>0</v>
          </cell>
          <cell r="L43">
            <v>0</v>
          </cell>
          <cell r="P43">
            <v>0</v>
          </cell>
          <cell r="Q43">
            <v>0</v>
          </cell>
          <cell r="R43">
            <v>0</v>
          </cell>
          <cell r="S43">
            <v>0</v>
          </cell>
          <cell r="T43">
            <v>0</v>
          </cell>
          <cell r="U43">
            <v>0</v>
          </cell>
          <cell r="W43">
            <v>0</v>
          </cell>
          <cell r="X43">
            <v>0</v>
          </cell>
          <cell r="Y43">
            <v>0</v>
          </cell>
          <cell r="Z43">
            <v>0</v>
          </cell>
          <cell r="AA43">
            <v>0</v>
          </cell>
          <cell r="AB43">
            <v>0</v>
          </cell>
        </row>
        <row r="44">
          <cell r="E44">
            <v>0</v>
          </cell>
          <cell r="F44">
            <v>0</v>
          </cell>
          <cell r="G44">
            <v>0</v>
          </cell>
          <cell r="H44">
            <v>0</v>
          </cell>
          <cell r="I44">
            <v>0</v>
          </cell>
          <cell r="K44">
            <v>0</v>
          </cell>
          <cell r="L44">
            <v>0</v>
          </cell>
          <cell r="P44">
            <v>0</v>
          </cell>
          <cell r="Q44">
            <v>0</v>
          </cell>
          <cell r="R44">
            <v>0</v>
          </cell>
          <cell r="S44">
            <v>0</v>
          </cell>
          <cell r="T44">
            <v>0</v>
          </cell>
          <cell r="U44">
            <v>0</v>
          </cell>
          <cell r="W44">
            <v>0</v>
          </cell>
          <cell r="X44">
            <v>0</v>
          </cell>
          <cell r="Y44">
            <v>0</v>
          </cell>
          <cell r="Z44">
            <v>0</v>
          </cell>
          <cell r="AA44">
            <v>0</v>
          </cell>
          <cell r="AB44">
            <v>0</v>
          </cell>
        </row>
        <row r="45">
          <cell r="E45">
            <v>0</v>
          </cell>
          <cell r="F45">
            <v>0</v>
          </cell>
          <cell r="G45">
            <v>0</v>
          </cell>
          <cell r="H45">
            <v>0</v>
          </cell>
          <cell r="I45">
            <v>0</v>
          </cell>
          <cell r="K45">
            <v>0</v>
          </cell>
          <cell r="L45">
            <v>0</v>
          </cell>
          <cell r="P45">
            <v>0</v>
          </cell>
          <cell r="Q45">
            <v>0</v>
          </cell>
          <cell r="R45">
            <v>0</v>
          </cell>
          <cell r="S45">
            <v>0</v>
          </cell>
          <cell r="T45">
            <v>0</v>
          </cell>
          <cell r="U45">
            <v>0</v>
          </cell>
          <cell r="W45">
            <v>0</v>
          </cell>
          <cell r="X45">
            <v>0</v>
          </cell>
          <cell r="Y45">
            <v>0</v>
          </cell>
          <cell r="Z45">
            <v>0</v>
          </cell>
          <cell r="AA45">
            <v>0</v>
          </cell>
          <cell r="AB45">
            <v>0</v>
          </cell>
        </row>
        <row r="46">
          <cell r="E46" t="str">
            <v>-</v>
          </cell>
          <cell r="F46" t="str">
            <v>-</v>
          </cell>
          <cell r="G46" t="str">
            <v>-</v>
          </cell>
          <cell r="H46" t="str">
            <v>-</v>
          </cell>
          <cell r="I46" t="str">
            <v>-</v>
          </cell>
          <cell r="K46" t="str">
            <v>-</v>
          </cell>
          <cell r="L46" t="str">
            <v>Acceptable</v>
          </cell>
          <cell r="P46" t="str">
            <v>Direct to C1 &amp; C2</v>
          </cell>
          <cell r="Q46" t="str">
            <v>Direct to C1 &amp; C2</v>
          </cell>
          <cell r="R46">
            <v>1.4957909836259893E-2</v>
          </cell>
          <cell r="S46">
            <v>8.4597367034346452E-4</v>
          </cell>
          <cell r="T46">
            <v>2.0721925797569898E-2</v>
          </cell>
          <cell r="U46">
            <v>1.1719687988130311E-3</v>
          </cell>
          <cell r="W46">
            <v>0</v>
          </cell>
          <cell r="X46">
            <v>0</v>
          </cell>
          <cell r="Y46">
            <v>0</v>
          </cell>
          <cell r="Z46">
            <v>0</v>
          </cell>
          <cell r="AA46">
            <v>0</v>
          </cell>
          <cell r="AB46">
            <v>0</v>
          </cell>
        </row>
        <row r="47">
          <cell r="E47">
            <v>0</v>
          </cell>
          <cell r="F47">
            <v>0</v>
          </cell>
          <cell r="G47">
            <v>0</v>
          </cell>
          <cell r="H47">
            <v>0</v>
          </cell>
          <cell r="I47">
            <v>0</v>
          </cell>
          <cell r="K47">
            <v>0</v>
          </cell>
          <cell r="L47">
            <v>0</v>
          </cell>
          <cell r="P47">
            <v>0</v>
          </cell>
          <cell r="Q47">
            <v>0</v>
          </cell>
          <cell r="R47">
            <v>0</v>
          </cell>
          <cell r="S47">
            <v>0</v>
          </cell>
          <cell r="T47">
            <v>0</v>
          </cell>
          <cell r="U47">
            <v>0</v>
          </cell>
          <cell r="W47">
            <v>0</v>
          </cell>
          <cell r="X47">
            <v>0</v>
          </cell>
          <cell r="Y47">
            <v>0</v>
          </cell>
          <cell r="Z47">
            <v>0</v>
          </cell>
          <cell r="AA47">
            <v>0</v>
          </cell>
          <cell r="AB47">
            <v>0</v>
          </cell>
        </row>
        <row r="48">
          <cell r="E48">
            <v>0</v>
          </cell>
          <cell r="F48">
            <v>0</v>
          </cell>
          <cell r="G48">
            <v>0</v>
          </cell>
          <cell r="H48">
            <v>0</v>
          </cell>
          <cell r="I48">
            <v>0</v>
          </cell>
          <cell r="K48">
            <v>0</v>
          </cell>
          <cell r="L48">
            <v>0</v>
          </cell>
          <cell r="P48">
            <v>0</v>
          </cell>
          <cell r="Q48">
            <v>0</v>
          </cell>
          <cell r="R48">
            <v>0</v>
          </cell>
          <cell r="S48">
            <v>0</v>
          </cell>
          <cell r="T48">
            <v>0</v>
          </cell>
          <cell r="U48">
            <v>0</v>
          </cell>
          <cell r="W48">
            <v>0</v>
          </cell>
          <cell r="X48">
            <v>0</v>
          </cell>
          <cell r="Y48">
            <v>0</v>
          </cell>
          <cell r="Z48">
            <v>0</v>
          </cell>
          <cell r="AA48">
            <v>0</v>
          </cell>
          <cell r="AB48">
            <v>0</v>
          </cell>
        </row>
        <row r="49">
          <cell r="E49">
            <v>0</v>
          </cell>
          <cell r="F49">
            <v>0</v>
          </cell>
          <cell r="G49">
            <v>0</v>
          </cell>
          <cell r="H49">
            <v>0</v>
          </cell>
          <cell r="I49">
            <v>0</v>
          </cell>
          <cell r="K49">
            <v>0</v>
          </cell>
          <cell r="L49">
            <v>0</v>
          </cell>
          <cell r="P49">
            <v>0</v>
          </cell>
          <cell r="Q49">
            <v>0</v>
          </cell>
          <cell r="R49">
            <v>0</v>
          </cell>
          <cell r="S49">
            <v>0</v>
          </cell>
          <cell r="T49">
            <v>0</v>
          </cell>
          <cell r="U49">
            <v>0</v>
          </cell>
          <cell r="W49">
            <v>0</v>
          </cell>
          <cell r="X49">
            <v>0</v>
          </cell>
          <cell r="Y49">
            <v>0</v>
          </cell>
          <cell r="Z49">
            <v>0</v>
          </cell>
          <cell r="AA49">
            <v>0</v>
          </cell>
          <cell r="AB49">
            <v>0</v>
          </cell>
        </row>
        <row r="50">
          <cell r="E50" t="str">
            <v>-</v>
          </cell>
          <cell r="F50" t="str">
            <v>-</v>
          </cell>
          <cell r="G50" t="str">
            <v>-</v>
          </cell>
          <cell r="H50" t="str">
            <v>-</v>
          </cell>
          <cell r="I50" t="str">
            <v>-</v>
          </cell>
          <cell r="K50" t="str">
            <v>-</v>
          </cell>
          <cell r="L50" t="str">
            <v>Acceptable</v>
          </cell>
          <cell r="P50" t="str">
            <v>Direct to C1 &amp; C2</v>
          </cell>
          <cell r="Q50" t="str">
            <v>Direct to C1 &amp; C2</v>
          </cell>
          <cell r="R50">
            <v>-9.5312051590662559E-4</v>
          </cell>
          <cell r="S50">
            <v>-5.3905583731128917E-5</v>
          </cell>
          <cell r="T50">
            <v>4.0777160177254031E-3</v>
          </cell>
          <cell r="U50">
            <v>2.306231568378039E-4</v>
          </cell>
          <cell r="W50">
            <v>0</v>
          </cell>
          <cell r="X50">
            <v>0</v>
          </cell>
          <cell r="Y50">
            <v>0</v>
          </cell>
          <cell r="Z50">
            <v>0</v>
          </cell>
          <cell r="AA50">
            <v>0</v>
          </cell>
          <cell r="AB50">
            <v>0</v>
          </cell>
        </row>
        <row r="51">
          <cell r="E51">
            <v>0</v>
          </cell>
          <cell r="F51">
            <v>0</v>
          </cell>
          <cell r="G51">
            <v>0</v>
          </cell>
          <cell r="H51">
            <v>0</v>
          </cell>
          <cell r="I51">
            <v>0</v>
          </cell>
          <cell r="K51">
            <v>0</v>
          </cell>
          <cell r="L51">
            <v>0</v>
          </cell>
          <cell r="P51">
            <v>0</v>
          </cell>
          <cell r="Q51">
            <v>0</v>
          </cell>
          <cell r="R51">
            <v>0</v>
          </cell>
          <cell r="S51">
            <v>0</v>
          </cell>
          <cell r="T51">
            <v>0</v>
          </cell>
          <cell r="U51">
            <v>0</v>
          </cell>
          <cell r="W51">
            <v>0</v>
          </cell>
          <cell r="X51">
            <v>0</v>
          </cell>
          <cell r="Y51">
            <v>0</v>
          </cell>
          <cell r="Z51">
            <v>0</v>
          </cell>
          <cell r="AA51">
            <v>0</v>
          </cell>
          <cell r="AB51">
            <v>0</v>
          </cell>
        </row>
        <row r="52">
          <cell r="E52">
            <v>0</v>
          </cell>
          <cell r="F52">
            <v>0</v>
          </cell>
          <cell r="G52">
            <v>0</v>
          </cell>
          <cell r="H52">
            <v>0</v>
          </cell>
          <cell r="I52">
            <v>0</v>
          </cell>
          <cell r="K52">
            <v>0</v>
          </cell>
          <cell r="L52">
            <v>0</v>
          </cell>
          <cell r="P52">
            <v>0</v>
          </cell>
          <cell r="Q52">
            <v>0</v>
          </cell>
          <cell r="R52">
            <v>0</v>
          </cell>
          <cell r="S52">
            <v>0</v>
          </cell>
          <cell r="T52">
            <v>0</v>
          </cell>
          <cell r="U52">
            <v>0</v>
          </cell>
          <cell r="W52">
            <v>0</v>
          </cell>
          <cell r="X52">
            <v>0</v>
          </cell>
          <cell r="Y52">
            <v>0</v>
          </cell>
          <cell r="Z52">
            <v>0</v>
          </cell>
          <cell r="AA52">
            <v>0</v>
          </cell>
          <cell r="AB52">
            <v>0</v>
          </cell>
        </row>
        <row r="53">
          <cell r="E53">
            <v>0</v>
          </cell>
          <cell r="F53">
            <v>0</v>
          </cell>
          <cell r="G53">
            <v>0</v>
          </cell>
          <cell r="H53">
            <v>0</v>
          </cell>
          <cell r="I53">
            <v>0</v>
          </cell>
          <cell r="K53">
            <v>0</v>
          </cell>
          <cell r="L53">
            <v>0</v>
          </cell>
          <cell r="P53">
            <v>0</v>
          </cell>
          <cell r="Q53">
            <v>0</v>
          </cell>
          <cell r="R53">
            <v>0</v>
          </cell>
          <cell r="S53">
            <v>0</v>
          </cell>
          <cell r="T53">
            <v>0</v>
          </cell>
          <cell r="U53">
            <v>0</v>
          </cell>
          <cell r="W53">
            <v>0</v>
          </cell>
          <cell r="X53">
            <v>0</v>
          </cell>
          <cell r="Y53">
            <v>0</v>
          </cell>
          <cell r="Z53">
            <v>0</v>
          </cell>
          <cell r="AA53">
            <v>0</v>
          </cell>
          <cell r="AB53">
            <v>0</v>
          </cell>
        </row>
        <row r="54">
          <cell r="E54" t="str">
            <v>-</v>
          </cell>
          <cell r="F54" t="str">
            <v>-</v>
          </cell>
          <cell r="G54" t="str">
            <v>-</v>
          </cell>
          <cell r="H54" t="str">
            <v>-</v>
          </cell>
          <cell r="I54" t="str">
            <v>-</v>
          </cell>
          <cell r="K54" t="str">
            <v>-</v>
          </cell>
          <cell r="L54" t="str">
            <v>Acceptable</v>
          </cell>
          <cell r="P54" t="str">
            <v>Direct to C1 &amp; C2</v>
          </cell>
          <cell r="Q54" t="str">
            <v>Direct to C1 &amp; C2</v>
          </cell>
          <cell r="R54">
            <v>0</v>
          </cell>
          <cell r="S54">
            <v>0</v>
          </cell>
          <cell r="T54">
            <v>0</v>
          </cell>
          <cell r="U54">
            <v>0</v>
          </cell>
          <cell r="W54">
            <v>0</v>
          </cell>
          <cell r="X54">
            <v>0</v>
          </cell>
          <cell r="Y54">
            <v>0</v>
          </cell>
          <cell r="Z54">
            <v>0</v>
          </cell>
          <cell r="AA54">
            <v>0</v>
          </cell>
          <cell r="AB54">
            <v>0</v>
          </cell>
        </row>
        <row r="55">
          <cell r="E55">
            <v>0</v>
          </cell>
          <cell r="F55">
            <v>0</v>
          </cell>
          <cell r="G55">
            <v>0</v>
          </cell>
          <cell r="H55">
            <v>0</v>
          </cell>
          <cell r="I55">
            <v>0</v>
          </cell>
          <cell r="K55">
            <v>0</v>
          </cell>
          <cell r="L55">
            <v>0</v>
          </cell>
          <cell r="P55">
            <v>0</v>
          </cell>
          <cell r="Q55">
            <v>0</v>
          </cell>
          <cell r="R55">
            <v>0</v>
          </cell>
          <cell r="S55">
            <v>0</v>
          </cell>
          <cell r="T55">
            <v>0</v>
          </cell>
          <cell r="U55">
            <v>0</v>
          </cell>
          <cell r="W55">
            <v>0</v>
          </cell>
          <cell r="X55">
            <v>0</v>
          </cell>
          <cell r="Y55">
            <v>0</v>
          </cell>
          <cell r="Z55">
            <v>0</v>
          </cell>
          <cell r="AA55">
            <v>0</v>
          </cell>
          <cell r="AB55">
            <v>0</v>
          </cell>
        </row>
        <row r="56">
          <cell r="E56">
            <v>0</v>
          </cell>
          <cell r="F56">
            <v>0</v>
          </cell>
          <cell r="G56">
            <v>0</v>
          </cell>
          <cell r="H56">
            <v>0</v>
          </cell>
          <cell r="I56">
            <v>0</v>
          </cell>
          <cell r="K56">
            <v>0</v>
          </cell>
          <cell r="L56">
            <v>0</v>
          </cell>
          <cell r="P56">
            <v>0</v>
          </cell>
          <cell r="Q56">
            <v>0</v>
          </cell>
          <cell r="R56">
            <v>0</v>
          </cell>
          <cell r="S56">
            <v>0</v>
          </cell>
          <cell r="T56">
            <v>0</v>
          </cell>
          <cell r="U56">
            <v>0</v>
          </cell>
          <cell r="W56">
            <v>0</v>
          </cell>
          <cell r="X56">
            <v>0</v>
          </cell>
          <cell r="Y56">
            <v>0</v>
          </cell>
          <cell r="Z56">
            <v>0</v>
          </cell>
          <cell r="AA56">
            <v>0</v>
          </cell>
          <cell r="AB56">
            <v>0</v>
          </cell>
        </row>
        <row r="57">
          <cell r="E57">
            <v>0</v>
          </cell>
          <cell r="F57">
            <v>0</v>
          </cell>
          <cell r="G57">
            <v>0</v>
          </cell>
          <cell r="H57">
            <v>0</v>
          </cell>
          <cell r="I57">
            <v>0</v>
          </cell>
          <cell r="K57">
            <v>0</v>
          </cell>
          <cell r="L57">
            <v>0</v>
          </cell>
          <cell r="P57">
            <v>0</v>
          </cell>
          <cell r="Q57">
            <v>0</v>
          </cell>
          <cell r="R57">
            <v>0</v>
          </cell>
          <cell r="S57">
            <v>0</v>
          </cell>
          <cell r="T57">
            <v>0</v>
          </cell>
          <cell r="U57">
            <v>0</v>
          </cell>
          <cell r="W57">
            <v>0</v>
          </cell>
          <cell r="X57">
            <v>0</v>
          </cell>
          <cell r="Y57">
            <v>0</v>
          </cell>
          <cell r="Z57">
            <v>0</v>
          </cell>
          <cell r="AA57">
            <v>0</v>
          </cell>
          <cell r="AB57">
            <v>0</v>
          </cell>
        </row>
        <row r="58">
          <cell r="E58" t="str">
            <v>-</v>
          </cell>
          <cell r="F58" t="str">
            <v>-</v>
          </cell>
          <cell r="G58" t="str">
            <v>-</v>
          </cell>
          <cell r="H58" t="str">
            <v>-</v>
          </cell>
          <cell r="I58" t="str">
            <v>-</v>
          </cell>
          <cell r="K58" t="str">
            <v>-</v>
          </cell>
          <cell r="L58" t="str">
            <v>Acceptable</v>
          </cell>
          <cell r="P58" t="str">
            <v>Direct to C1 &amp; C2</v>
          </cell>
          <cell r="Q58" t="str">
            <v>Direct to C1 &amp; C2</v>
          </cell>
          <cell r="R58">
            <v>3.3406231264783544E-2</v>
          </cell>
          <cell r="S58">
            <v>1.8893543539688776E-3</v>
          </cell>
          <cell r="T58">
            <v>3.4397911349813549E-2</v>
          </cell>
          <cell r="U58">
            <v>1.9454407490951317E-3</v>
          </cell>
          <cell r="W58">
            <v>2.0228477583576918E-2</v>
          </cell>
          <cell r="X58">
            <v>1.1440608757619019E-3</v>
          </cell>
          <cell r="Y58">
            <v>0</v>
          </cell>
          <cell r="Z58">
            <v>0</v>
          </cell>
          <cell r="AA58">
            <v>0</v>
          </cell>
          <cell r="AB58">
            <v>0</v>
          </cell>
        </row>
        <row r="59">
          <cell r="E59">
            <v>0</v>
          </cell>
          <cell r="F59">
            <v>0</v>
          </cell>
          <cell r="G59">
            <v>0</v>
          </cell>
          <cell r="H59">
            <v>0</v>
          </cell>
          <cell r="I59">
            <v>0</v>
          </cell>
          <cell r="K59">
            <v>0</v>
          </cell>
          <cell r="L59">
            <v>0</v>
          </cell>
          <cell r="P59">
            <v>0</v>
          </cell>
          <cell r="Q59">
            <v>0</v>
          </cell>
          <cell r="R59">
            <v>0</v>
          </cell>
          <cell r="S59">
            <v>0</v>
          </cell>
          <cell r="T59">
            <v>0</v>
          </cell>
          <cell r="U59">
            <v>0</v>
          </cell>
          <cell r="W59">
            <v>0</v>
          </cell>
          <cell r="X59">
            <v>0</v>
          </cell>
          <cell r="Y59">
            <v>0</v>
          </cell>
          <cell r="Z59">
            <v>0</v>
          </cell>
          <cell r="AA59">
            <v>0</v>
          </cell>
          <cell r="AB59">
            <v>0</v>
          </cell>
        </row>
        <row r="60">
          <cell r="E60">
            <v>0</v>
          </cell>
          <cell r="F60">
            <v>0</v>
          </cell>
          <cell r="G60">
            <v>0</v>
          </cell>
          <cell r="H60">
            <v>0</v>
          </cell>
          <cell r="I60">
            <v>0</v>
          </cell>
          <cell r="K60">
            <v>0</v>
          </cell>
          <cell r="L60">
            <v>0</v>
          </cell>
          <cell r="P60">
            <v>0</v>
          </cell>
          <cell r="Q60">
            <v>0</v>
          </cell>
          <cell r="R60">
            <v>0</v>
          </cell>
          <cell r="S60">
            <v>0</v>
          </cell>
          <cell r="T60">
            <v>0</v>
          </cell>
          <cell r="U60">
            <v>0</v>
          </cell>
          <cell r="W60">
            <v>0</v>
          </cell>
          <cell r="X60">
            <v>0</v>
          </cell>
          <cell r="Y60">
            <v>0</v>
          </cell>
          <cell r="Z60">
            <v>0</v>
          </cell>
          <cell r="AA60">
            <v>0</v>
          </cell>
          <cell r="AB60">
            <v>0</v>
          </cell>
        </row>
        <row r="61">
          <cell r="E61">
            <v>0</v>
          </cell>
          <cell r="F61">
            <v>0</v>
          </cell>
          <cell r="G61">
            <v>0</v>
          </cell>
          <cell r="H61">
            <v>0</v>
          </cell>
          <cell r="I61">
            <v>0</v>
          </cell>
          <cell r="K61">
            <v>0</v>
          </cell>
          <cell r="L61">
            <v>0</v>
          </cell>
          <cell r="P61">
            <v>0</v>
          </cell>
          <cell r="Q61">
            <v>0</v>
          </cell>
          <cell r="R61">
            <v>0</v>
          </cell>
          <cell r="S61">
            <v>0</v>
          </cell>
          <cell r="T61">
            <v>0</v>
          </cell>
          <cell r="U61">
            <v>0</v>
          </cell>
          <cell r="W61">
            <v>0</v>
          </cell>
          <cell r="X61">
            <v>0</v>
          </cell>
          <cell r="Y61">
            <v>0</v>
          </cell>
          <cell r="Z61">
            <v>0</v>
          </cell>
          <cell r="AA61">
            <v>0</v>
          </cell>
          <cell r="AB61">
            <v>0</v>
          </cell>
        </row>
        <row r="62">
          <cell r="E62" t="str">
            <v>-</v>
          </cell>
          <cell r="F62" t="str">
            <v>-</v>
          </cell>
          <cell r="G62" t="str">
            <v>-</v>
          </cell>
          <cell r="H62" t="str">
            <v>-</v>
          </cell>
          <cell r="I62" t="str">
            <v>-</v>
          </cell>
          <cell r="K62" t="str">
            <v>-</v>
          </cell>
          <cell r="L62" t="str">
            <v>Acceptable</v>
          </cell>
          <cell r="P62" t="str">
            <v>Direct to C1 &amp; C2</v>
          </cell>
          <cell r="Q62" t="str">
            <v>Direct to C1 &amp; C2</v>
          </cell>
          <cell r="R62">
            <v>9.6690214975492638E-3</v>
          </cell>
          <cell r="S62">
            <v>5.468503082618454E-4</v>
          </cell>
          <cell r="T62">
            <v>1.5873654074722948E-2</v>
          </cell>
          <cell r="U62">
            <v>8.9776536604084794E-4</v>
          </cell>
          <cell r="W62">
            <v>1.153194232940666E-2</v>
          </cell>
          <cell r="X62">
            <v>6.5221141759714304E-4</v>
          </cell>
          <cell r="Y62">
            <v>-6.3592526328212747E-3</v>
          </cell>
          <cell r="Z62">
            <v>-3.5965989562177495E-4</v>
          </cell>
          <cell r="AA62">
            <v>0</v>
          </cell>
          <cell r="AB62">
            <v>0</v>
          </cell>
        </row>
        <row r="63">
          <cell r="E63">
            <v>0</v>
          </cell>
          <cell r="F63">
            <v>0</v>
          </cell>
          <cell r="G63">
            <v>0</v>
          </cell>
          <cell r="H63">
            <v>0</v>
          </cell>
          <cell r="I63">
            <v>0</v>
          </cell>
          <cell r="K63">
            <v>0</v>
          </cell>
          <cell r="L63">
            <v>0</v>
          </cell>
          <cell r="P63">
            <v>0</v>
          </cell>
          <cell r="Q63">
            <v>0</v>
          </cell>
          <cell r="R63">
            <v>0</v>
          </cell>
          <cell r="S63">
            <v>0</v>
          </cell>
          <cell r="T63">
            <v>0</v>
          </cell>
          <cell r="U63">
            <v>0</v>
          </cell>
          <cell r="W63">
            <v>0</v>
          </cell>
          <cell r="X63">
            <v>0</v>
          </cell>
          <cell r="Y63">
            <v>0</v>
          </cell>
          <cell r="Z63">
            <v>0</v>
          </cell>
          <cell r="AA63">
            <v>0</v>
          </cell>
          <cell r="AB63">
            <v>0</v>
          </cell>
        </row>
        <row r="64">
          <cell r="E64">
            <v>0</v>
          </cell>
          <cell r="F64">
            <v>0</v>
          </cell>
          <cell r="G64">
            <v>0</v>
          </cell>
          <cell r="H64">
            <v>0</v>
          </cell>
          <cell r="I64">
            <v>0</v>
          </cell>
          <cell r="K64">
            <v>0</v>
          </cell>
          <cell r="L64">
            <v>0</v>
          </cell>
          <cell r="P64">
            <v>0</v>
          </cell>
          <cell r="Q64">
            <v>0</v>
          </cell>
          <cell r="R64">
            <v>0</v>
          </cell>
          <cell r="S64">
            <v>0</v>
          </cell>
          <cell r="T64">
            <v>0</v>
          </cell>
          <cell r="U64">
            <v>0</v>
          </cell>
          <cell r="W64">
            <v>0</v>
          </cell>
          <cell r="X64">
            <v>0</v>
          </cell>
          <cell r="Y64">
            <v>0</v>
          </cell>
          <cell r="Z64">
            <v>0</v>
          </cell>
          <cell r="AA64">
            <v>0</v>
          </cell>
          <cell r="AB64">
            <v>0</v>
          </cell>
        </row>
        <row r="65">
          <cell r="E65">
            <v>0</v>
          </cell>
          <cell r="F65">
            <v>0</v>
          </cell>
          <cell r="G65">
            <v>0</v>
          </cell>
          <cell r="H65">
            <v>0</v>
          </cell>
          <cell r="I65">
            <v>0</v>
          </cell>
          <cell r="K65">
            <v>0</v>
          </cell>
          <cell r="L65">
            <v>0</v>
          </cell>
          <cell r="P65">
            <v>0</v>
          </cell>
          <cell r="Q65">
            <v>0</v>
          </cell>
          <cell r="R65">
            <v>0</v>
          </cell>
          <cell r="S65">
            <v>0</v>
          </cell>
          <cell r="T65">
            <v>0</v>
          </cell>
          <cell r="U65">
            <v>0</v>
          </cell>
          <cell r="W65">
            <v>0</v>
          </cell>
          <cell r="X65">
            <v>0</v>
          </cell>
          <cell r="Y65">
            <v>0</v>
          </cell>
          <cell r="Z65">
            <v>0</v>
          </cell>
          <cell r="AA65">
            <v>0</v>
          </cell>
          <cell r="AB65">
            <v>0</v>
          </cell>
        </row>
        <row r="66">
          <cell r="E66" t="str">
            <v>-</v>
          </cell>
          <cell r="F66" t="str">
            <v>-</v>
          </cell>
          <cell r="G66" t="str">
            <v>-</v>
          </cell>
          <cell r="H66" t="str">
            <v>-</v>
          </cell>
          <cell r="I66" t="str">
            <v>-</v>
          </cell>
          <cell r="K66" t="str">
            <v>-</v>
          </cell>
          <cell r="L66" t="str">
            <v>Acceptable</v>
          </cell>
          <cell r="P66" t="str">
            <v>Direct to C1 &amp; C2</v>
          </cell>
          <cell r="Q66" t="str">
            <v>Direct to C1 &amp; C2</v>
          </cell>
          <cell r="R66">
            <v>1.634836464721158E-2</v>
          </cell>
          <cell r="S66">
            <v>9.2461354534899862E-4</v>
          </cell>
          <cell r="T66">
            <v>1.3017043558055217E-2</v>
          </cell>
          <cell r="U66">
            <v>7.3620420475687298E-4</v>
          </cell>
          <cell r="W66">
            <v>1.6475637098978063E-2</v>
          </cell>
          <cell r="X66">
            <v>9.3181168628801529E-4</v>
          </cell>
          <cell r="Y66">
            <v>0</v>
          </cell>
          <cell r="Z66">
            <v>0</v>
          </cell>
          <cell r="AA66">
            <v>0</v>
          </cell>
          <cell r="AB66">
            <v>0</v>
          </cell>
        </row>
        <row r="67">
          <cell r="E67">
            <v>0</v>
          </cell>
          <cell r="F67">
            <v>0</v>
          </cell>
          <cell r="G67">
            <v>0</v>
          </cell>
          <cell r="H67">
            <v>0</v>
          </cell>
          <cell r="I67">
            <v>0</v>
          </cell>
          <cell r="K67">
            <v>0</v>
          </cell>
          <cell r="L67">
            <v>0</v>
          </cell>
          <cell r="P67">
            <v>0</v>
          </cell>
          <cell r="Q67">
            <v>0</v>
          </cell>
          <cell r="R67">
            <v>0</v>
          </cell>
          <cell r="S67">
            <v>0</v>
          </cell>
          <cell r="T67">
            <v>0</v>
          </cell>
          <cell r="U67">
            <v>0</v>
          </cell>
          <cell r="W67">
            <v>0</v>
          </cell>
          <cell r="X67">
            <v>0</v>
          </cell>
          <cell r="Y67">
            <v>0</v>
          </cell>
          <cell r="Z67">
            <v>0</v>
          </cell>
          <cell r="AA67">
            <v>0</v>
          </cell>
          <cell r="AB67">
            <v>0</v>
          </cell>
        </row>
        <row r="68">
          <cell r="E68">
            <v>0</v>
          </cell>
          <cell r="F68">
            <v>0</v>
          </cell>
          <cell r="G68">
            <v>0</v>
          </cell>
          <cell r="H68">
            <v>0</v>
          </cell>
          <cell r="I68">
            <v>0</v>
          </cell>
          <cell r="K68">
            <v>0</v>
          </cell>
          <cell r="L68">
            <v>0</v>
          </cell>
          <cell r="P68">
            <v>0</v>
          </cell>
          <cell r="Q68">
            <v>0</v>
          </cell>
          <cell r="R68">
            <v>0</v>
          </cell>
          <cell r="S68">
            <v>0</v>
          </cell>
          <cell r="T68">
            <v>0</v>
          </cell>
          <cell r="U68">
            <v>0</v>
          </cell>
          <cell r="W68">
            <v>0</v>
          </cell>
          <cell r="X68">
            <v>0</v>
          </cell>
          <cell r="Y68">
            <v>0</v>
          </cell>
          <cell r="Z68">
            <v>0</v>
          </cell>
          <cell r="AA68">
            <v>0</v>
          </cell>
          <cell r="AB68">
            <v>0</v>
          </cell>
        </row>
        <row r="69">
          <cell r="E69">
            <v>0</v>
          </cell>
          <cell r="F69">
            <v>0</v>
          </cell>
          <cell r="G69">
            <v>0</v>
          </cell>
          <cell r="H69">
            <v>0</v>
          </cell>
          <cell r="I69">
            <v>0</v>
          </cell>
          <cell r="K69">
            <v>0</v>
          </cell>
          <cell r="L69">
            <v>0</v>
          </cell>
          <cell r="P69">
            <v>0</v>
          </cell>
          <cell r="Q69">
            <v>0</v>
          </cell>
          <cell r="R69">
            <v>0</v>
          </cell>
          <cell r="S69">
            <v>0</v>
          </cell>
          <cell r="T69">
            <v>0</v>
          </cell>
          <cell r="U69">
            <v>0</v>
          </cell>
          <cell r="W69">
            <v>0</v>
          </cell>
          <cell r="X69">
            <v>0</v>
          </cell>
          <cell r="Y69">
            <v>0</v>
          </cell>
          <cell r="Z69">
            <v>0</v>
          </cell>
          <cell r="AA69">
            <v>0</v>
          </cell>
          <cell r="AB69">
            <v>0</v>
          </cell>
        </row>
        <row r="70">
          <cell r="E70" t="str">
            <v>-</v>
          </cell>
          <cell r="F70" t="str">
            <v>-</v>
          </cell>
          <cell r="G70" t="str">
            <v>-</v>
          </cell>
          <cell r="H70" t="str">
            <v>-</v>
          </cell>
          <cell r="I70" t="str">
            <v>-</v>
          </cell>
          <cell r="K70" t="str">
            <v>-</v>
          </cell>
          <cell r="L70" t="str">
            <v>Acceptable</v>
          </cell>
          <cell r="P70" t="str">
            <v>Direct to C1 &amp; C2</v>
          </cell>
          <cell r="Q70" t="str">
            <v>Direct to C1 &amp; C2</v>
          </cell>
          <cell r="R70" t="str">
            <v>Direct to C1, C2 &amp; C3</v>
          </cell>
          <cell r="S70" t="str">
            <v>Direct to C1, C2 &amp; C3</v>
          </cell>
          <cell r="T70">
            <v>-1.0252379460095177E-3</v>
          </cell>
          <cell r="U70">
            <v>-5.7984325193521422E-5</v>
          </cell>
          <cell r="W70">
            <v>0</v>
          </cell>
          <cell r="X70">
            <v>0</v>
          </cell>
          <cell r="Y70">
            <v>0</v>
          </cell>
          <cell r="Z70">
            <v>0</v>
          </cell>
          <cell r="AA70">
            <v>0</v>
          </cell>
          <cell r="AB70">
            <v>0</v>
          </cell>
        </row>
        <row r="71">
          <cell r="E71">
            <v>0</v>
          </cell>
          <cell r="F71">
            <v>0</v>
          </cell>
          <cell r="G71">
            <v>0</v>
          </cell>
          <cell r="H71">
            <v>0</v>
          </cell>
          <cell r="I71">
            <v>0</v>
          </cell>
          <cell r="K71">
            <v>0</v>
          </cell>
          <cell r="L71">
            <v>0</v>
          </cell>
          <cell r="P71">
            <v>0</v>
          </cell>
          <cell r="Q71">
            <v>0</v>
          </cell>
          <cell r="R71">
            <v>0</v>
          </cell>
          <cell r="S71">
            <v>0</v>
          </cell>
          <cell r="T71">
            <v>0</v>
          </cell>
          <cell r="U71">
            <v>0</v>
          </cell>
          <cell r="W71">
            <v>0</v>
          </cell>
          <cell r="X71">
            <v>0</v>
          </cell>
          <cell r="Y71">
            <v>0</v>
          </cell>
          <cell r="Z71">
            <v>0</v>
          </cell>
          <cell r="AA71">
            <v>0</v>
          </cell>
          <cell r="AB71">
            <v>0</v>
          </cell>
        </row>
        <row r="72">
          <cell r="E72">
            <v>0</v>
          </cell>
          <cell r="F72">
            <v>0</v>
          </cell>
          <cell r="G72">
            <v>0</v>
          </cell>
          <cell r="H72">
            <v>0</v>
          </cell>
          <cell r="I72">
            <v>0</v>
          </cell>
          <cell r="K72">
            <v>0</v>
          </cell>
          <cell r="L72">
            <v>0</v>
          </cell>
          <cell r="P72">
            <v>0</v>
          </cell>
          <cell r="Q72">
            <v>0</v>
          </cell>
          <cell r="R72">
            <v>0</v>
          </cell>
          <cell r="S72">
            <v>0</v>
          </cell>
          <cell r="T72">
            <v>0</v>
          </cell>
          <cell r="U72">
            <v>0</v>
          </cell>
          <cell r="W72">
            <v>0</v>
          </cell>
          <cell r="X72">
            <v>0</v>
          </cell>
          <cell r="Y72">
            <v>0</v>
          </cell>
          <cell r="Z72">
            <v>0</v>
          </cell>
          <cell r="AA72">
            <v>0</v>
          </cell>
          <cell r="AB72">
            <v>0</v>
          </cell>
        </row>
        <row r="73">
          <cell r="E73">
            <v>0</v>
          </cell>
          <cell r="F73">
            <v>0</v>
          </cell>
          <cell r="G73">
            <v>0</v>
          </cell>
          <cell r="H73">
            <v>0</v>
          </cell>
          <cell r="I73">
            <v>0</v>
          </cell>
          <cell r="K73">
            <v>0</v>
          </cell>
          <cell r="L73">
            <v>0</v>
          </cell>
          <cell r="P73">
            <v>0</v>
          </cell>
          <cell r="Q73">
            <v>0</v>
          </cell>
          <cell r="R73">
            <v>0</v>
          </cell>
          <cell r="S73">
            <v>0</v>
          </cell>
          <cell r="T73">
            <v>0</v>
          </cell>
          <cell r="U73">
            <v>0</v>
          </cell>
          <cell r="W73">
            <v>0</v>
          </cell>
          <cell r="X73">
            <v>0</v>
          </cell>
          <cell r="Y73">
            <v>0</v>
          </cell>
          <cell r="Z73">
            <v>0</v>
          </cell>
          <cell r="AA73">
            <v>0</v>
          </cell>
          <cell r="AB73">
            <v>0</v>
          </cell>
        </row>
        <row r="74">
          <cell r="E74" t="str">
            <v>-</v>
          </cell>
          <cell r="F74" t="str">
            <v>-</v>
          </cell>
          <cell r="G74" t="str">
            <v>-</v>
          </cell>
          <cell r="H74" t="str">
            <v>-</v>
          </cell>
          <cell r="I74" t="str">
            <v>-</v>
          </cell>
          <cell r="K74" t="str">
            <v>-</v>
          </cell>
          <cell r="L74" t="str">
            <v>Acceptable</v>
          </cell>
          <cell r="P74" t="str">
            <v>Direct to C1 &amp; C2</v>
          </cell>
          <cell r="Q74" t="str">
            <v>Direct to C1 &amp; C2</v>
          </cell>
          <cell r="R74">
            <v>8.3299722503554177E-2</v>
          </cell>
          <cell r="S74">
            <v>4.7111777485178453E-3</v>
          </cell>
          <cell r="T74">
            <v>6.3944988129108357E-2</v>
          </cell>
          <cell r="U74">
            <v>3.61653311858559E-3</v>
          </cell>
          <cell r="W74">
            <v>2.2088174494957803E-2</v>
          </cell>
          <cell r="X74">
            <v>1.2492396500070522E-3</v>
          </cell>
          <cell r="Y74">
            <v>0</v>
          </cell>
          <cell r="Z74">
            <v>0</v>
          </cell>
          <cell r="AA74">
            <v>0</v>
          </cell>
          <cell r="AB74">
            <v>0</v>
          </cell>
        </row>
        <row r="75">
          <cell r="E75">
            <v>0</v>
          </cell>
          <cell r="F75">
            <v>0</v>
          </cell>
          <cell r="G75">
            <v>0</v>
          </cell>
          <cell r="H75">
            <v>0</v>
          </cell>
          <cell r="I75">
            <v>0</v>
          </cell>
          <cell r="K75">
            <v>0</v>
          </cell>
          <cell r="L75">
            <v>0</v>
          </cell>
          <cell r="P75">
            <v>0</v>
          </cell>
          <cell r="Q75">
            <v>0</v>
          </cell>
          <cell r="R75">
            <v>0</v>
          </cell>
          <cell r="S75">
            <v>0</v>
          </cell>
          <cell r="T75">
            <v>0</v>
          </cell>
          <cell r="U75">
            <v>0</v>
          </cell>
          <cell r="W75">
            <v>0</v>
          </cell>
          <cell r="X75">
            <v>0</v>
          </cell>
          <cell r="Y75">
            <v>0</v>
          </cell>
          <cell r="Z75">
            <v>0</v>
          </cell>
          <cell r="AA75">
            <v>0</v>
          </cell>
          <cell r="AB75">
            <v>0</v>
          </cell>
        </row>
        <row r="76">
          <cell r="E76">
            <v>0</v>
          </cell>
          <cell r="F76">
            <v>0</v>
          </cell>
          <cell r="G76">
            <v>0</v>
          </cell>
          <cell r="H76">
            <v>0</v>
          </cell>
          <cell r="I76">
            <v>0</v>
          </cell>
          <cell r="K76">
            <v>0</v>
          </cell>
          <cell r="L76">
            <v>0</v>
          </cell>
          <cell r="P76">
            <v>0</v>
          </cell>
          <cell r="Q76">
            <v>0</v>
          </cell>
          <cell r="R76">
            <v>0</v>
          </cell>
          <cell r="S76">
            <v>0</v>
          </cell>
          <cell r="T76">
            <v>0</v>
          </cell>
          <cell r="U76">
            <v>0</v>
          </cell>
          <cell r="W76">
            <v>0</v>
          </cell>
          <cell r="X76">
            <v>0</v>
          </cell>
          <cell r="Y76">
            <v>0</v>
          </cell>
          <cell r="Z76">
            <v>0</v>
          </cell>
          <cell r="AA76">
            <v>0</v>
          </cell>
          <cell r="AB76">
            <v>0</v>
          </cell>
        </row>
        <row r="77">
          <cell r="E77">
            <v>0</v>
          </cell>
          <cell r="F77">
            <v>0</v>
          </cell>
          <cell r="G77">
            <v>0</v>
          </cell>
          <cell r="H77">
            <v>0</v>
          </cell>
          <cell r="I77">
            <v>0</v>
          </cell>
          <cell r="K77">
            <v>0</v>
          </cell>
          <cell r="L77">
            <v>0</v>
          </cell>
          <cell r="P77">
            <v>0</v>
          </cell>
          <cell r="Q77">
            <v>0</v>
          </cell>
          <cell r="R77">
            <v>0</v>
          </cell>
          <cell r="S77">
            <v>0</v>
          </cell>
          <cell r="T77">
            <v>0</v>
          </cell>
          <cell r="U77">
            <v>0</v>
          </cell>
          <cell r="W77">
            <v>0</v>
          </cell>
          <cell r="X77">
            <v>0</v>
          </cell>
          <cell r="Y77">
            <v>0</v>
          </cell>
          <cell r="Z77">
            <v>0</v>
          </cell>
          <cell r="AA77">
            <v>0</v>
          </cell>
          <cell r="AB77">
            <v>0</v>
          </cell>
        </row>
        <row r="78">
          <cell r="E78" t="str">
            <v>-</v>
          </cell>
          <cell r="F78" t="str">
            <v>-</v>
          </cell>
          <cell r="G78" t="str">
            <v>-</v>
          </cell>
          <cell r="H78" t="str">
            <v>-</v>
          </cell>
          <cell r="I78" t="str">
            <v>-</v>
          </cell>
          <cell r="K78" t="str">
            <v>-</v>
          </cell>
          <cell r="L78" t="str">
            <v>Acceptable</v>
          </cell>
          <cell r="P78" t="str">
            <v>Direct to C1 &amp; C2</v>
          </cell>
          <cell r="Q78" t="str">
            <v>Direct to C1 &amp; C2</v>
          </cell>
          <cell r="R78">
            <v>0.11555324506667213</v>
          </cell>
          <cell r="S78">
            <v>6.5353384208921873E-3</v>
          </cell>
          <cell r="T78">
            <v>0.16726380459412271</v>
          </cell>
          <cell r="U78">
            <v>9.4599296450554871E-3</v>
          </cell>
          <cell r="W78">
            <v>0.20145841294081726</v>
          </cell>
          <cell r="X78">
            <v>1.1393872197569469E-2</v>
          </cell>
          <cell r="Y78">
            <v>-1.8635492242196572E-2</v>
          </cell>
          <cell r="Z78">
            <v>-1.0539664928699785E-3</v>
          </cell>
          <cell r="AA78">
            <v>0</v>
          </cell>
          <cell r="AB78">
            <v>0</v>
          </cell>
        </row>
        <row r="79">
          <cell r="E79">
            <v>0</v>
          </cell>
          <cell r="F79">
            <v>0</v>
          </cell>
          <cell r="G79">
            <v>0</v>
          </cell>
          <cell r="H79">
            <v>0</v>
          </cell>
          <cell r="I79">
            <v>0</v>
          </cell>
          <cell r="K79">
            <v>0</v>
          </cell>
          <cell r="L79">
            <v>0</v>
          </cell>
          <cell r="P79">
            <v>0</v>
          </cell>
          <cell r="Q79">
            <v>0</v>
          </cell>
          <cell r="R79">
            <v>0</v>
          </cell>
          <cell r="S79">
            <v>0</v>
          </cell>
          <cell r="T79">
            <v>0</v>
          </cell>
          <cell r="U79">
            <v>0</v>
          </cell>
          <cell r="W79">
            <v>0</v>
          </cell>
          <cell r="X79">
            <v>0</v>
          </cell>
          <cell r="Y79">
            <v>0</v>
          </cell>
          <cell r="Z79">
            <v>0</v>
          </cell>
          <cell r="AA79">
            <v>0</v>
          </cell>
          <cell r="AB79">
            <v>0</v>
          </cell>
        </row>
        <row r="80">
          <cell r="E80">
            <v>0</v>
          </cell>
          <cell r="F80">
            <v>0</v>
          </cell>
          <cell r="G80">
            <v>0</v>
          </cell>
          <cell r="H80">
            <v>0</v>
          </cell>
          <cell r="I80">
            <v>0</v>
          </cell>
          <cell r="K80">
            <v>0</v>
          </cell>
          <cell r="L80">
            <v>0</v>
          </cell>
          <cell r="P80">
            <v>0</v>
          </cell>
          <cell r="Q80">
            <v>0</v>
          </cell>
          <cell r="R80">
            <v>0</v>
          </cell>
          <cell r="S80">
            <v>0</v>
          </cell>
          <cell r="T80">
            <v>0</v>
          </cell>
          <cell r="U80">
            <v>0</v>
          </cell>
          <cell r="W80">
            <v>0</v>
          </cell>
          <cell r="X80">
            <v>0</v>
          </cell>
          <cell r="Y80">
            <v>0</v>
          </cell>
          <cell r="Z80">
            <v>0</v>
          </cell>
          <cell r="AA80">
            <v>0</v>
          </cell>
          <cell r="AB80">
            <v>0</v>
          </cell>
        </row>
        <row r="81">
          <cell r="E81">
            <v>0</v>
          </cell>
          <cell r="F81">
            <v>0</v>
          </cell>
          <cell r="G81">
            <v>0</v>
          </cell>
          <cell r="H81">
            <v>0</v>
          </cell>
          <cell r="I81">
            <v>0</v>
          </cell>
          <cell r="K81">
            <v>0</v>
          </cell>
          <cell r="L81">
            <v>0</v>
          </cell>
          <cell r="P81">
            <v>0</v>
          </cell>
          <cell r="Q81">
            <v>0</v>
          </cell>
          <cell r="R81">
            <v>0</v>
          </cell>
          <cell r="S81">
            <v>0</v>
          </cell>
          <cell r="T81">
            <v>0</v>
          </cell>
          <cell r="U81">
            <v>0</v>
          </cell>
          <cell r="W81">
            <v>0</v>
          </cell>
          <cell r="X81">
            <v>0</v>
          </cell>
          <cell r="Y81">
            <v>0</v>
          </cell>
          <cell r="Z81">
            <v>0</v>
          </cell>
          <cell r="AA81">
            <v>0</v>
          </cell>
          <cell r="AB81">
            <v>0</v>
          </cell>
        </row>
        <row r="82">
          <cell r="E82" t="str">
            <v>-</v>
          </cell>
          <cell r="F82" t="str">
            <v>-</v>
          </cell>
          <cell r="G82" t="str">
            <v>-</v>
          </cell>
          <cell r="H82" t="str">
            <v>-</v>
          </cell>
          <cell r="I82" t="str">
            <v>-</v>
          </cell>
          <cell r="K82" t="str">
            <v>-</v>
          </cell>
          <cell r="L82" t="str">
            <v>Acceptable</v>
          </cell>
          <cell r="P82" t="str">
            <v>Direct to C1 &amp; C2</v>
          </cell>
          <cell r="Q82" t="str">
            <v>Direct to C1 &amp; C2</v>
          </cell>
          <cell r="R82">
            <v>-0.10879727857631283</v>
          </cell>
          <cell r="S82">
            <v>-6.1532416018090881E-3</v>
          </cell>
          <cell r="T82">
            <v>-0.22118903640109827</v>
          </cell>
          <cell r="U82">
            <v>-1.2509775965514123E-2</v>
          </cell>
          <cell r="W82">
            <v>0</v>
          </cell>
          <cell r="X82">
            <v>0</v>
          </cell>
          <cell r="Y82">
            <v>0</v>
          </cell>
          <cell r="Z82">
            <v>0</v>
          </cell>
          <cell r="AA82">
            <v>0</v>
          </cell>
          <cell r="AB82">
            <v>0</v>
          </cell>
        </row>
        <row r="83">
          <cell r="E83">
            <v>0</v>
          </cell>
          <cell r="F83">
            <v>0</v>
          </cell>
          <cell r="G83">
            <v>0</v>
          </cell>
          <cell r="H83">
            <v>0</v>
          </cell>
          <cell r="I83">
            <v>0</v>
          </cell>
          <cell r="K83">
            <v>0</v>
          </cell>
          <cell r="L83">
            <v>0</v>
          </cell>
          <cell r="P83">
            <v>0</v>
          </cell>
          <cell r="Q83">
            <v>0</v>
          </cell>
          <cell r="R83">
            <v>0</v>
          </cell>
          <cell r="S83">
            <v>0</v>
          </cell>
          <cell r="T83">
            <v>0</v>
          </cell>
          <cell r="U83">
            <v>0</v>
          </cell>
          <cell r="W83">
            <v>0</v>
          </cell>
          <cell r="X83">
            <v>0</v>
          </cell>
          <cell r="Y83">
            <v>0</v>
          </cell>
          <cell r="Z83">
            <v>0</v>
          </cell>
          <cell r="AA83">
            <v>0</v>
          </cell>
          <cell r="AB83">
            <v>0</v>
          </cell>
        </row>
        <row r="84">
          <cell r="E84">
            <v>0</v>
          </cell>
          <cell r="F84">
            <v>0</v>
          </cell>
          <cell r="G84">
            <v>0</v>
          </cell>
          <cell r="H84">
            <v>0</v>
          </cell>
          <cell r="I84">
            <v>0</v>
          </cell>
          <cell r="K84">
            <v>0</v>
          </cell>
          <cell r="L84">
            <v>0</v>
          </cell>
          <cell r="P84">
            <v>0</v>
          </cell>
          <cell r="Q84">
            <v>0</v>
          </cell>
          <cell r="R84">
            <v>0</v>
          </cell>
          <cell r="S84">
            <v>0</v>
          </cell>
          <cell r="T84">
            <v>0</v>
          </cell>
          <cell r="U84">
            <v>0</v>
          </cell>
          <cell r="W84">
            <v>0</v>
          </cell>
          <cell r="X84">
            <v>0</v>
          </cell>
          <cell r="Y84">
            <v>0</v>
          </cell>
          <cell r="Z84">
            <v>0</v>
          </cell>
          <cell r="AA84">
            <v>0</v>
          </cell>
          <cell r="AB84">
            <v>0</v>
          </cell>
        </row>
        <row r="85">
          <cell r="E85">
            <v>0</v>
          </cell>
          <cell r="F85">
            <v>0</v>
          </cell>
          <cell r="G85">
            <v>0</v>
          </cell>
          <cell r="H85">
            <v>0</v>
          </cell>
          <cell r="I85">
            <v>0</v>
          </cell>
          <cell r="K85">
            <v>0</v>
          </cell>
          <cell r="L85">
            <v>0</v>
          </cell>
          <cell r="P85">
            <v>0</v>
          </cell>
          <cell r="Q85">
            <v>0</v>
          </cell>
          <cell r="R85">
            <v>0</v>
          </cell>
          <cell r="S85">
            <v>0</v>
          </cell>
          <cell r="T85">
            <v>0</v>
          </cell>
          <cell r="U85">
            <v>0</v>
          </cell>
          <cell r="W85">
            <v>0</v>
          </cell>
          <cell r="X85">
            <v>0</v>
          </cell>
          <cell r="Y85">
            <v>0</v>
          </cell>
          <cell r="Z85">
            <v>0</v>
          </cell>
          <cell r="AA85">
            <v>0</v>
          </cell>
          <cell r="AB85">
            <v>0</v>
          </cell>
        </row>
        <row r="86">
          <cell r="E86" t="str">
            <v>-</v>
          </cell>
          <cell r="F86" t="str">
            <v>-</v>
          </cell>
          <cell r="G86" t="str">
            <v>-</v>
          </cell>
          <cell r="H86" t="str">
            <v>-</v>
          </cell>
          <cell r="I86" t="str">
            <v>-</v>
          </cell>
          <cell r="K86" t="str">
            <v>-</v>
          </cell>
          <cell r="L86" t="str">
            <v>Acceptable</v>
          </cell>
          <cell r="P86">
            <v>0</v>
          </cell>
          <cell r="Q86">
            <v>0</v>
          </cell>
          <cell r="R86">
            <v>0</v>
          </cell>
          <cell r="S86">
            <v>0</v>
          </cell>
          <cell r="T86">
            <v>0</v>
          </cell>
          <cell r="U86">
            <v>0</v>
          </cell>
          <cell r="W86">
            <v>0</v>
          </cell>
          <cell r="X86">
            <v>0</v>
          </cell>
          <cell r="Y86">
            <v>0</v>
          </cell>
          <cell r="Z86">
            <v>0</v>
          </cell>
          <cell r="AA86">
            <v>0</v>
          </cell>
          <cell r="AB86">
            <v>0</v>
          </cell>
        </row>
        <row r="87">
          <cell r="E87">
            <v>0</v>
          </cell>
          <cell r="F87">
            <v>0</v>
          </cell>
          <cell r="G87">
            <v>0</v>
          </cell>
          <cell r="H87">
            <v>0</v>
          </cell>
          <cell r="I87">
            <v>0</v>
          </cell>
          <cell r="K87">
            <v>0</v>
          </cell>
          <cell r="L87">
            <v>0</v>
          </cell>
          <cell r="P87">
            <v>0</v>
          </cell>
          <cell r="Q87">
            <v>0</v>
          </cell>
          <cell r="R87">
            <v>0</v>
          </cell>
          <cell r="S87">
            <v>0</v>
          </cell>
          <cell r="T87">
            <v>0</v>
          </cell>
          <cell r="U87">
            <v>0</v>
          </cell>
          <cell r="W87">
            <v>0</v>
          </cell>
          <cell r="X87">
            <v>0</v>
          </cell>
          <cell r="Y87">
            <v>0</v>
          </cell>
          <cell r="Z87">
            <v>0</v>
          </cell>
          <cell r="AA87">
            <v>0</v>
          </cell>
          <cell r="AB87">
            <v>0</v>
          </cell>
        </row>
        <row r="88">
          <cell r="E88">
            <v>0</v>
          </cell>
          <cell r="F88">
            <v>0</v>
          </cell>
          <cell r="G88">
            <v>0</v>
          </cell>
          <cell r="H88">
            <v>0</v>
          </cell>
          <cell r="I88">
            <v>0</v>
          </cell>
          <cell r="K88">
            <v>0</v>
          </cell>
          <cell r="L88">
            <v>0</v>
          </cell>
          <cell r="P88">
            <v>0</v>
          </cell>
          <cell r="Q88">
            <v>0</v>
          </cell>
          <cell r="R88">
            <v>0</v>
          </cell>
          <cell r="S88">
            <v>0</v>
          </cell>
          <cell r="T88">
            <v>0</v>
          </cell>
          <cell r="U88">
            <v>0</v>
          </cell>
          <cell r="W88">
            <v>0</v>
          </cell>
          <cell r="X88">
            <v>0</v>
          </cell>
          <cell r="Y88">
            <v>0</v>
          </cell>
          <cell r="Z88">
            <v>0</v>
          </cell>
          <cell r="AA88">
            <v>0</v>
          </cell>
          <cell r="AB88">
            <v>0</v>
          </cell>
        </row>
        <row r="89">
          <cell r="E89">
            <v>0</v>
          </cell>
          <cell r="F89">
            <v>0</v>
          </cell>
          <cell r="G89">
            <v>0</v>
          </cell>
          <cell r="H89">
            <v>0</v>
          </cell>
          <cell r="I89">
            <v>0</v>
          </cell>
          <cell r="K89">
            <v>0</v>
          </cell>
          <cell r="L89">
            <v>0</v>
          </cell>
          <cell r="P89">
            <v>0</v>
          </cell>
          <cell r="Q89">
            <v>0</v>
          </cell>
          <cell r="R89">
            <v>0</v>
          </cell>
          <cell r="S89">
            <v>0</v>
          </cell>
          <cell r="T89">
            <v>0</v>
          </cell>
          <cell r="U89">
            <v>0</v>
          </cell>
          <cell r="W89">
            <v>0</v>
          </cell>
          <cell r="X89">
            <v>0</v>
          </cell>
          <cell r="Y89">
            <v>0</v>
          </cell>
          <cell r="Z89">
            <v>0</v>
          </cell>
          <cell r="AA89">
            <v>0</v>
          </cell>
          <cell r="AB89">
            <v>0</v>
          </cell>
        </row>
        <row r="90">
          <cell r="E90" t="str">
            <v>-</v>
          </cell>
          <cell r="F90" t="str">
            <v>-</v>
          </cell>
          <cell r="G90" t="str">
            <v>-</v>
          </cell>
          <cell r="H90" t="str">
            <v>-</v>
          </cell>
          <cell r="I90" t="str">
            <v>-</v>
          </cell>
          <cell r="K90" t="str">
            <v>-</v>
          </cell>
          <cell r="L90" t="str">
            <v>Acceptable</v>
          </cell>
          <cell r="P90" t="str">
            <v>Direct to C1 &amp; C2</v>
          </cell>
          <cell r="Q90" t="str">
            <v>Direct to C1 &amp; C2</v>
          </cell>
          <cell r="R90">
            <v>0.23874491491852401</v>
          </cell>
          <cell r="S90">
            <v>1.3502682805311212E-2</v>
          </cell>
          <cell r="T90">
            <v>0.28555610848624141</v>
          </cell>
          <cell r="U90">
            <v>1.6150180862803329E-2</v>
          </cell>
          <cell r="W90">
            <v>8.6856220746015539E-2</v>
          </cell>
          <cell r="X90">
            <v>4.9123224207802511E-3</v>
          </cell>
          <cell r="Y90">
            <v>0</v>
          </cell>
          <cell r="Z90">
            <v>0</v>
          </cell>
          <cell r="AA90">
            <v>0</v>
          </cell>
          <cell r="AB90">
            <v>0</v>
          </cell>
        </row>
        <row r="91">
          <cell r="E91">
            <v>0</v>
          </cell>
          <cell r="F91">
            <v>0</v>
          </cell>
          <cell r="G91">
            <v>0</v>
          </cell>
          <cell r="H91">
            <v>0</v>
          </cell>
          <cell r="I91">
            <v>0</v>
          </cell>
          <cell r="K91">
            <v>0</v>
          </cell>
          <cell r="L91">
            <v>0</v>
          </cell>
          <cell r="P91">
            <v>0</v>
          </cell>
          <cell r="Q91">
            <v>0</v>
          </cell>
          <cell r="R91">
            <v>0</v>
          </cell>
          <cell r="S91">
            <v>0</v>
          </cell>
          <cell r="T91">
            <v>0</v>
          </cell>
          <cell r="U91">
            <v>0</v>
          </cell>
          <cell r="W91">
            <v>0</v>
          </cell>
          <cell r="X91">
            <v>0</v>
          </cell>
          <cell r="Y91">
            <v>0</v>
          </cell>
          <cell r="Z91">
            <v>0</v>
          </cell>
          <cell r="AA91">
            <v>0</v>
          </cell>
          <cell r="AB91">
            <v>0</v>
          </cell>
        </row>
        <row r="92">
          <cell r="E92">
            <v>0</v>
          </cell>
          <cell r="F92">
            <v>0</v>
          </cell>
          <cell r="G92">
            <v>0</v>
          </cell>
          <cell r="H92">
            <v>0</v>
          </cell>
          <cell r="I92">
            <v>0</v>
          </cell>
          <cell r="K92">
            <v>0</v>
          </cell>
          <cell r="L92">
            <v>0</v>
          </cell>
          <cell r="P92">
            <v>0</v>
          </cell>
          <cell r="Q92">
            <v>0</v>
          </cell>
          <cell r="R92">
            <v>0</v>
          </cell>
          <cell r="S92">
            <v>0</v>
          </cell>
          <cell r="T92">
            <v>0</v>
          </cell>
          <cell r="U92">
            <v>0</v>
          </cell>
          <cell r="W92">
            <v>0</v>
          </cell>
          <cell r="X92">
            <v>0</v>
          </cell>
          <cell r="Y92">
            <v>0</v>
          </cell>
          <cell r="Z92">
            <v>0</v>
          </cell>
          <cell r="AA92">
            <v>0</v>
          </cell>
          <cell r="AB92">
            <v>0</v>
          </cell>
        </row>
        <row r="93">
          <cell r="E93">
            <v>0</v>
          </cell>
          <cell r="F93">
            <v>0</v>
          </cell>
          <cell r="G93">
            <v>0</v>
          </cell>
          <cell r="H93">
            <v>0</v>
          </cell>
          <cell r="I93">
            <v>0</v>
          </cell>
          <cell r="K93">
            <v>0</v>
          </cell>
          <cell r="L93">
            <v>0</v>
          </cell>
          <cell r="P93">
            <v>0</v>
          </cell>
          <cell r="Q93">
            <v>0</v>
          </cell>
          <cell r="R93">
            <v>0</v>
          </cell>
          <cell r="S93">
            <v>0</v>
          </cell>
          <cell r="T93">
            <v>0</v>
          </cell>
          <cell r="U93">
            <v>0</v>
          </cell>
          <cell r="W93">
            <v>0</v>
          </cell>
          <cell r="X93">
            <v>0</v>
          </cell>
          <cell r="Y93">
            <v>0</v>
          </cell>
          <cell r="Z93">
            <v>0</v>
          </cell>
          <cell r="AA93">
            <v>0</v>
          </cell>
          <cell r="AB93">
            <v>0</v>
          </cell>
        </row>
        <row r="94">
          <cell r="E94" t="str">
            <v>-</v>
          </cell>
          <cell r="F94" t="str">
            <v>-</v>
          </cell>
          <cell r="G94" t="str">
            <v>-</v>
          </cell>
          <cell r="H94" t="str">
            <v>-</v>
          </cell>
          <cell r="I94" t="str">
            <v>-</v>
          </cell>
          <cell r="K94" t="str">
            <v>-</v>
          </cell>
          <cell r="L94" t="str">
            <v>Acceptable</v>
          </cell>
          <cell r="P94" t="str">
            <v>Direct to C1 &amp; C2</v>
          </cell>
          <cell r="Q94" t="str">
            <v>Direct to C1 &amp; C2</v>
          </cell>
          <cell r="R94" t="str">
            <v>Direct to C1, C2 &amp; C3</v>
          </cell>
          <cell r="S94" t="str">
            <v>Direct to C1, C2 &amp; C3</v>
          </cell>
          <cell r="T94" t="str">
            <v>No Intervention</v>
          </cell>
          <cell r="U94" t="str">
            <v>No Intervention</v>
          </cell>
          <cell r="W94">
            <v>2.4504018203916574E-2</v>
          </cell>
          <cell r="X94">
            <v>1.3858723875897947E-3</v>
          </cell>
          <cell r="Y94">
            <v>0</v>
          </cell>
          <cell r="Z94">
            <v>0</v>
          </cell>
          <cell r="AA94">
            <v>0</v>
          </cell>
          <cell r="AB94">
            <v>0</v>
          </cell>
        </row>
        <row r="95">
          <cell r="E95">
            <v>0</v>
          </cell>
          <cell r="F95">
            <v>0</v>
          </cell>
          <cell r="G95">
            <v>0</v>
          </cell>
          <cell r="H95">
            <v>0</v>
          </cell>
          <cell r="I95">
            <v>0</v>
          </cell>
          <cell r="K95">
            <v>0</v>
          </cell>
          <cell r="L95">
            <v>0</v>
          </cell>
          <cell r="P95">
            <v>0</v>
          </cell>
          <cell r="Q95">
            <v>0</v>
          </cell>
          <cell r="R95">
            <v>0</v>
          </cell>
          <cell r="S95">
            <v>0</v>
          </cell>
          <cell r="T95">
            <v>0</v>
          </cell>
          <cell r="U95">
            <v>0</v>
          </cell>
          <cell r="W95">
            <v>0</v>
          </cell>
          <cell r="X95">
            <v>0</v>
          </cell>
          <cell r="Y95">
            <v>0</v>
          </cell>
          <cell r="Z95">
            <v>0</v>
          </cell>
          <cell r="AA95">
            <v>0</v>
          </cell>
          <cell r="AB95">
            <v>0</v>
          </cell>
        </row>
        <row r="96">
          <cell r="E96">
            <v>0</v>
          </cell>
          <cell r="F96">
            <v>0</v>
          </cell>
          <cell r="G96">
            <v>0</v>
          </cell>
          <cell r="H96">
            <v>0</v>
          </cell>
          <cell r="I96">
            <v>0</v>
          </cell>
          <cell r="K96">
            <v>0</v>
          </cell>
          <cell r="L96">
            <v>0</v>
          </cell>
          <cell r="P96">
            <v>0</v>
          </cell>
          <cell r="Q96">
            <v>0</v>
          </cell>
          <cell r="R96">
            <v>0</v>
          </cell>
          <cell r="S96">
            <v>0</v>
          </cell>
          <cell r="T96">
            <v>0</v>
          </cell>
          <cell r="U96">
            <v>0</v>
          </cell>
          <cell r="W96">
            <v>0</v>
          </cell>
          <cell r="X96">
            <v>0</v>
          </cell>
          <cell r="Y96">
            <v>0</v>
          </cell>
          <cell r="Z96">
            <v>0</v>
          </cell>
          <cell r="AA96">
            <v>0</v>
          </cell>
          <cell r="AB96">
            <v>0</v>
          </cell>
        </row>
        <row r="97">
          <cell r="E97">
            <v>0</v>
          </cell>
          <cell r="F97">
            <v>0</v>
          </cell>
          <cell r="G97">
            <v>0</v>
          </cell>
          <cell r="H97">
            <v>0</v>
          </cell>
          <cell r="I97">
            <v>0</v>
          </cell>
          <cell r="K97">
            <v>0</v>
          </cell>
          <cell r="L97">
            <v>0</v>
          </cell>
          <cell r="P97">
            <v>0</v>
          </cell>
          <cell r="Q97">
            <v>0</v>
          </cell>
          <cell r="R97">
            <v>0</v>
          </cell>
          <cell r="S97">
            <v>0</v>
          </cell>
          <cell r="T97">
            <v>0</v>
          </cell>
          <cell r="U97">
            <v>0</v>
          </cell>
          <cell r="W97">
            <v>0</v>
          </cell>
          <cell r="X97">
            <v>0</v>
          </cell>
          <cell r="Y97">
            <v>0</v>
          </cell>
          <cell r="Z97">
            <v>0</v>
          </cell>
          <cell r="AA97">
            <v>0</v>
          </cell>
          <cell r="AB97">
            <v>0</v>
          </cell>
        </row>
        <row r="98">
          <cell r="E98" t="str">
            <v>-</v>
          </cell>
          <cell r="F98" t="str">
            <v>-</v>
          </cell>
          <cell r="G98" t="str">
            <v>-</v>
          </cell>
          <cell r="H98" t="str">
            <v>-</v>
          </cell>
          <cell r="I98" t="str">
            <v>-</v>
          </cell>
          <cell r="K98" t="str">
            <v>-</v>
          </cell>
          <cell r="L98" t="str">
            <v>Acceptable</v>
          </cell>
          <cell r="P98" t="str">
            <v>Direct to C1 &amp; C2</v>
          </cell>
          <cell r="Q98" t="str">
            <v>Direct to C1 &amp; C2</v>
          </cell>
          <cell r="R98">
            <v>0.13753180720532132</v>
          </cell>
          <cell r="S98">
            <v>7.778378730991695E-3</v>
          </cell>
          <cell r="T98">
            <v>3.648845570995779E-2</v>
          </cell>
          <cell r="U98">
            <v>2.0636755495937863E-3</v>
          </cell>
          <cell r="W98">
            <v>0.11989652938830041</v>
          </cell>
          <cell r="X98">
            <v>6.7809813094464504E-3</v>
          </cell>
          <cell r="Y98">
            <v>0</v>
          </cell>
          <cell r="Z98">
            <v>0</v>
          </cell>
          <cell r="AA98">
            <v>0</v>
          </cell>
          <cell r="AB98">
            <v>0</v>
          </cell>
        </row>
        <row r="99">
          <cell r="E99">
            <v>0</v>
          </cell>
          <cell r="F99">
            <v>0</v>
          </cell>
          <cell r="G99">
            <v>0</v>
          </cell>
          <cell r="H99">
            <v>0</v>
          </cell>
          <cell r="I99">
            <v>0</v>
          </cell>
          <cell r="K99">
            <v>0</v>
          </cell>
          <cell r="L99">
            <v>0</v>
          </cell>
          <cell r="P99">
            <v>0</v>
          </cell>
          <cell r="Q99">
            <v>0</v>
          </cell>
          <cell r="R99">
            <v>0</v>
          </cell>
          <cell r="S99">
            <v>0</v>
          </cell>
          <cell r="T99">
            <v>0</v>
          </cell>
          <cell r="U99">
            <v>0</v>
          </cell>
          <cell r="W99">
            <v>0</v>
          </cell>
          <cell r="X99">
            <v>0</v>
          </cell>
          <cell r="Y99">
            <v>0</v>
          </cell>
          <cell r="Z99">
            <v>0</v>
          </cell>
          <cell r="AA99">
            <v>0</v>
          </cell>
          <cell r="AB99">
            <v>0</v>
          </cell>
        </row>
        <row r="100">
          <cell r="E100">
            <v>0</v>
          </cell>
          <cell r="F100">
            <v>0</v>
          </cell>
          <cell r="G100">
            <v>0</v>
          </cell>
          <cell r="H100">
            <v>0</v>
          </cell>
          <cell r="I100">
            <v>0</v>
          </cell>
          <cell r="K100">
            <v>0</v>
          </cell>
          <cell r="L100">
            <v>0</v>
          </cell>
          <cell r="P100">
            <v>0</v>
          </cell>
          <cell r="Q100">
            <v>0</v>
          </cell>
          <cell r="R100">
            <v>0</v>
          </cell>
          <cell r="S100">
            <v>0</v>
          </cell>
          <cell r="T100">
            <v>0</v>
          </cell>
          <cell r="U100">
            <v>0</v>
          </cell>
          <cell r="W100">
            <v>0</v>
          </cell>
          <cell r="X100">
            <v>0</v>
          </cell>
          <cell r="Y100">
            <v>0</v>
          </cell>
          <cell r="Z100">
            <v>0</v>
          </cell>
          <cell r="AA100">
            <v>0</v>
          </cell>
          <cell r="AB100">
            <v>0</v>
          </cell>
        </row>
        <row r="101">
          <cell r="E101">
            <v>0</v>
          </cell>
          <cell r="F101">
            <v>0</v>
          </cell>
          <cell r="G101">
            <v>0</v>
          </cell>
          <cell r="H101">
            <v>0</v>
          </cell>
          <cell r="I101">
            <v>0</v>
          </cell>
          <cell r="K101">
            <v>0</v>
          </cell>
          <cell r="L101">
            <v>0</v>
          </cell>
          <cell r="P101">
            <v>0</v>
          </cell>
          <cell r="Q101">
            <v>0</v>
          </cell>
          <cell r="R101">
            <v>0</v>
          </cell>
          <cell r="S101">
            <v>0</v>
          </cell>
          <cell r="T101">
            <v>0</v>
          </cell>
          <cell r="U101">
            <v>0</v>
          </cell>
          <cell r="W101">
            <v>0</v>
          </cell>
          <cell r="X101">
            <v>0</v>
          </cell>
          <cell r="Y101">
            <v>0</v>
          </cell>
          <cell r="Z101">
            <v>0</v>
          </cell>
          <cell r="AA101">
            <v>0</v>
          </cell>
          <cell r="AB101">
            <v>0</v>
          </cell>
        </row>
        <row r="102">
          <cell r="E102" t="str">
            <v>-</v>
          </cell>
          <cell r="F102" t="str">
            <v>-</v>
          </cell>
          <cell r="G102" t="str">
            <v>-</v>
          </cell>
          <cell r="H102" t="str">
            <v>-</v>
          </cell>
          <cell r="I102" t="str">
            <v>-</v>
          </cell>
          <cell r="K102" t="str">
            <v>-</v>
          </cell>
          <cell r="L102" t="str">
            <v>Acceptable</v>
          </cell>
          <cell r="P102" t="str">
            <v>Direct to C1 &amp; C2</v>
          </cell>
          <cell r="Q102" t="str">
            <v>Direct to C1 &amp; C2</v>
          </cell>
          <cell r="R102">
            <v>9.8341839061570485E-2</v>
          </cell>
          <cell r="S102">
            <v>5.5619138937158634E-3</v>
          </cell>
          <cell r="T102">
            <v>0.1417230021847867</v>
          </cell>
          <cell r="U102">
            <v>8.0154199111242518E-3</v>
          </cell>
          <cell r="W102">
            <v>0</v>
          </cell>
          <cell r="X102">
            <v>0</v>
          </cell>
          <cell r="Y102">
            <v>0</v>
          </cell>
          <cell r="Z102">
            <v>0</v>
          </cell>
          <cell r="AA102">
            <v>0</v>
          </cell>
          <cell r="AB102">
            <v>0</v>
          </cell>
        </row>
        <row r="103">
          <cell r="E103">
            <v>0</v>
          </cell>
          <cell r="F103">
            <v>0</v>
          </cell>
          <cell r="G103">
            <v>0</v>
          </cell>
          <cell r="H103">
            <v>0</v>
          </cell>
          <cell r="I103">
            <v>0</v>
          </cell>
          <cell r="K103">
            <v>0</v>
          </cell>
          <cell r="L103">
            <v>0</v>
          </cell>
          <cell r="P103">
            <v>0</v>
          </cell>
          <cell r="Q103">
            <v>0</v>
          </cell>
          <cell r="R103">
            <v>0</v>
          </cell>
          <cell r="S103">
            <v>0</v>
          </cell>
          <cell r="T103">
            <v>0</v>
          </cell>
          <cell r="U103">
            <v>0</v>
          </cell>
          <cell r="W103">
            <v>0</v>
          </cell>
          <cell r="X103">
            <v>0</v>
          </cell>
          <cell r="Y103">
            <v>0</v>
          </cell>
          <cell r="Z103">
            <v>0</v>
          </cell>
          <cell r="AA103">
            <v>0</v>
          </cell>
          <cell r="AB103">
            <v>0</v>
          </cell>
        </row>
        <row r="104">
          <cell r="E104">
            <v>0</v>
          </cell>
          <cell r="F104">
            <v>0</v>
          </cell>
          <cell r="G104">
            <v>0</v>
          </cell>
          <cell r="H104">
            <v>0</v>
          </cell>
          <cell r="I104">
            <v>0</v>
          </cell>
          <cell r="K104">
            <v>0</v>
          </cell>
          <cell r="L104">
            <v>0</v>
          </cell>
          <cell r="P104">
            <v>0</v>
          </cell>
          <cell r="Q104">
            <v>0</v>
          </cell>
          <cell r="R104">
            <v>0</v>
          </cell>
          <cell r="S104">
            <v>0</v>
          </cell>
          <cell r="T104">
            <v>0</v>
          </cell>
          <cell r="U104">
            <v>0</v>
          </cell>
          <cell r="W104">
            <v>0</v>
          </cell>
          <cell r="X104">
            <v>0</v>
          </cell>
          <cell r="Y104">
            <v>0</v>
          </cell>
          <cell r="Z104">
            <v>0</v>
          </cell>
          <cell r="AA104">
            <v>0</v>
          </cell>
          <cell r="AB104">
            <v>0</v>
          </cell>
        </row>
        <row r="105">
          <cell r="E105">
            <v>0</v>
          </cell>
          <cell r="F105">
            <v>0</v>
          </cell>
          <cell r="G105">
            <v>0</v>
          </cell>
          <cell r="H105">
            <v>0</v>
          </cell>
          <cell r="I105">
            <v>0</v>
          </cell>
          <cell r="K105">
            <v>0</v>
          </cell>
          <cell r="L105">
            <v>0</v>
          </cell>
          <cell r="P105">
            <v>0</v>
          </cell>
          <cell r="Q105">
            <v>0</v>
          </cell>
          <cell r="R105">
            <v>0</v>
          </cell>
          <cell r="S105">
            <v>0</v>
          </cell>
          <cell r="T105">
            <v>0</v>
          </cell>
          <cell r="U105">
            <v>0</v>
          </cell>
          <cell r="W105">
            <v>0</v>
          </cell>
          <cell r="X105">
            <v>0</v>
          </cell>
          <cell r="Y105">
            <v>0</v>
          </cell>
          <cell r="Z105">
            <v>0</v>
          </cell>
          <cell r="AA105">
            <v>0</v>
          </cell>
          <cell r="AB105">
            <v>0</v>
          </cell>
        </row>
        <row r="106">
          <cell r="E106" t="str">
            <v>-</v>
          </cell>
          <cell r="F106" t="str">
            <v>-</v>
          </cell>
          <cell r="G106" t="str">
            <v>-</v>
          </cell>
          <cell r="H106" t="str">
            <v>-</v>
          </cell>
          <cell r="I106" t="str">
            <v>-</v>
          </cell>
          <cell r="K106" t="str">
            <v>-</v>
          </cell>
          <cell r="L106" t="str">
            <v>Acceptable</v>
          </cell>
          <cell r="P106" t="str">
            <v>Direct to C1 &amp; C2</v>
          </cell>
          <cell r="Q106" t="str">
            <v>Direct to C1 &amp; C2</v>
          </cell>
          <cell r="R106">
            <v>6.9824684728314004E-2</v>
          </cell>
          <cell r="S106">
            <v>3.9490707904251549E-3</v>
          </cell>
          <cell r="T106">
            <v>9.9220625640334306E-2</v>
          </cell>
          <cell r="U106">
            <v>5.6116153771198635E-3</v>
          </cell>
          <cell r="W106">
            <v>4.354334123214295E-2</v>
          </cell>
          <cell r="X106">
            <v>2.4626783156479143E-3</v>
          </cell>
          <cell r="Y106">
            <v>0</v>
          </cell>
          <cell r="Z106">
            <v>0</v>
          </cell>
          <cell r="AA106">
            <v>0</v>
          </cell>
          <cell r="AB106">
            <v>0</v>
          </cell>
        </row>
        <row r="107">
          <cell r="E107">
            <v>0</v>
          </cell>
          <cell r="F107">
            <v>0</v>
          </cell>
          <cell r="G107">
            <v>0</v>
          </cell>
          <cell r="H107">
            <v>0</v>
          </cell>
          <cell r="I107">
            <v>0</v>
          </cell>
          <cell r="K107">
            <v>0</v>
          </cell>
          <cell r="L107">
            <v>0</v>
          </cell>
          <cell r="P107">
            <v>0</v>
          </cell>
          <cell r="Q107">
            <v>0</v>
          </cell>
          <cell r="R107">
            <v>0</v>
          </cell>
          <cell r="S107">
            <v>0</v>
          </cell>
          <cell r="T107">
            <v>0</v>
          </cell>
          <cell r="U107">
            <v>0</v>
          </cell>
          <cell r="W107">
            <v>0</v>
          </cell>
          <cell r="X107">
            <v>0</v>
          </cell>
          <cell r="Y107">
            <v>0</v>
          </cell>
          <cell r="Z107">
            <v>0</v>
          </cell>
          <cell r="AA107">
            <v>0</v>
          </cell>
          <cell r="AB107">
            <v>0</v>
          </cell>
        </row>
        <row r="108">
          <cell r="E108">
            <v>0</v>
          </cell>
          <cell r="F108">
            <v>0</v>
          </cell>
          <cell r="G108">
            <v>0</v>
          </cell>
          <cell r="H108">
            <v>0</v>
          </cell>
          <cell r="I108">
            <v>0</v>
          </cell>
          <cell r="K108">
            <v>0</v>
          </cell>
          <cell r="L108">
            <v>0</v>
          </cell>
          <cell r="P108">
            <v>0</v>
          </cell>
          <cell r="Q108">
            <v>0</v>
          </cell>
          <cell r="R108">
            <v>0</v>
          </cell>
          <cell r="S108">
            <v>0</v>
          </cell>
          <cell r="T108">
            <v>0</v>
          </cell>
          <cell r="U108">
            <v>0</v>
          </cell>
          <cell r="W108">
            <v>0</v>
          </cell>
          <cell r="X108">
            <v>0</v>
          </cell>
          <cell r="Y108">
            <v>0</v>
          </cell>
          <cell r="Z108">
            <v>0</v>
          </cell>
          <cell r="AA108">
            <v>0</v>
          </cell>
          <cell r="AB108">
            <v>0</v>
          </cell>
        </row>
        <row r="109">
          <cell r="E109">
            <v>0</v>
          </cell>
          <cell r="F109">
            <v>0</v>
          </cell>
          <cell r="G109">
            <v>0</v>
          </cell>
          <cell r="H109">
            <v>0</v>
          </cell>
          <cell r="I109">
            <v>0</v>
          </cell>
          <cell r="K109">
            <v>0</v>
          </cell>
          <cell r="L109">
            <v>0</v>
          </cell>
          <cell r="P109">
            <v>0</v>
          </cell>
          <cell r="Q109">
            <v>0</v>
          </cell>
          <cell r="R109">
            <v>0</v>
          </cell>
          <cell r="S109">
            <v>0</v>
          </cell>
          <cell r="T109">
            <v>0</v>
          </cell>
          <cell r="U109">
            <v>0</v>
          </cell>
          <cell r="W109">
            <v>0</v>
          </cell>
          <cell r="X109">
            <v>0</v>
          </cell>
          <cell r="Y109">
            <v>0</v>
          </cell>
          <cell r="Z109">
            <v>0</v>
          </cell>
          <cell r="AA109">
            <v>0</v>
          </cell>
          <cell r="AB109">
            <v>0</v>
          </cell>
        </row>
        <row r="110">
          <cell r="E110" t="str">
            <v>-</v>
          </cell>
          <cell r="F110" t="str">
            <v>-</v>
          </cell>
          <cell r="G110" t="str">
            <v>-</v>
          </cell>
          <cell r="H110" t="str">
            <v>-</v>
          </cell>
          <cell r="I110" t="str">
            <v>-</v>
          </cell>
          <cell r="K110" t="str">
            <v>-</v>
          </cell>
          <cell r="L110" t="str">
            <v>Acceptable</v>
          </cell>
          <cell r="P110" t="str">
            <v>Direct to C1 &amp; C2</v>
          </cell>
          <cell r="Q110" t="str">
            <v>Direct to C1 &amp; C2</v>
          </cell>
          <cell r="R110">
            <v>-4.6970753923942371E-2</v>
          </cell>
          <cell r="S110">
            <v>-2.65652230363844E-3</v>
          </cell>
          <cell r="T110">
            <v>-4.6031743968111452E-2</v>
          </cell>
          <cell r="U110">
            <v>-2.6034147700646207E-3</v>
          </cell>
          <cell r="W110">
            <v>3.2428869385118658E-2</v>
          </cell>
          <cell r="X110">
            <v>1.8340777527829574E-3</v>
          </cell>
          <cell r="Y110">
            <v>0</v>
          </cell>
          <cell r="Z110">
            <v>0</v>
          </cell>
          <cell r="AA110">
            <v>0</v>
          </cell>
          <cell r="AB110">
            <v>0</v>
          </cell>
        </row>
        <row r="111">
          <cell r="E111">
            <v>0</v>
          </cell>
          <cell r="F111">
            <v>0</v>
          </cell>
          <cell r="G111">
            <v>0</v>
          </cell>
          <cell r="H111">
            <v>0</v>
          </cell>
          <cell r="I111">
            <v>0</v>
          </cell>
          <cell r="K111">
            <v>0</v>
          </cell>
          <cell r="L111">
            <v>0</v>
          </cell>
          <cell r="P111">
            <v>0</v>
          </cell>
          <cell r="Q111">
            <v>0</v>
          </cell>
          <cell r="R111">
            <v>0</v>
          </cell>
          <cell r="S111">
            <v>0</v>
          </cell>
          <cell r="T111">
            <v>0</v>
          </cell>
          <cell r="U111">
            <v>0</v>
          </cell>
          <cell r="W111">
            <v>0</v>
          </cell>
          <cell r="X111">
            <v>0</v>
          </cell>
          <cell r="Y111">
            <v>0</v>
          </cell>
          <cell r="Z111">
            <v>0</v>
          </cell>
          <cell r="AA111">
            <v>0</v>
          </cell>
          <cell r="AB111">
            <v>0</v>
          </cell>
        </row>
        <row r="112">
          <cell r="E112">
            <v>0</v>
          </cell>
          <cell r="F112">
            <v>0</v>
          </cell>
          <cell r="G112">
            <v>0</v>
          </cell>
          <cell r="H112">
            <v>0</v>
          </cell>
          <cell r="I112">
            <v>0</v>
          </cell>
          <cell r="K112">
            <v>0</v>
          </cell>
          <cell r="L112">
            <v>0</v>
          </cell>
          <cell r="P112">
            <v>0</v>
          </cell>
          <cell r="Q112">
            <v>0</v>
          </cell>
          <cell r="R112">
            <v>0</v>
          </cell>
          <cell r="S112">
            <v>0</v>
          </cell>
          <cell r="T112">
            <v>0</v>
          </cell>
          <cell r="U112">
            <v>0</v>
          </cell>
          <cell r="W112">
            <v>0</v>
          </cell>
          <cell r="X112">
            <v>0</v>
          </cell>
          <cell r="Y112">
            <v>0</v>
          </cell>
          <cell r="Z112">
            <v>0</v>
          </cell>
          <cell r="AA112">
            <v>0</v>
          </cell>
          <cell r="AB112">
            <v>0</v>
          </cell>
        </row>
        <row r="113">
          <cell r="E113">
            <v>0</v>
          </cell>
          <cell r="F113">
            <v>0</v>
          </cell>
          <cell r="G113">
            <v>0</v>
          </cell>
          <cell r="H113">
            <v>0</v>
          </cell>
          <cell r="I113">
            <v>0</v>
          </cell>
          <cell r="K113">
            <v>0</v>
          </cell>
          <cell r="L113">
            <v>0</v>
          </cell>
          <cell r="P113">
            <v>0</v>
          </cell>
          <cell r="Q113">
            <v>0</v>
          </cell>
          <cell r="R113">
            <v>0</v>
          </cell>
          <cell r="S113">
            <v>0</v>
          </cell>
          <cell r="T113">
            <v>0</v>
          </cell>
          <cell r="U113">
            <v>0</v>
          </cell>
          <cell r="W113">
            <v>0</v>
          </cell>
          <cell r="X113">
            <v>0</v>
          </cell>
          <cell r="Y113">
            <v>0</v>
          </cell>
          <cell r="Z113">
            <v>0</v>
          </cell>
          <cell r="AA113">
            <v>0</v>
          </cell>
          <cell r="AB113">
            <v>0</v>
          </cell>
        </row>
        <row r="114">
          <cell r="E114" t="str">
            <v>-</v>
          </cell>
          <cell r="F114" t="str">
            <v>-</v>
          </cell>
          <cell r="G114" t="str">
            <v>-</v>
          </cell>
          <cell r="H114" t="str">
            <v>-</v>
          </cell>
          <cell r="I114" t="str">
            <v>-</v>
          </cell>
          <cell r="K114" t="str">
            <v>-</v>
          </cell>
          <cell r="L114" t="str">
            <v>Acceptable</v>
          </cell>
          <cell r="P114" t="str">
            <v>Direct to C1 &amp; C2</v>
          </cell>
          <cell r="Q114" t="str">
            <v>Direct to C1 &amp; C2</v>
          </cell>
          <cell r="R114">
            <v>0</v>
          </cell>
          <cell r="S114">
            <v>0</v>
          </cell>
          <cell r="T114">
            <v>0</v>
          </cell>
          <cell r="U114">
            <v>0</v>
          </cell>
          <cell r="W114">
            <v>0</v>
          </cell>
          <cell r="X114">
            <v>0</v>
          </cell>
          <cell r="Y114">
            <v>0</v>
          </cell>
          <cell r="Z114">
            <v>0</v>
          </cell>
          <cell r="AA114">
            <v>0</v>
          </cell>
          <cell r="AB114">
            <v>0</v>
          </cell>
        </row>
        <row r="115">
          <cell r="E115">
            <v>0</v>
          </cell>
          <cell r="F115">
            <v>0</v>
          </cell>
          <cell r="G115">
            <v>0</v>
          </cell>
          <cell r="H115">
            <v>0</v>
          </cell>
          <cell r="I115">
            <v>0</v>
          </cell>
          <cell r="K115">
            <v>0</v>
          </cell>
          <cell r="L115">
            <v>0</v>
          </cell>
          <cell r="P115">
            <v>0</v>
          </cell>
          <cell r="Q115">
            <v>0</v>
          </cell>
          <cell r="R115">
            <v>0</v>
          </cell>
          <cell r="S115">
            <v>0</v>
          </cell>
          <cell r="T115">
            <v>0</v>
          </cell>
          <cell r="U115">
            <v>0</v>
          </cell>
          <cell r="W115">
            <v>0</v>
          </cell>
          <cell r="X115">
            <v>0</v>
          </cell>
          <cell r="Y115">
            <v>0</v>
          </cell>
          <cell r="Z115">
            <v>0</v>
          </cell>
          <cell r="AA115">
            <v>0</v>
          </cell>
          <cell r="AB115">
            <v>0</v>
          </cell>
        </row>
        <row r="116">
          <cell r="E116">
            <v>0</v>
          </cell>
          <cell r="F116">
            <v>0</v>
          </cell>
          <cell r="G116">
            <v>0</v>
          </cell>
          <cell r="H116">
            <v>0</v>
          </cell>
          <cell r="I116">
            <v>0</v>
          </cell>
          <cell r="K116">
            <v>0</v>
          </cell>
          <cell r="L116">
            <v>0</v>
          </cell>
          <cell r="P116">
            <v>0</v>
          </cell>
          <cell r="Q116">
            <v>0</v>
          </cell>
          <cell r="R116">
            <v>0</v>
          </cell>
          <cell r="S116">
            <v>0</v>
          </cell>
          <cell r="T116">
            <v>0</v>
          </cell>
          <cell r="U116">
            <v>0</v>
          </cell>
          <cell r="W116">
            <v>0</v>
          </cell>
          <cell r="X116">
            <v>0</v>
          </cell>
          <cell r="Y116">
            <v>0</v>
          </cell>
          <cell r="Z116">
            <v>0</v>
          </cell>
          <cell r="AA116">
            <v>0</v>
          </cell>
          <cell r="AB116">
            <v>0</v>
          </cell>
        </row>
        <row r="117">
          <cell r="E117">
            <v>0</v>
          </cell>
          <cell r="F117">
            <v>0</v>
          </cell>
          <cell r="G117">
            <v>0</v>
          </cell>
          <cell r="H117">
            <v>0</v>
          </cell>
          <cell r="I117">
            <v>0</v>
          </cell>
          <cell r="K117">
            <v>0</v>
          </cell>
          <cell r="L117">
            <v>0</v>
          </cell>
          <cell r="P117">
            <v>0</v>
          </cell>
          <cell r="Q117">
            <v>0</v>
          </cell>
          <cell r="R117">
            <v>0</v>
          </cell>
          <cell r="S117">
            <v>0</v>
          </cell>
          <cell r="T117">
            <v>0</v>
          </cell>
          <cell r="U117">
            <v>0</v>
          </cell>
          <cell r="W117">
            <v>0</v>
          </cell>
          <cell r="X117">
            <v>0</v>
          </cell>
          <cell r="Y117">
            <v>0</v>
          </cell>
          <cell r="Z117">
            <v>0</v>
          </cell>
          <cell r="AA117">
            <v>0</v>
          </cell>
          <cell r="AB117">
            <v>0</v>
          </cell>
        </row>
        <row r="118">
          <cell r="E118" t="str">
            <v>-</v>
          </cell>
          <cell r="F118" t="str">
            <v>-</v>
          </cell>
          <cell r="G118" t="str">
            <v>-</v>
          </cell>
          <cell r="H118" t="str">
            <v>-</v>
          </cell>
          <cell r="I118" t="str">
            <v>-</v>
          </cell>
          <cell r="K118" t="str">
            <v>-</v>
          </cell>
          <cell r="L118" t="str">
            <v>Acceptable</v>
          </cell>
          <cell r="P118" t="str">
            <v>Direct to C1 &amp; C2</v>
          </cell>
          <cell r="Q118" t="str">
            <v>Direct to C1 &amp; C2</v>
          </cell>
          <cell r="R118">
            <v>0</v>
          </cell>
          <cell r="S118">
            <v>0</v>
          </cell>
          <cell r="T118">
            <v>0</v>
          </cell>
          <cell r="U118">
            <v>0</v>
          </cell>
          <cell r="W118">
            <v>0</v>
          </cell>
          <cell r="X118">
            <v>0</v>
          </cell>
          <cell r="Y118">
            <v>0</v>
          </cell>
          <cell r="Z118">
            <v>0</v>
          </cell>
          <cell r="AA118">
            <v>0</v>
          </cell>
          <cell r="AB118">
            <v>0</v>
          </cell>
        </row>
        <row r="119">
          <cell r="E119">
            <v>0</v>
          </cell>
          <cell r="F119">
            <v>0</v>
          </cell>
          <cell r="G119">
            <v>0</v>
          </cell>
          <cell r="H119">
            <v>0</v>
          </cell>
          <cell r="I119">
            <v>0</v>
          </cell>
          <cell r="K119">
            <v>0</v>
          </cell>
          <cell r="L119">
            <v>0</v>
          </cell>
          <cell r="P119">
            <v>0</v>
          </cell>
          <cell r="Q119">
            <v>0</v>
          </cell>
          <cell r="R119">
            <v>0</v>
          </cell>
          <cell r="S119">
            <v>0</v>
          </cell>
          <cell r="T119">
            <v>0</v>
          </cell>
          <cell r="U119">
            <v>0</v>
          </cell>
          <cell r="W119">
            <v>0</v>
          </cell>
          <cell r="X119">
            <v>0</v>
          </cell>
          <cell r="Y119">
            <v>0</v>
          </cell>
          <cell r="Z119">
            <v>0</v>
          </cell>
          <cell r="AA119">
            <v>0</v>
          </cell>
          <cell r="AB119">
            <v>0</v>
          </cell>
        </row>
        <row r="120">
          <cell r="E120">
            <v>0</v>
          </cell>
          <cell r="F120">
            <v>0</v>
          </cell>
          <cell r="G120">
            <v>0</v>
          </cell>
          <cell r="H120">
            <v>0</v>
          </cell>
          <cell r="I120">
            <v>0</v>
          </cell>
          <cell r="K120">
            <v>0</v>
          </cell>
          <cell r="L120">
            <v>0</v>
          </cell>
          <cell r="P120">
            <v>0</v>
          </cell>
          <cell r="Q120">
            <v>0</v>
          </cell>
          <cell r="R120">
            <v>0</v>
          </cell>
          <cell r="S120">
            <v>0</v>
          </cell>
          <cell r="T120">
            <v>0</v>
          </cell>
          <cell r="U120">
            <v>0</v>
          </cell>
          <cell r="W120">
            <v>0</v>
          </cell>
          <cell r="X120">
            <v>0</v>
          </cell>
          <cell r="Y120">
            <v>0</v>
          </cell>
          <cell r="Z120">
            <v>0</v>
          </cell>
          <cell r="AA120">
            <v>0</v>
          </cell>
          <cell r="AB120">
            <v>0</v>
          </cell>
        </row>
        <row r="121">
          <cell r="E121">
            <v>0</v>
          </cell>
          <cell r="F121">
            <v>0</v>
          </cell>
          <cell r="G121">
            <v>0</v>
          </cell>
          <cell r="H121">
            <v>0</v>
          </cell>
          <cell r="I121">
            <v>0</v>
          </cell>
          <cell r="K121">
            <v>0</v>
          </cell>
          <cell r="L121">
            <v>0</v>
          </cell>
          <cell r="P121">
            <v>0</v>
          </cell>
          <cell r="Q121">
            <v>0</v>
          </cell>
          <cell r="R121">
            <v>0</v>
          </cell>
          <cell r="S121">
            <v>0</v>
          </cell>
          <cell r="T121">
            <v>0</v>
          </cell>
          <cell r="U121">
            <v>0</v>
          </cell>
          <cell r="W121">
            <v>0</v>
          </cell>
          <cell r="X121">
            <v>0</v>
          </cell>
          <cell r="Y121">
            <v>0</v>
          </cell>
          <cell r="Z121">
            <v>0</v>
          </cell>
          <cell r="AA121">
            <v>0</v>
          </cell>
          <cell r="AB121">
            <v>0</v>
          </cell>
        </row>
        <row r="122">
          <cell r="E122" t="str">
            <v>-</v>
          </cell>
          <cell r="F122" t="str">
            <v>-</v>
          </cell>
          <cell r="G122" t="str">
            <v>-</v>
          </cell>
          <cell r="H122" t="str">
            <v>-</v>
          </cell>
          <cell r="I122" t="str">
            <v>-</v>
          </cell>
          <cell r="K122" t="str">
            <v>-</v>
          </cell>
          <cell r="L122" t="str">
            <v>Acceptable</v>
          </cell>
          <cell r="P122" t="str">
            <v>Direct to C1 &amp; C2</v>
          </cell>
          <cell r="Q122" t="str">
            <v>Direct to C1 &amp; C2</v>
          </cell>
          <cell r="R122">
            <v>3.4389277367467721E-3</v>
          </cell>
          <cell r="S122">
            <v>1.9449524374383069E-4</v>
          </cell>
          <cell r="T122">
            <v>2.6353022875270607E-3</v>
          </cell>
          <cell r="U122">
            <v>1.4904464414135273E-4</v>
          </cell>
          <cell r="W122">
            <v>3.5100391024230938E-3</v>
          </cell>
          <cell r="X122">
            <v>1.9851708527669662E-4</v>
          </cell>
          <cell r="Y122">
            <v>0</v>
          </cell>
          <cell r="Z122">
            <v>0</v>
          </cell>
          <cell r="AA122">
            <v>0</v>
          </cell>
          <cell r="AB122">
            <v>0</v>
          </cell>
        </row>
        <row r="123">
          <cell r="E123">
            <v>0</v>
          </cell>
          <cell r="F123">
            <v>0</v>
          </cell>
          <cell r="G123">
            <v>0</v>
          </cell>
          <cell r="H123">
            <v>0</v>
          </cell>
          <cell r="I123">
            <v>0</v>
          </cell>
          <cell r="K123">
            <v>0</v>
          </cell>
          <cell r="L123">
            <v>0</v>
          </cell>
          <cell r="P123">
            <v>0</v>
          </cell>
          <cell r="Q123">
            <v>0</v>
          </cell>
          <cell r="R123">
            <v>0</v>
          </cell>
          <cell r="S123">
            <v>0</v>
          </cell>
          <cell r="T123">
            <v>0</v>
          </cell>
          <cell r="U123">
            <v>0</v>
          </cell>
          <cell r="W123">
            <v>0</v>
          </cell>
          <cell r="X123">
            <v>0</v>
          </cell>
          <cell r="Y123">
            <v>0</v>
          </cell>
          <cell r="Z123">
            <v>0</v>
          </cell>
          <cell r="AA123">
            <v>0</v>
          </cell>
          <cell r="AB123">
            <v>0</v>
          </cell>
        </row>
        <row r="124">
          <cell r="E124">
            <v>0</v>
          </cell>
          <cell r="F124">
            <v>0</v>
          </cell>
          <cell r="G124">
            <v>0</v>
          </cell>
          <cell r="H124">
            <v>0</v>
          </cell>
          <cell r="I124">
            <v>0</v>
          </cell>
          <cell r="K124">
            <v>0</v>
          </cell>
          <cell r="L124">
            <v>0</v>
          </cell>
          <cell r="P124">
            <v>0</v>
          </cell>
          <cell r="Q124">
            <v>0</v>
          </cell>
          <cell r="R124">
            <v>0</v>
          </cell>
          <cell r="S124">
            <v>0</v>
          </cell>
          <cell r="T124">
            <v>0</v>
          </cell>
          <cell r="U124">
            <v>0</v>
          </cell>
          <cell r="W124">
            <v>0</v>
          </cell>
          <cell r="X124">
            <v>0</v>
          </cell>
          <cell r="Y124">
            <v>0</v>
          </cell>
          <cell r="Z124">
            <v>0</v>
          </cell>
          <cell r="AA124">
            <v>0</v>
          </cell>
          <cell r="AB124">
            <v>0</v>
          </cell>
        </row>
        <row r="125">
          <cell r="E125">
            <v>0</v>
          </cell>
          <cell r="F125">
            <v>0</v>
          </cell>
          <cell r="G125">
            <v>0</v>
          </cell>
          <cell r="H125">
            <v>0</v>
          </cell>
          <cell r="I125">
            <v>0</v>
          </cell>
          <cell r="K125">
            <v>0</v>
          </cell>
          <cell r="L125">
            <v>0</v>
          </cell>
          <cell r="P125">
            <v>0</v>
          </cell>
          <cell r="Q125">
            <v>0</v>
          </cell>
          <cell r="R125">
            <v>0</v>
          </cell>
          <cell r="S125">
            <v>0</v>
          </cell>
          <cell r="T125">
            <v>0</v>
          </cell>
          <cell r="U125">
            <v>0</v>
          </cell>
          <cell r="W125">
            <v>0</v>
          </cell>
          <cell r="X125">
            <v>0</v>
          </cell>
          <cell r="Y125">
            <v>0</v>
          </cell>
          <cell r="Z125">
            <v>0</v>
          </cell>
          <cell r="AA125">
            <v>0</v>
          </cell>
          <cell r="AB125">
            <v>0</v>
          </cell>
        </row>
        <row r="126">
          <cell r="E126" t="str">
            <v>-</v>
          </cell>
          <cell r="F126" t="str">
            <v>-</v>
          </cell>
          <cell r="G126" t="str">
            <v>-</v>
          </cell>
          <cell r="H126" t="str">
            <v>-</v>
          </cell>
          <cell r="I126" t="str">
            <v>-</v>
          </cell>
          <cell r="K126" t="str">
            <v>-</v>
          </cell>
          <cell r="L126" t="str">
            <v>-</v>
          </cell>
          <cell r="P126" t="str">
            <v>Direct to C1 &amp; C2</v>
          </cell>
          <cell r="Q126" t="str">
            <v>Direct to C1 &amp; C2</v>
          </cell>
          <cell r="R126" t="str">
            <v>Direct to C1, C2 &amp; C3</v>
          </cell>
          <cell r="S126" t="str">
            <v>Direct to C1, C2 &amp; C3</v>
          </cell>
          <cell r="T126" t="str">
            <v>No Intervention</v>
          </cell>
          <cell r="U126" t="str">
            <v>No Intervention</v>
          </cell>
          <cell r="W126" t="str">
            <v>Direct to AH4 &amp; AH5</v>
          </cell>
          <cell r="X126" t="str">
            <v>Direct to AH4 &amp; AH5</v>
          </cell>
          <cell r="Y126" t="str">
            <v>Direct to AH3, AH4 &amp; AH5</v>
          </cell>
          <cell r="Z126" t="str">
            <v>Direct to AH3, AH4 &amp; AH5</v>
          </cell>
          <cell r="AA126" t="str">
            <v>No Intervention</v>
          </cell>
          <cell r="AB126" t="str">
            <v>No Intervention</v>
          </cell>
        </row>
        <row r="127">
          <cell r="E127">
            <v>0</v>
          </cell>
          <cell r="F127">
            <v>0</v>
          </cell>
          <cell r="G127">
            <v>0</v>
          </cell>
          <cell r="H127">
            <v>0</v>
          </cell>
          <cell r="I127">
            <v>0</v>
          </cell>
          <cell r="K127">
            <v>0</v>
          </cell>
          <cell r="L127">
            <v>0</v>
          </cell>
          <cell r="P127">
            <v>0</v>
          </cell>
          <cell r="Q127">
            <v>0</v>
          </cell>
          <cell r="R127">
            <v>0</v>
          </cell>
          <cell r="S127">
            <v>0</v>
          </cell>
          <cell r="T127">
            <v>0</v>
          </cell>
          <cell r="U127">
            <v>0</v>
          </cell>
          <cell r="W127">
            <v>0</v>
          </cell>
          <cell r="X127">
            <v>0</v>
          </cell>
          <cell r="Y127">
            <v>0</v>
          </cell>
          <cell r="Z127">
            <v>0</v>
          </cell>
          <cell r="AA127">
            <v>0</v>
          </cell>
          <cell r="AB127">
            <v>0</v>
          </cell>
        </row>
        <row r="128">
          <cell r="E128">
            <v>0</v>
          </cell>
          <cell r="F128">
            <v>0</v>
          </cell>
          <cell r="G128">
            <v>0</v>
          </cell>
          <cell r="H128">
            <v>0</v>
          </cell>
          <cell r="I128">
            <v>0</v>
          </cell>
          <cell r="K128">
            <v>0</v>
          </cell>
          <cell r="L128">
            <v>0</v>
          </cell>
          <cell r="P128">
            <v>0</v>
          </cell>
          <cell r="Q128">
            <v>0</v>
          </cell>
          <cell r="R128">
            <v>0</v>
          </cell>
          <cell r="S128">
            <v>0</v>
          </cell>
          <cell r="T128">
            <v>0</v>
          </cell>
          <cell r="U128">
            <v>0</v>
          </cell>
          <cell r="W128">
            <v>0</v>
          </cell>
          <cell r="X128">
            <v>0</v>
          </cell>
          <cell r="Y128">
            <v>0</v>
          </cell>
          <cell r="Z128">
            <v>0</v>
          </cell>
          <cell r="AA128">
            <v>0</v>
          </cell>
          <cell r="AB128">
            <v>0</v>
          </cell>
        </row>
        <row r="129">
          <cell r="E129">
            <v>0</v>
          </cell>
          <cell r="F129">
            <v>0</v>
          </cell>
          <cell r="G129">
            <v>0</v>
          </cell>
          <cell r="H129">
            <v>0</v>
          </cell>
          <cell r="I129">
            <v>0</v>
          </cell>
          <cell r="K129">
            <v>0</v>
          </cell>
          <cell r="L129">
            <v>0</v>
          </cell>
          <cell r="P129">
            <v>0</v>
          </cell>
          <cell r="Q129">
            <v>0</v>
          </cell>
          <cell r="R129">
            <v>0</v>
          </cell>
          <cell r="S129">
            <v>0</v>
          </cell>
          <cell r="T129">
            <v>0</v>
          </cell>
          <cell r="U129">
            <v>0</v>
          </cell>
          <cell r="W129">
            <v>0</v>
          </cell>
          <cell r="X129">
            <v>0</v>
          </cell>
          <cell r="Y129">
            <v>0</v>
          </cell>
          <cell r="Z129">
            <v>0</v>
          </cell>
          <cell r="AA129">
            <v>0</v>
          </cell>
          <cell r="AB129">
            <v>0</v>
          </cell>
        </row>
        <row r="130">
          <cell r="E130" t="str">
            <v>-</v>
          </cell>
          <cell r="F130" t="str">
            <v>-</v>
          </cell>
          <cell r="G130" t="str">
            <v>-</v>
          </cell>
          <cell r="H130" t="str">
            <v>-</v>
          </cell>
          <cell r="I130" t="str">
            <v>-</v>
          </cell>
          <cell r="K130" t="str">
            <v>-</v>
          </cell>
          <cell r="L130" t="str">
            <v>Acceptable</v>
          </cell>
          <cell r="P130" t="str">
            <v>Direct to C1 &amp; C2</v>
          </cell>
          <cell r="Q130" t="str">
            <v>Direct to C1 &amp; C2</v>
          </cell>
          <cell r="R130" t="str">
            <v>Direct to C1, C2 &amp; C3</v>
          </cell>
          <cell r="S130" t="str">
            <v>Direct to C1, C2 &amp; C3</v>
          </cell>
          <cell r="T130" t="str">
            <v>No Intervention</v>
          </cell>
          <cell r="U130" t="str">
            <v>No Intervention</v>
          </cell>
          <cell r="W130">
            <v>0</v>
          </cell>
          <cell r="X130">
            <v>0</v>
          </cell>
          <cell r="Y130">
            <v>0</v>
          </cell>
          <cell r="Z130">
            <v>0</v>
          </cell>
          <cell r="AA130">
            <v>0</v>
          </cell>
          <cell r="AB130">
            <v>0</v>
          </cell>
        </row>
        <row r="131">
          <cell r="E131">
            <v>0</v>
          </cell>
          <cell r="F131">
            <v>0</v>
          </cell>
          <cell r="G131">
            <v>0</v>
          </cell>
          <cell r="H131">
            <v>0</v>
          </cell>
          <cell r="I131">
            <v>0</v>
          </cell>
          <cell r="K131">
            <v>0</v>
          </cell>
          <cell r="L131">
            <v>0</v>
          </cell>
          <cell r="P131">
            <v>0</v>
          </cell>
          <cell r="Q131">
            <v>0</v>
          </cell>
          <cell r="R131">
            <v>0</v>
          </cell>
          <cell r="S131">
            <v>0</v>
          </cell>
          <cell r="T131">
            <v>0</v>
          </cell>
          <cell r="U131">
            <v>0</v>
          </cell>
          <cell r="W131">
            <v>0</v>
          </cell>
          <cell r="X131">
            <v>0</v>
          </cell>
          <cell r="Y131">
            <v>0</v>
          </cell>
          <cell r="Z131">
            <v>0</v>
          </cell>
          <cell r="AA131">
            <v>0</v>
          </cell>
          <cell r="AB131">
            <v>0</v>
          </cell>
        </row>
        <row r="132">
          <cell r="E132">
            <v>0</v>
          </cell>
          <cell r="F132">
            <v>0</v>
          </cell>
          <cell r="G132">
            <v>0</v>
          </cell>
          <cell r="H132">
            <v>0</v>
          </cell>
          <cell r="I132">
            <v>0</v>
          </cell>
          <cell r="K132">
            <v>0</v>
          </cell>
          <cell r="L132">
            <v>0</v>
          </cell>
          <cell r="P132">
            <v>0</v>
          </cell>
          <cell r="Q132">
            <v>0</v>
          </cell>
          <cell r="R132">
            <v>0</v>
          </cell>
          <cell r="S132">
            <v>0</v>
          </cell>
          <cell r="T132">
            <v>0</v>
          </cell>
          <cell r="U132">
            <v>0</v>
          </cell>
          <cell r="W132">
            <v>0</v>
          </cell>
          <cell r="X132">
            <v>0</v>
          </cell>
          <cell r="Y132">
            <v>0</v>
          </cell>
          <cell r="Z132">
            <v>0</v>
          </cell>
          <cell r="AA132">
            <v>0</v>
          </cell>
          <cell r="AB132">
            <v>0</v>
          </cell>
        </row>
        <row r="133">
          <cell r="E133">
            <v>0</v>
          </cell>
          <cell r="F133">
            <v>0</v>
          </cell>
          <cell r="G133">
            <v>0</v>
          </cell>
          <cell r="H133">
            <v>0</v>
          </cell>
          <cell r="I133">
            <v>0</v>
          </cell>
          <cell r="K133">
            <v>0</v>
          </cell>
          <cell r="L133">
            <v>0</v>
          </cell>
          <cell r="P133">
            <v>0</v>
          </cell>
          <cell r="Q133">
            <v>0</v>
          </cell>
          <cell r="R133">
            <v>0</v>
          </cell>
          <cell r="S133">
            <v>0</v>
          </cell>
          <cell r="T133">
            <v>0</v>
          </cell>
          <cell r="U133">
            <v>0</v>
          </cell>
          <cell r="W133">
            <v>0</v>
          </cell>
          <cell r="X133">
            <v>0</v>
          </cell>
          <cell r="Y133">
            <v>0</v>
          </cell>
          <cell r="Z133">
            <v>0</v>
          </cell>
          <cell r="AA133">
            <v>0</v>
          </cell>
          <cell r="AB133">
            <v>0</v>
          </cell>
        </row>
        <row r="134">
          <cell r="E134" t="str">
            <v>-</v>
          </cell>
          <cell r="F134" t="str">
            <v>-</v>
          </cell>
          <cell r="G134" t="str">
            <v>-</v>
          </cell>
          <cell r="H134" t="str">
            <v>-</v>
          </cell>
          <cell r="I134" t="str">
            <v>-</v>
          </cell>
          <cell r="K134" t="str">
            <v>-</v>
          </cell>
          <cell r="L134" t="str">
            <v>-</v>
          </cell>
          <cell r="P134" t="str">
            <v>Direct to C1 &amp; C2</v>
          </cell>
          <cell r="Q134" t="str">
            <v>Direct to C1 &amp; C2</v>
          </cell>
          <cell r="R134" t="str">
            <v>Direct to C1, C2 &amp; C3</v>
          </cell>
          <cell r="S134" t="str">
            <v>Direct to C1, C2 &amp; C3</v>
          </cell>
          <cell r="T134" t="str">
            <v>No Intervention</v>
          </cell>
          <cell r="U134" t="str">
            <v>No Intervention</v>
          </cell>
          <cell r="W134" t="str">
            <v>Direct to AH4 &amp; AH5</v>
          </cell>
          <cell r="X134" t="str">
            <v>Direct to AH4 &amp; AH5</v>
          </cell>
          <cell r="Y134" t="str">
            <v>Direct to AH3, AH4 &amp; AH5</v>
          </cell>
          <cell r="Z134" t="str">
            <v>Direct to AH3, AH4 &amp; AH5</v>
          </cell>
          <cell r="AA134" t="str">
            <v>No Intervention</v>
          </cell>
          <cell r="AB134" t="str">
            <v>No Intervention</v>
          </cell>
        </row>
        <row r="135">
          <cell r="E135">
            <v>0</v>
          </cell>
          <cell r="F135">
            <v>0</v>
          </cell>
          <cell r="G135">
            <v>0</v>
          </cell>
          <cell r="H135">
            <v>0</v>
          </cell>
          <cell r="I135">
            <v>0</v>
          </cell>
          <cell r="K135">
            <v>0</v>
          </cell>
          <cell r="L135">
            <v>0</v>
          </cell>
          <cell r="P135">
            <v>0</v>
          </cell>
          <cell r="Q135">
            <v>0</v>
          </cell>
          <cell r="R135">
            <v>0</v>
          </cell>
          <cell r="S135">
            <v>0</v>
          </cell>
          <cell r="T135">
            <v>0</v>
          </cell>
          <cell r="U135">
            <v>0</v>
          </cell>
          <cell r="W135">
            <v>0</v>
          </cell>
          <cell r="X135">
            <v>0</v>
          </cell>
          <cell r="Y135">
            <v>0</v>
          </cell>
          <cell r="Z135">
            <v>0</v>
          </cell>
          <cell r="AA135">
            <v>0</v>
          </cell>
          <cell r="AB135">
            <v>0</v>
          </cell>
        </row>
        <row r="136">
          <cell r="E136">
            <v>0</v>
          </cell>
          <cell r="F136">
            <v>0</v>
          </cell>
          <cell r="G136">
            <v>0</v>
          </cell>
          <cell r="H136">
            <v>0</v>
          </cell>
          <cell r="I136">
            <v>0</v>
          </cell>
          <cell r="K136">
            <v>0</v>
          </cell>
          <cell r="L136">
            <v>0</v>
          </cell>
          <cell r="P136">
            <v>0</v>
          </cell>
          <cell r="Q136">
            <v>0</v>
          </cell>
          <cell r="R136">
            <v>0</v>
          </cell>
          <cell r="S136">
            <v>0</v>
          </cell>
          <cell r="T136">
            <v>0</v>
          </cell>
          <cell r="U136">
            <v>0</v>
          </cell>
          <cell r="W136">
            <v>0</v>
          </cell>
          <cell r="X136">
            <v>0</v>
          </cell>
          <cell r="Y136">
            <v>0</v>
          </cell>
          <cell r="Z136">
            <v>0</v>
          </cell>
          <cell r="AA136">
            <v>0</v>
          </cell>
          <cell r="AB136">
            <v>0</v>
          </cell>
        </row>
        <row r="137">
          <cell r="E137">
            <v>0</v>
          </cell>
          <cell r="F137">
            <v>0</v>
          </cell>
          <cell r="G137">
            <v>0</v>
          </cell>
          <cell r="H137">
            <v>0</v>
          </cell>
          <cell r="I137">
            <v>0</v>
          </cell>
          <cell r="K137">
            <v>0</v>
          </cell>
          <cell r="L137">
            <v>0</v>
          </cell>
          <cell r="P137">
            <v>0</v>
          </cell>
          <cell r="Q137">
            <v>0</v>
          </cell>
          <cell r="R137">
            <v>0</v>
          </cell>
          <cell r="S137">
            <v>0</v>
          </cell>
          <cell r="T137">
            <v>0</v>
          </cell>
          <cell r="U137">
            <v>0</v>
          </cell>
          <cell r="W137">
            <v>0</v>
          </cell>
          <cell r="X137">
            <v>0</v>
          </cell>
          <cell r="Y137">
            <v>0</v>
          </cell>
          <cell r="Z137">
            <v>0</v>
          </cell>
          <cell r="AA137">
            <v>0</v>
          </cell>
          <cell r="AB137">
            <v>0</v>
          </cell>
        </row>
        <row r="138">
          <cell r="E138" t="str">
            <v>-</v>
          </cell>
          <cell r="F138" t="str">
            <v>-</v>
          </cell>
          <cell r="G138" t="str">
            <v>-</v>
          </cell>
          <cell r="H138" t="str">
            <v>-</v>
          </cell>
          <cell r="I138" t="str">
            <v>-</v>
          </cell>
          <cell r="K138" t="str">
            <v>-</v>
          </cell>
          <cell r="L138" t="str">
            <v>-</v>
          </cell>
          <cell r="P138" t="str">
            <v>Direct to C1 &amp; C2</v>
          </cell>
          <cell r="Q138" t="str">
            <v>Direct to C1 &amp; C2</v>
          </cell>
          <cell r="R138" t="str">
            <v>Direct to C1, C2 &amp; C3</v>
          </cell>
          <cell r="S138" t="str">
            <v>Direct to C1, C2 &amp; C3</v>
          </cell>
          <cell r="T138" t="str">
            <v>No Intervention</v>
          </cell>
          <cell r="U138" t="str">
            <v>No Intervention</v>
          </cell>
          <cell r="W138" t="str">
            <v>Direct to AH4 &amp; AH5</v>
          </cell>
          <cell r="X138" t="str">
            <v>Direct to AH4 &amp; AH5</v>
          </cell>
          <cell r="Y138" t="str">
            <v>Direct to AH3, AH4 &amp; AH5</v>
          </cell>
          <cell r="Z138" t="str">
            <v>Direct to AH3, AH4 &amp; AH5</v>
          </cell>
          <cell r="AA138" t="str">
            <v>No Intervention</v>
          </cell>
          <cell r="AB138" t="str">
            <v>No Intervention</v>
          </cell>
        </row>
        <row r="139">
          <cell r="E139">
            <v>0</v>
          </cell>
          <cell r="F139">
            <v>0</v>
          </cell>
          <cell r="G139">
            <v>0</v>
          </cell>
          <cell r="H139">
            <v>0</v>
          </cell>
          <cell r="I139">
            <v>0</v>
          </cell>
          <cell r="K139">
            <v>0</v>
          </cell>
          <cell r="L139">
            <v>0</v>
          </cell>
          <cell r="P139">
            <v>0</v>
          </cell>
          <cell r="Q139">
            <v>0</v>
          </cell>
          <cell r="R139">
            <v>0</v>
          </cell>
          <cell r="S139">
            <v>0</v>
          </cell>
          <cell r="T139">
            <v>0</v>
          </cell>
          <cell r="U139">
            <v>0</v>
          </cell>
          <cell r="W139">
            <v>0</v>
          </cell>
          <cell r="X139">
            <v>0</v>
          </cell>
          <cell r="Y139">
            <v>0</v>
          </cell>
          <cell r="Z139">
            <v>0</v>
          </cell>
          <cell r="AA139">
            <v>0</v>
          </cell>
          <cell r="AB139">
            <v>0</v>
          </cell>
        </row>
        <row r="140">
          <cell r="E140">
            <v>0</v>
          </cell>
          <cell r="F140">
            <v>0</v>
          </cell>
          <cell r="G140">
            <v>0</v>
          </cell>
          <cell r="H140">
            <v>0</v>
          </cell>
          <cell r="I140">
            <v>0</v>
          </cell>
          <cell r="K140">
            <v>0</v>
          </cell>
          <cell r="L140">
            <v>0</v>
          </cell>
          <cell r="P140">
            <v>0</v>
          </cell>
          <cell r="Q140">
            <v>0</v>
          </cell>
          <cell r="R140">
            <v>0</v>
          </cell>
          <cell r="S140">
            <v>0</v>
          </cell>
          <cell r="T140">
            <v>0</v>
          </cell>
          <cell r="U140">
            <v>0</v>
          </cell>
          <cell r="W140">
            <v>0</v>
          </cell>
          <cell r="X140">
            <v>0</v>
          </cell>
          <cell r="Y140">
            <v>0</v>
          </cell>
          <cell r="Z140">
            <v>0</v>
          </cell>
          <cell r="AA140">
            <v>0</v>
          </cell>
          <cell r="AB140">
            <v>0</v>
          </cell>
        </row>
        <row r="141">
          <cell r="E141">
            <v>0</v>
          </cell>
          <cell r="F141">
            <v>0</v>
          </cell>
          <cell r="G141">
            <v>0</v>
          </cell>
          <cell r="H141">
            <v>0</v>
          </cell>
          <cell r="I141">
            <v>0</v>
          </cell>
          <cell r="K141">
            <v>0</v>
          </cell>
          <cell r="L141">
            <v>0</v>
          </cell>
          <cell r="P141">
            <v>0</v>
          </cell>
          <cell r="Q141">
            <v>0</v>
          </cell>
          <cell r="R141">
            <v>0</v>
          </cell>
          <cell r="S141">
            <v>0</v>
          </cell>
          <cell r="T141">
            <v>0</v>
          </cell>
          <cell r="U141">
            <v>0</v>
          </cell>
          <cell r="W141">
            <v>0</v>
          </cell>
          <cell r="X141">
            <v>0</v>
          </cell>
          <cell r="Y141">
            <v>0</v>
          </cell>
          <cell r="Z141">
            <v>0</v>
          </cell>
          <cell r="AA141">
            <v>0</v>
          </cell>
          <cell r="AB141">
            <v>0</v>
          </cell>
        </row>
        <row r="142">
          <cell r="E142" t="str">
            <v>-</v>
          </cell>
          <cell r="F142" t="str">
            <v>-</v>
          </cell>
          <cell r="G142" t="str">
            <v>-</v>
          </cell>
          <cell r="H142" t="str">
            <v>-</v>
          </cell>
          <cell r="I142" t="str">
            <v>-</v>
          </cell>
          <cell r="K142" t="str">
            <v>-</v>
          </cell>
          <cell r="L142" t="str">
            <v>-</v>
          </cell>
          <cell r="P142" t="str">
            <v>Direct to C1 &amp; C2</v>
          </cell>
          <cell r="Q142" t="str">
            <v>Direct to C1 &amp; C2</v>
          </cell>
          <cell r="R142" t="str">
            <v>Direct to C1, C2 &amp; C3</v>
          </cell>
          <cell r="S142" t="str">
            <v>Direct to C1, C2 &amp; C3</v>
          </cell>
          <cell r="T142" t="str">
            <v>No Intervention</v>
          </cell>
          <cell r="U142" t="str">
            <v>No Intervention</v>
          </cell>
          <cell r="W142" t="str">
            <v>Direct to AH4 &amp; AH5</v>
          </cell>
          <cell r="X142" t="str">
            <v>Direct to AH4 &amp; AH5</v>
          </cell>
          <cell r="Y142" t="str">
            <v>Direct to AH3, AH4 &amp; AH5</v>
          </cell>
          <cell r="Z142" t="str">
            <v>Direct to AH3, AH4 &amp; AH5</v>
          </cell>
          <cell r="AA142" t="str">
            <v>No Intervention</v>
          </cell>
          <cell r="AB142" t="str">
            <v>No Intervention</v>
          </cell>
        </row>
        <row r="143">
          <cell r="E143">
            <v>0</v>
          </cell>
          <cell r="F143">
            <v>0</v>
          </cell>
          <cell r="G143">
            <v>0</v>
          </cell>
          <cell r="H143">
            <v>0</v>
          </cell>
          <cell r="I143">
            <v>0</v>
          </cell>
          <cell r="K143">
            <v>0</v>
          </cell>
          <cell r="L143">
            <v>0</v>
          </cell>
          <cell r="P143">
            <v>0</v>
          </cell>
          <cell r="Q143">
            <v>0</v>
          </cell>
          <cell r="R143">
            <v>0</v>
          </cell>
          <cell r="S143">
            <v>0</v>
          </cell>
          <cell r="T143">
            <v>0</v>
          </cell>
          <cell r="U143">
            <v>0</v>
          </cell>
          <cell r="W143">
            <v>0</v>
          </cell>
          <cell r="X143">
            <v>0</v>
          </cell>
          <cell r="Y143">
            <v>0</v>
          </cell>
          <cell r="Z143">
            <v>0</v>
          </cell>
          <cell r="AA143">
            <v>0</v>
          </cell>
          <cell r="AB143">
            <v>0</v>
          </cell>
        </row>
        <row r="144">
          <cell r="E144">
            <v>0</v>
          </cell>
          <cell r="F144">
            <v>0</v>
          </cell>
          <cell r="G144">
            <v>0</v>
          </cell>
          <cell r="H144">
            <v>0</v>
          </cell>
          <cell r="I144">
            <v>0</v>
          </cell>
          <cell r="K144">
            <v>0</v>
          </cell>
          <cell r="L144">
            <v>0</v>
          </cell>
          <cell r="P144">
            <v>0</v>
          </cell>
          <cell r="Q144">
            <v>0</v>
          </cell>
          <cell r="R144">
            <v>0</v>
          </cell>
          <cell r="S144">
            <v>0</v>
          </cell>
          <cell r="T144">
            <v>0</v>
          </cell>
          <cell r="U144">
            <v>0</v>
          </cell>
          <cell r="W144">
            <v>0</v>
          </cell>
          <cell r="X144">
            <v>0</v>
          </cell>
          <cell r="Y144">
            <v>0</v>
          </cell>
          <cell r="Z144">
            <v>0</v>
          </cell>
          <cell r="AA144">
            <v>0</v>
          </cell>
          <cell r="AB144">
            <v>0</v>
          </cell>
        </row>
        <row r="145">
          <cell r="E145">
            <v>0</v>
          </cell>
          <cell r="F145">
            <v>0</v>
          </cell>
          <cell r="G145">
            <v>0</v>
          </cell>
          <cell r="H145">
            <v>0</v>
          </cell>
          <cell r="I145">
            <v>0</v>
          </cell>
          <cell r="K145">
            <v>0</v>
          </cell>
          <cell r="L145">
            <v>0</v>
          </cell>
          <cell r="P145">
            <v>0</v>
          </cell>
          <cell r="Q145">
            <v>0</v>
          </cell>
          <cell r="R145">
            <v>0</v>
          </cell>
          <cell r="S145">
            <v>0</v>
          </cell>
          <cell r="T145">
            <v>0</v>
          </cell>
          <cell r="U145">
            <v>0</v>
          </cell>
          <cell r="W145">
            <v>0</v>
          </cell>
          <cell r="X145">
            <v>0</v>
          </cell>
          <cell r="Y145">
            <v>0</v>
          </cell>
          <cell r="Z145">
            <v>0</v>
          </cell>
          <cell r="AA145">
            <v>0</v>
          </cell>
          <cell r="AB145">
            <v>0</v>
          </cell>
        </row>
        <row r="146">
          <cell r="E146" t="str">
            <v>-</v>
          </cell>
          <cell r="F146" t="str">
            <v>-</v>
          </cell>
          <cell r="G146" t="str">
            <v>-</v>
          </cell>
          <cell r="H146" t="str">
            <v>-</v>
          </cell>
          <cell r="I146" t="str">
            <v>-</v>
          </cell>
          <cell r="K146" t="str">
            <v>-</v>
          </cell>
          <cell r="L146" t="str">
            <v>-</v>
          </cell>
          <cell r="P146" t="str">
            <v>Direct to C1 &amp; C2</v>
          </cell>
          <cell r="Q146" t="str">
            <v>Direct to C1 &amp; C2</v>
          </cell>
          <cell r="R146" t="str">
            <v>Direct to C1, C2 &amp; C3</v>
          </cell>
          <cell r="S146" t="str">
            <v>Direct to C1, C2 &amp; C3</v>
          </cell>
          <cell r="T146" t="str">
            <v>No Intervention</v>
          </cell>
          <cell r="U146" t="str">
            <v>No Intervention</v>
          </cell>
          <cell r="W146" t="str">
            <v>Direct to AH4 &amp; AH5</v>
          </cell>
          <cell r="X146" t="str">
            <v>Direct to AH4 &amp; AH5</v>
          </cell>
          <cell r="Y146" t="str">
            <v>Direct to AH3, AH4 &amp; AH5</v>
          </cell>
          <cell r="Z146" t="str">
            <v>Direct to AH3, AH4 &amp; AH5</v>
          </cell>
          <cell r="AA146" t="str">
            <v>No Intervention</v>
          </cell>
          <cell r="AB146" t="str">
            <v>No Intervention</v>
          </cell>
        </row>
        <row r="147">
          <cell r="E147">
            <v>0</v>
          </cell>
          <cell r="F147">
            <v>0</v>
          </cell>
          <cell r="G147">
            <v>0</v>
          </cell>
          <cell r="H147">
            <v>0</v>
          </cell>
          <cell r="I147">
            <v>0</v>
          </cell>
          <cell r="K147">
            <v>0</v>
          </cell>
          <cell r="L147">
            <v>0</v>
          </cell>
          <cell r="P147">
            <v>0</v>
          </cell>
          <cell r="Q147">
            <v>0</v>
          </cell>
          <cell r="R147">
            <v>0</v>
          </cell>
          <cell r="S147">
            <v>0</v>
          </cell>
          <cell r="T147">
            <v>0</v>
          </cell>
          <cell r="U147">
            <v>0</v>
          </cell>
          <cell r="W147">
            <v>0</v>
          </cell>
          <cell r="X147">
            <v>0</v>
          </cell>
          <cell r="Y147">
            <v>0</v>
          </cell>
          <cell r="Z147">
            <v>0</v>
          </cell>
          <cell r="AA147">
            <v>0</v>
          </cell>
          <cell r="AB147">
            <v>0</v>
          </cell>
        </row>
        <row r="148">
          <cell r="E148">
            <v>0</v>
          </cell>
          <cell r="F148">
            <v>0</v>
          </cell>
          <cell r="G148">
            <v>0</v>
          </cell>
          <cell r="H148">
            <v>0</v>
          </cell>
          <cell r="I148">
            <v>0</v>
          </cell>
          <cell r="K148">
            <v>0</v>
          </cell>
          <cell r="L148">
            <v>0</v>
          </cell>
          <cell r="P148">
            <v>0</v>
          </cell>
          <cell r="Q148">
            <v>0</v>
          </cell>
          <cell r="R148">
            <v>0</v>
          </cell>
          <cell r="S148">
            <v>0</v>
          </cell>
          <cell r="T148">
            <v>0</v>
          </cell>
          <cell r="U148">
            <v>0</v>
          </cell>
          <cell r="W148">
            <v>0</v>
          </cell>
          <cell r="X148">
            <v>0</v>
          </cell>
          <cell r="Y148">
            <v>0</v>
          </cell>
          <cell r="Z148">
            <v>0</v>
          </cell>
          <cell r="AA148">
            <v>0</v>
          </cell>
          <cell r="AB148">
            <v>0</v>
          </cell>
        </row>
        <row r="149">
          <cell r="E149">
            <v>0</v>
          </cell>
          <cell r="F149">
            <v>0</v>
          </cell>
          <cell r="G149">
            <v>0</v>
          </cell>
          <cell r="H149">
            <v>0</v>
          </cell>
          <cell r="I149">
            <v>0</v>
          </cell>
          <cell r="K149">
            <v>0</v>
          </cell>
          <cell r="L149">
            <v>0</v>
          </cell>
          <cell r="P149">
            <v>0</v>
          </cell>
          <cell r="Q149">
            <v>0</v>
          </cell>
          <cell r="R149">
            <v>0</v>
          </cell>
          <cell r="S149">
            <v>0</v>
          </cell>
          <cell r="T149">
            <v>0</v>
          </cell>
          <cell r="U149">
            <v>0</v>
          </cell>
          <cell r="W149">
            <v>0</v>
          </cell>
          <cell r="X149">
            <v>0</v>
          </cell>
          <cell r="Y149">
            <v>0</v>
          </cell>
          <cell r="Z149">
            <v>0</v>
          </cell>
          <cell r="AA149">
            <v>0</v>
          </cell>
          <cell r="AB149">
            <v>0</v>
          </cell>
        </row>
        <row r="150">
          <cell r="E150" t="str">
            <v>-</v>
          </cell>
          <cell r="F150" t="str">
            <v>-</v>
          </cell>
          <cell r="G150" t="str">
            <v>-</v>
          </cell>
          <cell r="H150" t="str">
            <v>-</v>
          </cell>
          <cell r="I150" t="str">
            <v>-</v>
          </cell>
          <cell r="K150" t="str">
            <v>-</v>
          </cell>
          <cell r="L150" t="str">
            <v>Acceptable</v>
          </cell>
          <cell r="P150" t="str">
            <v>Direct to C1 &amp; C2</v>
          </cell>
          <cell r="Q150" t="str">
            <v>Direct to C1 &amp; C2</v>
          </cell>
          <cell r="R150">
            <v>-5.7421187892344409E-3</v>
          </cell>
          <cell r="S150">
            <v>-3.2475669133271465E-4</v>
          </cell>
          <cell r="T150">
            <v>-6.8905425470813285E-3</v>
          </cell>
          <cell r="U150">
            <v>-3.8970802959925756E-4</v>
          </cell>
          <cell r="W150">
            <v>0</v>
          </cell>
          <cell r="X150">
            <v>0</v>
          </cell>
          <cell r="Y150">
            <v>0</v>
          </cell>
          <cell r="Z150">
            <v>0</v>
          </cell>
          <cell r="AA150">
            <v>0</v>
          </cell>
          <cell r="AB150">
            <v>0</v>
          </cell>
        </row>
        <row r="151">
          <cell r="E151">
            <v>0</v>
          </cell>
          <cell r="F151">
            <v>0</v>
          </cell>
          <cell r="G151">
            <v>0</v>
          </cell>
          <cell r="H151">
            <v>0</v>
          </cell>
          <cell r="I151">
            <v>0</v>
          </cell>
          <cell r="K151">
            <v>0</v>
          </cell>
          <cell r="L151">
            <v>0</v>
          </cell>
          <cell r="P151">
            <v>0</v>
          </cell>
          <cell r="Q151">
            <v>0</v>
          </cell>
          <cell r="R151">
            <v>0</v>
          </cell>
          <cell r="S151">
            <v>0</v>
          </cell>
          <cell r="T151">
            <v>0</v>
          </cell>
          <cell r="U151">
            <v>0</v>
          </cell>
          <cell r="W151">
            <v>0</v>
          </cell>
          <cell r="X151">
            <v>0</v>
          </cell>
          <cell r="Y151">
            <v>0</v>
          </cell>
          <cell r="Z151">
            <v>0</v>
          </cell>
          <cell r="AA151">
            <v>0</v>
          </cell>
          <cell r="AB151">
            <v>0</v>
          </cell>
        </row>
        <row r="152">
          <cell r="E152">
            <v>0</v>
          </cell>
          <cell r="F152">
            <v>0</v>
          </cell>
          <cell r="G152">
            <v>0</v>
          </cell>
          <cell r="H152">
            <v>0</v>
          </cell>
          <cell r="I152">
            <v>0</v>
          </cell>
          <cell r="K152">
            <v>0</v>
          </cell>
          <cell r="L152">
            <v>0</v>
          </cell>
          <cell r="P152">
            <v>0</v>
          </cell>
          <cell r="Q152">
            <v>0</v>
          </cell>
          <cell r="R152">
            <v>0</v>
          </cell>
          <cell r="S152">
            <v>0</v>
          </cell>
          <cell r="T152">
            <v>0</v>
          </cell>
          <cell r="U152">
            <v>0</v>
          </cell>
          <cell r="W152">
            <v>0</v>
          </cell>
          <cell r="X152">
            <v>0</v>
          </cell>
          <cell r="Y152">
            <v>0</v>
          </cell>
          <cell r="Z152">
            <v>0</v>
          </cell>
          <cell r="AA152">
            <v>0</v>
          </cell>
          <cell r="AB152">
            <v>0</v>
          </cell>
        </row>
        <row r="153">
          <cell r="E153">
            <v>0</v>
          </cell>
          <cell r="F153">
            <v>0</v>
          </cell>
          <cell r="G153">
            <v>0</v>
          </cell>
          <cell r="H153">
            <v>0</v>
          </cell>
          <cell r="I153">
            <v>0</v>
          </cell>
          <cell r="K153">
            <v>0</v>
          </cell>
          <cell r="L153">
            <v>0</v>
          </cell>
          <cell r="P153">
            <v>0</v>
          </cell>
          <cell r="Q153">
            <v>0</v>
          </cell>
          <cell r="R153">
            <v>0</v>
          </cell>
          <cell r="S153">
            <v>0</v>
          </cell>
          <cell r="T153">
            <v>0</v>
          </cell>
          <cell r="U153">
            <v>0</v>
          </cell>
          <cell r="W153">
            <v>0</v>
          </cell>
          <cell r="X153">
            <v>0</v>
          </cell>
          <cell r="Y153">
            <v>0</v>
          </cell>
          <cell r="Z153">
            <v>0</v>
          </cell>
          <cell r="AA153">
            <v>0</v>
          </cell>
          <cell r="AB153">
            <v>0</v>
          </cell>
        </row>
        <row r="154">
          <cell r="E154" t="str">
            <v>-</v>
          </cell>
          <cell r="F154" t="str">
            <v>-</v>
          </cell>
          <cell r="G154" t="str">
            <v>-</v>
          </cell>
          <cell r="H154" t="str">
            <v>-</v>
          </cell>
          <cell r="I154" t="str">
            <v>-</v>
          </cell>
          <cell r="K154" t="str">
            <v>-</v>
          </cell>
          <cell r="L154" t="str">
            <v>Acceptable</v>
          </cell>
          <cell r="P154">
            <v>-0.17283299819389342</v>
          </cell>
          <cell r="Q154">
            <v>-9.7749062161155923E-3</v>
          </cell>
          <cell r="R154">
            <v>0</v>
          </cell>
          <cell r="S154">
            <v>0</v>
          </cell>
          <cell r="T154">
            <v>0</v>
          </cell>
          <cell r="U154">
            <v>0</v>
          </cell>
          <cell r="W154">
            <v>4.434896801426421E-2</v>
          </cell>
          <cell r="X154">
            <v>2.508242104523415E-3</v>
          </cell>
          <cell r="Y154">
            <v>0</v>
          </cell>
          <cell r="Z154">
            <v>0</v>
          </cell>
          <cell r="AA154">
            <v>0</v>
          </cell>
          <cell r="AB154">
            <v>0</v>
          </cell>
        </row>
        <row r="155">
          <cell r="E155">
            <v>0</v>
          </cell>
          <cell r="F155">
            <v>0</v>
          </cell>
          <cell r="G155">
            <v>0</v>
          </cell>
          <cell r="H155">
            <v>0</v>
          </cell>
          <cell r="I155">
            <v>0</v>
          </cell>
          <cell r="K155">
            <v>0</v>
          </cell>
          <cell r="L155">
            <v>0</v>
          </cell>
          <cell r="P155">
            <v>0</v>
          </cell>
          <cell r="Q155">
            <v>0</v>
          </cell>
          <cell r="R155">
            <v>0</v>
          </cell>
          <cell r="S155">
            <v>0</v>
          </cell>
          <cell r="T155">
            <v>0</v>
          </cell>
          <cell r="U155">
            <v>0</v>
          </cell>
          <cell r="W155">
            <v>0</v>
          </cell>
          <cell r="X155">
            <v>0</v>
          </cell>
          <cell r="Y155">
            <v>0</v>
          </cell>
          <cell r="Z155">
            <v>0</v>
          </cell>
          <cell r="AA155">
            <v>0</v>
          </cell>
          <cell r="AB155">
            <v>0</v>
          </cell>
        </row>
        <row r="156">
          <cell r="E156">
            <v>0</v>
          </cell>
          <cell r="F156">
            <v>0</v>
          </cell>
          <cell r="G156">
            <v>0</v>
          </cell>
          <cell r="H156">
            <v>0</v>
          </cell>
          <cell r="I156">
            <v>0</v>
          </cell>
          <cell r="K156">
            <v>0</v>
          </cell>
          <cell r="L156">
            <v>0</v>
          </cell>
          <cell r="P156">
            <v>0</v>
          </cell>
          <cell r="Q156">
            <v>0</v>
          </cell>
          <cell r="R156">
            <v>0</v>
          </cell>
          <cell r="S156">
            <v>0</v>
          </cell>
          <cell r="T156">
            <v>0</v>
          </cell>
          <cell r="U156">
            <v>0</v>
          </cell>
          <cell r="W156">
            <v>0</v>
          </cell>
          <cell r="X156">
            <v>0</v>
          </cell>
          <cell r="Y156">
            <v>0</v>
          </cell>
          <cell r="Z156">
            <v>0</v>
          </cell>
          <cell r="AA156">
            <v>0</v>
          </cell>
          <cell r="AB156">
            <v>0</v>
          </cell>
        </row>
        <row r="157">
          <cell r="E157">
            <v>0</v>
          </cell>
          <cell r="F157">
            <v>0</v>
          </cell>
          <cell r="G157">
            <v>0</v>
          </cell>
          <cell r="H157">
            <v>0</v>
          </cell>
          <cell r="I157">
            <v>0</v>
          </cell>
          <cell r="K157">
            <v>0</v>
          </cell>
          <cell r="L157">
            <v>0</v>
          </cell>
          <cell r="P157">
            <v>0</v>
          </cell>
          <cell r="Q157">
            <v>0</v>
          </cell>
          <cell r="R157">
            <v>0</v>
          </cell>
          <cell r="S157">
            <v>0</v>
          </cell>
          <cell r="T157">
            <v>0</v>
          </cell>
          <cell r="U157">
            <v>0</v>
          </cell>
          <cell r="W157">
            <v>0</v>
          </cell>
          <cell r="X157">
            <v>0</v>
          </cell>
          <cell r="Y157">
            <v>0</v>
          </cell>
          <cell r="Z157">
            <v>0</v>
          </cell>
          <cell r="AA157">
            <v>0</v>
          </cell>
          <cell r="AB157">
            <v>0</v>
          </cell>
        </row>
        <row r="158">
          <cell r="E158" t="str">
            <v>-</v>
          </cell>
          <cell r="F158" t="str">
            <v>-</v>
          </cell>
          <cell r="G158" t="str">
            <v>-</v>
          </cell>
          <cell r="H158" t="str">
            <v>-</v>
          </cell>
          <cell r="I158" t="str">
            <v>-</v>
          </cell>
          <cell r="K158" t="str">
            <v>-</v>
          </cell>
          <cell r="L158" t="str">
            <v>Acceptable</v>
          </cell>
          <cell r="P158" t="str">
            <v>Direct to C1 &amp; C2</v>
          </cell>
          <cell r="Q158" t="str">
            <v>Direct to C1 &amp; C2</v>
          </cell>
          <cell r="R158">
            <v>0</v>
          </cell>
          <cell r="S158">
            <v>0</v>
          </cell>
          <cell r="T158">
            <v>0</v>
          </cell>
          <cell r="U158">
            <v>0</v>
          </cell>
          <cell r="W158">
            <v>0</v>
          </cell>
          <cell r="X158">
            <v>0</v>
          </cell>
          <cell r="Y158">
            <v>0</v>
          </cell>
          <cell r="Z158">
            <v>0</v>
          </cell>
          <cell r="AA158">
            <v>0</v>
          </cell>
          <cell r="AB158">
            <v>0</v>
          </cell>
        </row>
        <row r="159">
          <cell r="E159">
            <v>0</v>
          </cell>
          <cell r="F159">
            <v>0</v>
          </cell>
          <cell r="G159">
            <v>0</v>
          </cell>
          <cell r="H159">
            <v>0</v>
          </cell>
          <cell r="I159">
            <v>0</v>
          </cell>
          <cell r="K159">
            <v>0</v>
          </cell>
          <cell r="L159">
            <v>0</v>
          </cell>
          <cell r="P159">
            <v>0</v>
          </cell>
          <cell r="Q159">
            <v>0</v>
          </cell>
          <cell r="R159">
            <v>0</v>
          </cell>
          <cell r="S159">
            <v>0</v>
          </cell>
          <cell r="T159">
            <v>0</v>
          </cell>
          <cell r="U159">
            <v>0</v>
          </cell>
          <cell r="W159">
            <v>0</v>
          </cell>
          <cell r="X159">
            <v>0</v>
          </cell>
          <cell r="Y159">
            <v>0</v>
          </cell>
          <cell r="Z159">
            <v>0</v>
          </cell>
          <cell r="AA159">
            <v>0</v>
          </cell>
          <cell r="AB159">
            <v>0</v>
          </cell>
        </row>
        <row r="160">
          <cell r="E160">
            <v>0</v>
          </cell>
          <cell r="F160">
            <v>0</v>
          </cell>
          <cell r="G160">
            <v>0</v>
          </cell>
          <cell r="H160">
            <v>0</v>
          </cell>
          <cell r="I160">
            <v>0</v>
          </cell>
          <cell r="K160">
            <v>0</v>
          </cell>
          <cell r="L160">
            <v>0</v>
          </cell>
          <cell r="P160">
            <v>0</v>
          </cell>
          <cell r="Q160">
            <v>0</v>
          </cell>
          <cell r="R160">
            <v>0</v>
          </cell>
          <cell r="S160">
            <v>0</v>
          </cell>
          <cell r="T160">
            <v>0</v>
          </cell>
          <cell r="U160">
            <v>0</v>
          </cell>
          <cell r="W160">
            <v>0</v>
          </cell>
          <cell r="X160">
            <v>0</v>
          </cell>
          <cell r="Y160">
            <v>0</v>
          </cell>
          <cell r="Z160">
            <v>0</v>
          </cell>
          <cell r="AA160">
            <v>0</v>
          </cell>
          <cell r="AB160">
            <v>0</v>
          </cell>
        </row>
        <row r="161">
          <cell r="E161">
            <v>0</v>
          </cell>
          <cell r="F161">
            <v>0</v>
          </cell>
          <cell r="G161">
            <v>0</v>
          </cell>
          <cell r="H161">
            <v>0</v>
          </cell>
          <cell r="I161">
            <v>0</v>
          </cell>
          <cell r="K161">
            <v>0</v>
          </cell>
          <cell r="L161">
            <v>0</v>
          </cell>
          <cell r="P161">
            <v>0</v>
          </cell>
          <cell r="Q161">
            <v>0</v>
          </cell>
          <cell r="R161">
            <v>0</v>
          </cell>
          <cell r="S161">
            <v>0</v>
          </cell>
          <cell r="T161">
            <v>0</v>
          </cell>
          <cell r="U161">
            <v>0</v>
          </cell>
          <cell r="W161">
            <v>0</v>
          </cell>
          <cell r="X161">
            <v>0</v>
          </cell>
          <cell r="Y161">
            <v>0</v>
          </cell>
          <cell r="Z161">
            <v>0</v>
          </cell>
          <cell r="AA161">
            <v>0</v>
          </cell>
          <cell r="AB161">
            <v>0</v>
          </cell>
        </row>
        <row r="162">
          <cell r="E162" t="str">
            <v>-</v>
          </cell>
          <cell r="F162" t="str">
            <v>-</v>
          </cell>
          <cell r="G162" t="str">
            <v>-</v>
          </cell>
          <cell r="H162" t="str">
            <v>-</v>
          </cell>
          <cell r="I162" t="str">
            <v>-</v>
          </cell>
          <cell r="K162" t="str">
            <v>-</v>
          </cell>
          <cell r="L162" t="str">
            <v>Acceptable</v>
          </cell>
          <cell r="P162" t="str">
            <v>Direct to C1 &amp; C2</v>
          </cell>
          <cell r="Q162" t="str">
            <v>Direct to C1 &amp; C2</v>
          </cell>
          <cell r="R162">
            <v>0</v>
          </cell>
          <cell r="S162">
            <v>0</v>
          </cell>
          <cell r="T162">
            <v>0</v>
          </cell>
          <cell r="U162">
            <v>0</v>
          </cell>
          <cell r="W162">
            <v>3.2014789622274761E-2</v>
          </cell>
          <cell r="X162">
            <v>1.8106586667861408E-3</v>
          </cell>
          <cell r="Y162">
            <v>0</v>
          </cell>
          <cell r="Z162">
            <v>0</v>
          </cell>
          <cell r="AA162">
            <v>0</v>
          </cell>
          <cell r="AB162">
            <v>0</v>
          </cell>
        </row>
        <row r="163">
          <cell r="E163">
            <v>0</v>
          </cell>
          <cell r="F163">
            <v>0</v>
          </cell>
          <cell r="G163">
            <v>0</v>
          </cell>
          <cell r="H163">
            <v>0</v>
          </cell>
          <cell r="I163">
            <v>0</v>
          </cell>
          <cell r="K163">
            <v>0</v>
          </cell>
          <cell r="L163">
            <v>0</v>
          </cell>
          <cell r="P163">
            <v>0</v>
          </cell>
          <cell r="Q163">
            <v>0</v>
          </cell>
          <cell r="R163">
            <v>0</v>
          </cell>
          <cell r="S163">
            <v>0</v>
          </cell>
          <cell r="T163">
            <v>0</v>
          </cell>
          <cell r="U163">
            <v>0</v>
          </cell>
          <cell r="W163">
            <v>0</v>
          </cell>
          <cell r="X163">
            <v>0</v>
          </cell>
          <cell r="Y163">
            <v>0</v>
          </cell>
          <cell r="Z163">
            <v>0</v>
          </cell>
          <cell r="AA163">
            <v>0</v>
          </cell>
          <cell r="AB163">
            <v>0</v>
          </cell>
        </row>
        <row r="164">
          <cell r="E164">
            <v>0</v>
          </cell>
          <cell r="F164">
            <v>0</v>
          </cell>
          <cell r="G164">
            <v>0</v>
          </cell>
          <cell r="H164">
            <v>0</v>
          </cell>
          <cell r="I164">
            <v>0</v>
          </cell>
          <cell r="K164">
            <v>0</v>
          </cell>
          <cell r="L164">
            <v>0</v>
          </cell>
          <cell r="P164">
            <v>0</v>
          </cell>
          <cell r="Q164">
            <v>0</v>
          </cell>
          <cell r="R164">
            <v>0</v>
          </cell>
          <cell r="S164">
            <v>0</v>
          </cell>
          <cell r="T164">
            <v>0</v>
          </cell>
          <cell r="U164">
            <v>0</v>
          </cell>
          <cell r="W164">
            <v>0</v>
          </cell>
          <cell r="X164">
            <v>0</v>
          </cell>
          <cell r="Y164">
            <v>0</v>
          </cell>
          <cell r="Z164">
            <v>0</v>
          </cell>
          <cell r="AA164">
            <v>0</v>
          </cell>
          <cell r="AB164">
            <v>0</v>
          </cell>
        </row>
        <row r="165">
          <cell r="E165">
            <v>0</v>
          </cell>
          <cell r="F165">
            <v>0</v>
          </cell>
          <cell r="G165">
            <v>0</v>
          </cell>
          <cell r="H165">
            <v>0</v>
          </cell>
          <cell r="I165">
            <v>0</v>
          </cell>
          <cell r="K165">
            <v>0</v>
          </cell>
          <cell r="L165">
            <v>0</v>
          </cell>
          <cell r="P165">
            <v>0</v>
          </cell>
          <cell r="Q165">
            <v>0</v>
          </cell>
          <cell r="R165">
            <v>0</v>
          </cell>
          <cell r="S165">
            <v>0</v>
          </cell>
          <cell r="T165">
            <v>0</v>
          </cell>
          <cell r="U165">
            <v>0</v>
          </cell>
          <cell r="W165">
            <v>0</v>
          </cell>
          <cell r="X165">
            <v>0</v>
          </cell>
          <cell r="Y165">
            <v>0</v>
          </cell>
          <cell r="Z165">
            <v>0</v>
          </cell>
          <cell r="AA165">
            <v>0</v>
          </cell>
          <cell r="AB165">
            <v>0</v>
          </cell>
        </row>
        <row r="166">
          <cell r="E166" t="str">
            <v>-</v>
          </cell>
          <cell r="F166" t="str">
            <v>-</v>
          </cell>
          <cell r="G166" t="str">
            <v>-</v>
          </cell>
          <cell r="H166" t="str">
            <v>-</v>
          </cell>
          <cell r="I166" t="str">
            <v>-</v>
          </cell>
          <cell r="K166" t="str">
            <v>-</v>
          </cell>
          <cell r="L166" t="str">
            <v>-</v>
          </cell>
          <cell r="P166" t="str">
            <v>Direct to C1 &amp; C2</v>
          </cell>
          <cell r="Q166" t="str">
            <v>Direct to C1 &amp; C2</v>
          </cell>
          <cell r="R166" t="str">
            <v>Direct to C1, C2 &amp; C3</v>
          </cell>
          <cell r="S166" t="str">
            <v>Direct to C1, C2 &amp; C3</v>
          </cell>
          <cell r="T166" t="str">
            <v>No Intervention</v>
          </cell>
          <cell r="U166" t="str">
            <v>No Intervention</v>
          </cell>
          <cell r="W166" t="str">
            <v>Direct to AH4 &amp; AH5</v>
          </cell>
          <cell r="X166" t="str">
            <v>Direct to AH4 &amp; AH5</v>
          </cell>
          <cell r="Y166" t="str">
            <v>Direct to AH3, AH4 &amp; AH5</v>
          </cell>
          <cell r="Z166" t="str">
            <v>Direct to AH3, AH4 &amp; AH5</v>
          </cell>
          <cell r="AA166" t="str">
            <v>No Intervention</v>
          </cell>
          <cell r="AB166" t="str">
            <v>No Intervention</v>
          </cell>
        </row>
        <row r="167">
          <cell r="E167">
            <v>0</v>
          </cell>
          <cell r="F167">
            <v>0</v>
          </cell>
          <cell r="G167">
            <v>0</v>
          </cell>
          <cell r="H167">
            <v>0</v>
          </cell>
          <cell r="I167">
            <v>0</v>
          </cell>
          <cell r="K167">
            <v>0</v>
          </cell>
          <cell r="L167">
            <v>0</v>
          </cell>
          <cell r="P167">
            <v>0</v>
          </cell>
          <cell r="Q167">
            <v>0</v>
          </cell>
          <cell r="R167">
            <v>0</v>
          </cell>
          <cell r="S167">
            <v>0</v>
          </cell>
          <cell r="T167">
            <v>0</v>
          </cell>
          <cell r="U167">
            <v>0</v>
          </cell>
          <cell r="W167">
            <v>0</v>
          </cell>
          <cell r="X167">
            <v>0</v>
          </cell>
          <cell r="Y167">
            <v>0</v>
          </cell>
          <cell r="Z167">
            <v>0</v>
          </cell>
          <cell r="AA167">
            <v>0</v>
          </cell>
          <cell r="AB167">
            <v>0</v>
          </cell>
        </row>
        <row r="168">
          <cell r="E168">
            <v>0</v>
          </cell>
          <cell r="F168">
            <v>0</v>
          </cell>
          <cell r="G168">
            <v>0</v>
          </cell>
          <cell r="H168">
            <v>0</v>
          </cell>
          <cell r="I168">
            <v>0</v>
          </cell>
          <cell r="K168">
            <v>0</v>
          </cell>
          <cell r="L168">
            <v>0</v>
          </cell>
          <cell r="P168">
            <v>0</v>
          </cell>
          <cell r="Q168">
            <v>0</v>
          </cell>
          <cell r="R168">
            <v>0</v>
          </cell>
          <cell r="S168">
            <v>0</v>
          </cell>
          <cell r="T168">
            <v>0</v>
          </cell>
          <cell r="U168">
            <v>0</v>
          </cell>
          <cell r="W168">
            <v>0</v>
          </cell>
          <cell r="X168">
            <v>0</v>
          </cell>
          <cell r="Y168">
            <v>0</v>
          </cell>
          <cell r="Z168">
            <v>0</v>
          </cell>
          <cell r="AA168">
            <v>0</v>
          </cell>
          <cell r="AB168">
            <v>0</v>
          </cell>
        </row>
        <row r="169">
          <cell r="E169">
            <v>0</v>
          </cell>
          <cell r="F169">
            <v>0</v>
          </cell>
          <cell r="G169">
            <v>0</v>
          </cell>
          <cell r="H169">
            <v>0</v>
          </cell>
          <cell r="I169">
            <v>0</v>
          </cell>
          <cell r="K169">
            <v>0</v>
          </cell>
          <cell r="L169">
            <v>0</v>
          </cell>
          <cell r="P169">
            <v>0</v>
          </cell>
          <cell r="Q169">
            <v>0</v>
          </cell>
          <cell r="R169">
            <v>0</v>
          </cell>
          <cell r="S169">
            <v>0</v>
          </cell>
          <cell r="T169">
            <v>0</v>
          </cell>
          <cell r="U169">
            <v>0</v>
          </cell>
          <cell r="W169">
            <v>0</v>
          </cell>
          <cell r="X169">
            <v>0</v>
          </cell>
          <cell r="Y169">
            <v>0</v>
          </cell>
          <cell r="Z169">
            <v>0</v>
          </cell>
          <cell r="AA169">
            <v>0</v>
          </cell>
          <cell r="AB169">
            <v>0</v>
          </cell>
        </row>
        <row r="170">
          <cell r="E170" t="str">
            <v>-</v>
          </cell>
          <cell r="F170" t="str">
            <v>-</v>
          </cell>
          <cell r="G170" t="str">
            <v>-</v>
          </cell>
          <cell r="H170" t="str">
            <v>-</v>
          </cell>
          <cell r="I170" t="str">
            <v>-</v>
          </cell>
          <cell r="K170" t="str">
            <v>-</v>
          </cell>
          <cell r="L170" t="str">
            <v>Acceptable</v>
          </cell>
          <cell r="P170" t="str">
            <v>Direct to C1 &amp; C2</v>
          </cell>
          <cell r="Q170" t="str">
            <v>Direct to C1 &amp; C2</v>
          </cell>
          <cell r="R170" t="str">
            <v>Direct to C1, C2 &amp; C3</v>
          </cell>
          <cell r="S170" t="str">
            <v>Direct to C1, C2 &amp; C3</v>
          </cell>
          <cell r="T170">
            <v>-8.7389332246172027E-2</v>
          </cell>
          <cell r="U170">
            <v>-4.9424735780894376E-3</v>
          </cell>
          <cell r="W170">
            <v>0.24197010420017617</v>
          </cell>
          <cell r="X170">
            <v>1.3685089655199933E-2</v>
          </cell>
          <cell r="Y170">
            <v>0</v>
          </cell>
          <cell r="Z170">
            <v>0</v>
          </cell>
          <cell r="AA170">
            <v>0</v>
          </cell>
          <cell r="AB170">
            <v>0</v>
          </cell>
        </row>
        <row r="171">
          <cell r="E171">
            <v>0</v>
          </cell>
          <cell r="F171">
            <v>0</v>
          </cell>
          <cell r="G171">
            <v>0</v>
          </cell>
          <cell r="H171">
            <v>0</v>
          </cell>
          <cell r="I171">
            <v>0</v>
          </cell>
          <cell r="K171">
            <v>0</v>
          </cell>
          <cell r="L171">
            <v>0</v>
          </cell>
          <cell r="P171">
            <v>0</v>
          </cell>
          <cell r="Q171">
            <v>0</v>
          </cell>
          <cell r="R171">
            <v>0</v>
          </cell>
          <cell r="S171">
            <v>0</v>
          </cell>
          <cell r="T171">
            <v>0</v>
          </cell>
          <cell r="U171">
            <v>0</v>
          </cell>
          <cell r="W171">
            <v>0</v>
          </cell>
          <cell r="X171">
            <v>0</v>
          </cell>
          <cell r="Y171">
            <v>0</v>
          </cell>
          <cell r="Z171">
            <v>0</v>
          </cell>
          <cell r="AA171">
            <v>0</v>
          </cell>
          <cell r="AB171">
            <v>0</v>
          </cell>
        </row>
        <row r="172">
          <cell r="E172">
            <v>0</v>
          </cell>
          <cell r="F172">
            <v>0</v>
          </cell>
          <cell r="G172">
            <v>0</v>
          </cell>
          <cell r="H172">
            <v>0</v>
          </cell>
          <cell r="I172">
            <v>0</v>
          </cell>
          <cell r="K172">
            <v>0</v>
          </cell>
          <cell r="L172">
            <v>0</v>
          </cell>
          <cell r="P172">
            <v>0</v>
          </cell>
          <cell r="Q172">
            <v>0</v>
          </cell>
          <cell r="R172">
            <v>0</v>
          </cell>
          <cell r="S172">
            <v>0</v>
          </cell>
          <cell r="T172">
            <v>0</v>
          </cell>
          <cell r="U172">
            <v>0</v>
          </cell>
          <cell r="W172">
            <v>0</v>
          </cell>
          <cell r="X172">
            <v>0</v>
          </cell>
          <cell r="Y172">
            <v>0</v>
          </cell>
          <cell r="Z172">
            <v>0</v>
          </cell>
          <cell r="AA172">
            <v>0</v>
          </cell>
          <cell r="AB172">
            <v>0</v>
          </cell>
        </row>
        <row r="173">
          <cell r="E173">
            <v>0</v>
          </cell>
          <cell r="F173">
            <v>0</v>
          </cell>
          <cell r="G173">
            <v>0</v>
          </cell>
          <cell r="H173">
            <v>0</v>
          </cell>
          <cell r="I173">
            <v>0</v>
          </cell>
          <cell r="K173">
            <v>0</v>
          </cell>
          <cell r="L173">
            <v>0</v>
          </cell>
          <cell r="P173">
            <v>0</v>
          </cell>
          <cell r="Q173">
            <v>0</v>
          </cell>
          <cell r="R173">
            <v>0</v>
          </cell>
          <cell r="S173">
            <v>0</v>
          </cell>
          <cell r="T173">
            <v>0</v>
          </cell>
          <cell r="U173">
            <v>0</v>
          </cell>
          <cell r="W173">
            <v>0</v>
          </cell>
          <cell r="X173">
            <v>0</v>
          </cell>
          <cell r="Y173">
            <v>0</v>
          </cell>
          <cell r="Z173">
            <v>0</v>
          </cell>
          <cell r="AA173">
            <v>0</v>
          </cell>
          <cell r="AB173">
            <v>0</v>
          </cell>
        </row>
        <row r="174">
          <cell r="E174" t="str">
            <v>-</v>
          </cell>
          <cell r="F174" t="str">
            <v>-</v>
          </cell>
          <cell r="G174" t="str">
            <v>-</v>
          </cell>
          <cell r="H174" t="str">
            <v>-</v>
          </cell>
          <cell r="I174" t="str">
            <v>-</v>
          </cell>
          <cell r="K174" t="str">
            <v>-</v>
          </cell>
          <cell r="L174" t="str">
            <v>Acceptable</v>
          </cell>
          <cell r="P174" t="str">
            <v>Direct to C1 &amp; C2</v>
          </cell>
          <cell r="Q174" t="str">
            <v>Direct to C1 &amp; C2</v>
          </cell>
          <cell r="R174">
            <v>0</v>
          </cell>
          <cell r="S174">
            <v>0</v>
          </cell>
          <cell r="T174">
            <v>0</v>
          </cell>
          <cell r="U174">
            <v>0</v>
          </cell>
          <cell r="W174">
            <v>0</v>
          </cell>
          <cell r="X174">
            <v>0</v>
          </cell>
          <cell r="Y174">
            <v>0</v>
          </cell>
          <cell r="Z174">
            <v>0</v>
          </cell>
          <cell r="AA174">
            <v>0</v>
          </cell>
          <cell r="AB174">
            <v>0</v>
          </cell>
        </row>
        <row r="175">
          <cell r="E175">
            <v>0</v>
          </cell>
          <cell r="F175">
            <v>0</v>
          </cell>
          <cell r="G175">
            <v>0</v>
          </cell>
          <cell r="H175">
            <v>0</v>
          </cell>
          <cell r="I175">
            <v>0</v>
          </cell>
          <cell r="K175">
            <v>0</v>
          </cell>
          <cell r="L175">
            <v>0</v>
          </cell>
          <cell r="P175">
            <v>0</v>
          </cell>
          <cell r="Q175">
            <v>0</v>
          </cell>
          <cell r="R175">
            <v>0</v>
          </cell>
          <cell r="S175">
            <v>0</v>
          </cell>
          <cell r="T175">
            <v>0</v>
          </cell>
          <cell r="U175">
            <v>0</v>
          </cell>
          <cell r="W175">
            <v>0</v>
          </cell>
          <cell r="X175">
            <v>0</v>
          </cell>
          <cell r="Y175">
            <v>0</v>
          </cell>
          <cell r="Z175">
            <v>0</v>
          </cell>
          <cell r="AA175">
            <v>0</v>
          </cell>
          <cell r="AB175">
            <v>0</v>
          </cell>
        </row>
        <row r="176">
          <cell r="E176">
            <v>0</v>
          </cell>
          <cell r="F176">
            <v>0</v>
          </cell>
          <cell r="G176">
            <v>0</v>
          </cell>
          <cell r="H176">
            <v>0</v>
          </cell>
          <cell r="I176">
            <v>0</v>
          </cell>
          <cell r="K176">
            <v>0</v>
          </cell>
          <cell r="L176">
            <v>0</v>
          </cell>
          <cell r="P176">
            <v>0</v>
          </cell>
          <cell r="Q176">
            <v>0</v>
          </cell>
          <cell r="R176">
            <v>0</v>
          </cell>
          <cell r="S176">
            <v>0</v>
          </cell>
          <cell r="T176">
            <v>0</v>
          </cell>
          <cell r="U176">
            <v>0</v>
          </cell>
          <cell r="W176">
            <v>0</v>
          </cell>
          <cell r="X176">
            <v>0</v>
          </cell>
          <cell r="Y176">
            <v>0</v>
          </cell>
          <cell r="Z176">
            <v>0</v>
          </cell>
          <cell r="AA176">
            <v>0</v>
          </cell>
          <cell r="AB176">
            <v>0</v>
          </cell>
        </row>
        <row r="177">
          <cell r="E177">
            <v>0</v>
          </cell>
          <cell r="F177">
            <v>0</v>
          </cell>
          <cell r="G177">
            <v>0</v>
          </cell>
          <cell r="H177">
            <v>0</v>
          </cell>
          <cell r="I177">
            <v>0</v>
          </cell>
          <cell r="K177">
            <v>0</v>
          </cell>
          <cell r="L177">
            <v>0</v>
          </cell>
          <cell r="P177">
            <v>0</v>
          </cell>
          <cell r="Q177">
            <v>0</v>
          </cell>
          <cell r="R177">
            <v>0</v>
          </cell>
          <cell r="S177">
            <v>0</v>
          </cell>
          <cell r="T177">
            <v>0</v>
          </cell>
          <cell r="U177">
            <v>0</v>
          </cell>
          <cell r="W177">
            <v>0</v>
          </cell>
          <cell r="X177">
            <v>0</v>
          </cell>
          <cell r="Y177">
            <v>0</v>
          </cell>
          <cell r="Z177">
            <v>0</v>
          </cell>
          <cell r="AA177">
            <v>0</v>
          </cell>
          <cell r="AB177">
            <v>0</v>
          </cell>
        </row>
        <row r="178">
          <cell r="E178" t="str">
            <v>-</v>
          </cell>
          <cell r="F178" t="str">
            <v>-</v>
          </cell>
          <cell r="G178" t="str">
            <v>-</v>
          </cell>
          <cell r="H178" t="str">
            <v>-</v>
          </cell>
          <cell r="I178" t="str">
            <v>-</v>
          </cell>
          <cell r="K178" t="str">
            <v>-</v>
          </cell>
          <cell r="L178" t="str">
            <v>Acceptable</v>
          </cell>
          <cell r="P178" t="str">
            <v>Direct to C1 &amp; C2</v>
          </cell>
          <cell r="Q178" t="str">
            <v>Direct to C1 &amp; C2</v>
          </cell>
          <cell r="R178" t="str">
            <v>Direct to C1, C2 &amp; C3</v>
          </cell>
          <cell r="S178" t="str">
            <v>Direct to C1, C2 &amp; C3</v>
          </cell>
          <cell r="T178">
            <v>0</v>
          </cell>
          <cell r="U178">
            <v>0</v>
          </cell>
          <cell r="W178">
            <v>0</v>
          </cell>
          <cell r="X178">
            <v>0</v>
          </cell>
          <cell r="Y178">
            <v>0</v>
          </cell>
          <cell r="Z178">
            <v>0</v>
          </cell>
          <cell r="AA178">
            <v>0</v>
          </cell>
          <cell r="AB178">
            <v>0</v>
          </cell>
        </row>
        <row r="179">
          <cell r="E179">
            <v>0</v>
          </cell>
          <cell r="F179">
            <v>0</v>
          </cell>
          <cell r="G179">
            <v>0</v>
          </cell>
          <cell r="H179">
            <v>0</v>
          </cell>
          <cell r="I179">
            <v>0</v>
          </cell>
          <cell r="K179">
            <v>0</v>
          </cell>
          <cell r="L179">
            <v>0</v>
          </cell>
          <cell r="P179">
            <v>0</v>
          </cell>
          <cell r="Q179">
            <v>0</v>
          </cell>
          <cell r="R179">
            <v>0</v>
          </cell>
          <cell r="S179">
            <v>0</v>
          </cell>
          <cell r="T179">
            <v>0</v>
          </cell>
          <cell r="U179">
            <v>0</v>
          </cell>
          <cell r="W179">
            <v>0</v>
          </cell>
          <cell r="X179">
            <v>0</v>
          </cell>
          <cell r="Y179">
            <v>0</v>
          </cell>
          <cell r="Z179">
            <v>0</v>
          </cell>
          <cell r="AA179">
            <v>0</v>
          </cell>
          <cell r="AB179">
            <v>0</v>
          </cell>
        </row>
        <row r="180">
          <cell r="E180">
            <v>0</v>
          </cell>
          <cell r="F180">
            <v>0</v>
          </cell>
          <cell r="G180">
            <v>0</v>
          </cell>
          <cell r="H180">
            <v>0</v>
          </cell>
          <cell r="I180">
            <v>0</v>
          </cell>
          <cell r="K180">
            <v>0</v>
          </cell>
          <cell r="L180">
            <v>0</v>
          </cell>
          <cell r="P180">
            <v>0</v>
          </cell>
          <cell r="Q180">
            <v>0</v>
          </cell>
          <cell r="R180">
            <v>0</v>
          </cell>
          <cell r="S180">
            <v>0</v>
          </cell>
          <cell r="T180">
            <v>0</v>
          </cell>
          <cell r="U180">
            <v>0</v>
          </cell>
          <cell r="W180">
            <v>0</v>
          </cell>
          <cell r="X180">
            <v>0</v>
          </cell>
          <cell r="Y180">
            <v>0</v>
          </cell>
          <cell r="Z180">
            <v>0</v>
          </cell>
          <cell r="AA180">
            <v>0</v>
          </cell>
          <cell r="AB180">
            <v>0</v>
          </cell>
        </row>
        <row r="181">
          <cell r="E181">
            <v>0</v>
          </cell>
          <cell r="F181">
            <v>0</v>
          </cell>
          <cell r="G181">
            <v>0</v>
          </cell>
          <cell r="H181">
            <v>0</v>
          </cell>
          <cell r="I181">
            <v>0</v>
          </cell>
          <cell r="K181">
            <v>0</v>
          </cell>
          <cell r="L181">
            <v>0</v>
          </cell>
          <cell r="P181">
            <v>0</v>
          </cell>
          <cell r="Q181">
            <v>0</v>
          </cell>
          <cell r="R181">
            <v>0</v>
          </cell>
          <cell r="S181">
            <v>0</v>
          </cell>
          <cell r="T181">
            <v>0</v>
          </cell>
          <cell r="U181">
            <v>0</v>
          </cell>
          <cell r="W181">
            <v>0</v>
          </cell>
          <cell r="X181">
            <v>0</v>
          </cell>
          <cell r="Y181">
            <v>0</v>
          </cell>
          <cell r="Z181">
            <v>0</v>
          </cell>
          <cell r="AA181">
            <v>0</v>
          </cell>
          <cell r="AB181">
            <v>0</v>
          </cell>
        </row>
        <row r="182">
          <cell r="E182" t="str">
            <v>-</v>
          </cell>
          <cell r="F182" t="str">
            <v>-</v>
          </cell>
          <cell r="G182" t="str">
            <v>-</v>
          </cell>
          <cell r="H182" t="str">
            <v>-</v>
          </cell>
          <cell r="I182" t="str">
            <v>-</v>
          </cell>
          <cell r="K182" t="str">
            <v>-</v>
          </cell>
          <cell r="L182" t="str">
            <v>Acceptable</v>
          </cell>
          <cell r="P182" t="str">
            <v>Direct to C1 &amp; C2</v>
          </cell>
          <cell r="Q182" t="str">
            <v>Direct to C1 &amp; C2</v>
          </cell>
          <cell r="R182">
            <v>0</v>
          </cell>
          <cell r="S182">
            <v>0</v>
          </cell>
          <cell r="T182">
            <v>0</v>
          </cell>
          <cell r="U182">
            <v>0</v>
          </cell>
          <cell r="W182">
            <v>1.1080609449229834E-4</v>
          </cell>
          <cell r="X182">
            <v>6.2668540912607266E-6</v>
          </cell>
          <cell r="Y182">
            <v>0</v>
          </cell>
          <cell r="Z182">
            <v>0</v>
          </cell>
          <cell r="AA182">
            <v>0</v>
          </cell>
          <cell r="AB18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E13">
            <v>5.8821077684943122</v>
          </cell>
        </row>
      </sheetData>
      <sheetData sheetId="23"/>
      <sheetData sheetId="24"/>
      <sheetData sheetId="25"/>
      <sheetData sheetId="26">
        <row r="7">
          <cell r="G7">
            <v>-58594.435094274013</v>
          </cell>
        </row>
        <row r="14">
          <cell r="E14">
            <v>-951712.94024191506</v>
          </cell>
          <cell r="F14">
            <v>805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MJ_Eq.Chal_Summary"/>
      <sheetName val="1.0_MJ_RAW_Data&gt;&gt;&gt;"/>
      <sheetName val="1.1_RAW_Data_Orig"/>
      <sheetName val="1.2_RAW_Data_MatChange"/>
      <sheetName val="1.3_RAW_Data_Orig_MC"/>
      <sheetName val="1.4_RAW_Data_Rebase"/>
      <sheetName val="1.5_RAW_Data_MR"/>
      <sheetName val="2.0_MJ_Input_Data&gt;&gt;&gt;"/>
      <sheetName val="2.1_Input_Data_Orig"/>
      <sheetName val="2.2_Input_Data_MatChange"/>
      <sheetName val="2.3_Input_Data_Orig_MC"/>
      <sheetName val="2.4_Input_Data_Rebase"/>
      <sheetName val="2.5_Input_Data_MR"/>
      <sheetName val="3.0_MJ_Check_1_Volume&gt;&gt;&gt;"/>
      <sheetName val="3.1_Check_1_Volume_Summary"/>
      <sheetName val="3.2_Check_1_Volume"/>
      <sheetName val="4.0_MJ_Check_2_Impact&gt;&gt;&gt;"/>
      <sheetName val="4.1_Check_2_Impact_Summary"/>
      <sheetName val="4.2_Check_2_Art.Risk"/>
      <sheetName val="5.0_MJ_Check_3_PTO&gt;&gt;&gt;"/>
      <sheetName val="5.1_Check_3_PTO_Summary"/>
      <sheetName val="5.2_Check_3.1_Crit_PTO"/>
      <sheetName val="5.3_Check_3.2_AH_PTO"/>
      <sheetName val="0.1_Coefficients"/>
      <sheetName val="0.2_MR_Weighting"/>
    </sheetNames>
    <sheetDataSet>
      <sheetData sheetId="0"/>
      <sheetData sheetId="1"/>
      <sheetData sheetId="2">
        <row r="12">
          <cell r="E12">
            <v>0</v>
          </cell>
          <cell r="F12">
            <v>0</v>
          </cell>
          <cell r="G12">
            <v>0</v>
          </cell>
          <cell r="H12">
            <v>0</v>
          </cell>
          <cell r="I12">
            <v>0</v>
          </cell>
          <cell r="K12">
            <v>0</v>
          </cell>
          <cell r="L12">
            <v>0</v>
          </cell>
          <cell r="P12">
            <v>-0.39540735930689941</v>
          </cell>
          <cell r="Q12">
            <v>-2.2363031913910432E-2</v>
          </cell>
          <cell r="R12">
            <v>-0.38323579653722761</v>
          </cell>
          <cell r="S12">
            <v>-2.1674645518833073E-2</v>
          </cell>
          <cell r="T12">
            <v>-0.38641719340116726</v>
          </cell>
          <cell r="U12">
            <v>-2.1854575603401569E-2</v>
          </cell>
          <cell r="W12">
            <v>0.19147409332130536</v>
          </cell>
          <cell r="X12">
            <v>1.082918959105145E-2</v>
          </cell>
          <cell r="Y12">
            <v>-2.289703912443098E-2</v>
          </cell>
          <cell r="Z12">
            <v>-1.2949865616342137E-3</v>
          </cell>
          <cell r="AA12">
            <v>-2.289703912443098E-2</v>
          </cell>
          <cell r="AB12">
            <v>-1.2949865616342137E-3</v>
          </cell>
        </row>
        <row r="14">
          <cell r="E14" t="str">
            <v>-</v>
          </cell>
          <cell r="F14" t="str">
            <v>-</v>
          </cell>
          <cell r="G14" t="str">
            <v>-</v>
          </cell>
          <cell r="H14" t="str">
            <v>-</v>
          </cell>
          <cell r="I14" t="str">
            <v>-</v>
          </cell>
          <cell r="K14" t="str">
            <v>-</v>
          </cell>
          <cell r="L14" t="str">
            <v>Acceptable</v>
          </cell>
          <cell r="P14">
            <v>-0.36244948291520995</v>
          </cell>
          <cell r="Q14">
            <v>-2.0499035141432542E-2</v>
          </cell>
          <cell r="R14">
            <v>-0.35705673510024433</v>
          </cell>
          <cell r="S14">
            <v>-2.0194037804758935E-2</v>
          </cell>
          <cell r="T14">
            <v>-0.37710600645659403</v>
          </cell>
          <cell r="U14">
            <v>-2.1327963323946601E-2</v>
          </cell>
          <cell r="W14">
            <v>0.2085241131156326</v>
          </cell>
          <cell r="X14">
            <v>1.1793486607327777E-2</v>
          </cell>
          <cell r="Y14">
            <v>0</v>
          </cell>
          <cell r="Z14">
            <v>0</v>
          </cell>
          <cell r="AA14">
            <v>0</v>
          </cell>
          <cell r="AB14">
            <v>0</v>
          </cell>
        </row>
        <row r="15">
          <cell r="E15">
            <v>0</v>
          </cell>
          <cell r="F15">
            <v>0</v>
          </cell>
          <cell r="G15">
            <v>0</v>
          </cell>
          <cell r="H15">
            <v>0</v>
          </cell>
          <cell r="I15">
            <v>0</v>
          </cell>
          <cell r="K15">
            <v>0</v>
          </cell>
          <cell r="L15">
            <v>0</v>
          </cell>
          <cell r="P15">
            <v>0</v>
          </cell>
          <cell r="Q15">
            <v>0</v>
          </cell>
          <cell r="R15">
            <v>0</v>
          </cell>
          <cell r="S15">
            <v>0</v>
          </cell>
          <cell r="T15">
            <v>0</v>
          </cell>
          <cell r="U15">
            <v>0</v>
          </cell>
          <cell r="W15">
            <v>0</v>
          </cell>
          <cell r="X15">
            <v>0</v>
          </cell>
          <cell r="Y15">
            <v>0</v>
          </cell>
          <cell r="Z15">
            <v>0</v>
          </cell>
          <cell r="AA15">
            <v>0</v>
          </cell>
          <cell r="AB15">
            <v>0</v>
          </cell>
        </row>
        <row r="16">
          <cell r="E16">
            <v>0</v>
          </cell>
          <cell r="F16">
            <v>0</v>
          </cell>
          <cell r="G16">
            <v>0</v>
          </cell>
          <cell r="H16">
            <v>0</v>
          </cell>
          <cell r="I16">
            <v>0</v>
          </cell>
          <cell r="K16">
            <v>0</v>
          </cell>
          <cell r="L16">
            <v>0</v>
          </cell>
          <cell r="P16">
            <v>0</v>
          </cell>
          <cell r="Q16">
            <v>0</v>
          </cell>
          <cell r="R16">
            <v>0</v>
          </cell>
          <cell r="S16">
            <v>0</v>
          </cell>
          <cell r="T16">
            <v>0</v>
          </cell>
          <cell r="U16">
            <v>0</v>
          </cell>
          <cell r="W16">
            <v>0</v>
          </cell>
          <cell r="X16">
            <v>0</v>
          </cell>
          <cell r="Y16">
            <v>0</v>
          </cell>
          <cell r="Z16">
            <v>0</v>
          </cell>
          <cell r="AA16">
            <v>0</v>
          </cell>
          <cell r="AB16">
            <v>0</v>
          </cell>
        </row>
        <row r="17">
          <cell r="E17">
            <v>0</v>
          </cell>
          <cell r="F17">
            <v>0</v>
          </cell>
          <cell r="G17">
            <v>0</v>
          </cell>
          <cell r="H17">
            <v>0</v>
          </cell>
          <cell r="I17">
            <v>0</v>
          </cell>
          <cell r="K17">
            <v>0</v>
          </cell>
          <cell r="L17">
            <v>0</v>
          </cell>
          <cell r="P17">
            <v>0</v>
          </cell>
          <cell r="Q17">
            <v>0</v>
          </cell>
          <cell r="R17">
            <v>0</v>
          </cell>
          <cell r="S17">
            <v>0</v>
          </cell>
          <cell r="T17">
            <v>0</v>
          </cell>
          <cell r="U17">
            <v>0</v>
          </cell>
          <cell r="W17">
            <v>0</v>
          </cell>
          <cell r="X17">
            <v>0</v>
          </cell>
          <cell r="Y17">
            <v>0</v>
          </cell>
          <cell r="Z17">
            <v>0</v>
          </cell>
          <cell r="AA17">
            <v>0</v>
          </cell>
          <cell r="AB17">
            <v>0</v>
          </cell>
        </row>
        <row r="18">
          <cell r="E18" t="str">
            <v>-</v>
          </cell>
          <cell r="F18" t="str">
            <v>-</v>
          </cell>
          <cell r="G18" t="str">
            <v>-</v>
          </cell>
          <cell r="H18" t="str">
            <v>-</v>
          </cell>
          <cell r="I18" t="str">
            <v>-</v>
          </cell>
          <cell r="K18" t="str">
            <v>-</v>
          </cell>
          <cell r="L18" t="str">
            <v>Acceptable</v>
          </cell>
          <cell r="P18">
            <v>0</v>
          </cell>
          <cell r="Q18">
            <v>0</v>
          </cell>
          <cell r="R18">
            <v>0</v>
          </cell>
          <cell r="S18">
            <v>0</v>
          </cell>
          <cell r="T18">
            <v>0</v>
          </cell>
          <cell r="U18">
            <v>0</v>
          </cell>
          <cell r="W18">
            <v>0</v>
          </cell>
          <cell r="X18">
            <v>0</v>
          </cell>
          <cell r="Y18">
            <v>0</v>
          </cell>
          <cell r="Z18">
            <v>0</v>
          </cell>
          <cell r="AA18">
            <v>0</v>
          </cell>
          <cell r="AB18">
            <v>0</v>
          </cell>
        </row>
        <row r="19">
          <cell r="E19">
            <v>0</v>
          </cell>
          <cell r="F19">
            <v>0</v>
          </cell>
          <cell r="G19">
            <v>0</v>
          </cell>
          <cell r="H19">
            <v>0</v>
          </cell>
          <cell r="I19">
            <v>0</v>
          </cell>
          <cell r="K19">
            <v>0</v>
          </cell>
          <cell r="L19">
            <v>0</v>
          </cell>
          <cell r="P19">
            <v>0</v>
          </cell>
          <cell r="Q19">
            <v>0</v>
          </cell>
          <cell r="R19">
            <v>0</v>
          </cell>
          <cell r="S19">
            <v>0</v>
          </cell>
          <cell r="T19">
            <v>0</v>
          </cell>
          <cell r="U19">
            <v>0</v>
          </cell>
          <cell r="W19">
            <v>0</v>
          </cell>
          <cell r="X19">
            <v>0</v>
          </cell>
          <cell r="Y19">
            <v>0</v>
          </cell>
          <cell r="Z19">
            <v>0</v>
          </cell>
          <cell r="AA19">
            <v>0</v>
          </cell>
          <cell r="AB19">
            <v>0</v>
          </cell>
        </row>
        <row r="20">
          <cell r="E20">
            <v>0</v>
          </cell>
          <cell r="F20">
            <v>0</v>
          </cell>
          <cell r="G20">
            <v>0</v>
          </cell>
          <cell r="H20">
            <v>0</v>
          </cell>
          <cell r="I20">
            <v>0</v>
          </cell>
          <cell r="K20">
            <v>0</v>
          </cell>
          <cell r="L20">
            <v>0</v>
          </cell>
          <cell r="P20">
            <v>0</v>
          </cell>
          <cell r="Q20">
            <v>0</v>
          </cell>
          <cell r="R20">
            <v>0</v>
          </cell>
          <cell r="S20">
            <v>0</v>
          </cell>
          <cell r="T20">
            <v>0</v>
          </cell>
          <cell r="U20">
            <v>0</v>
          </cell>
          <cell r="W20">
            <v>0</v>
          </cell>
          <cell r="X20">
            <v>0</v>
          </cell>
          <cell r="Y20">
            <v>0</v>
          </cell>
          <cell r="Z20">
            <v>0</v>
          </cell>
          <cell r="AA20">
            <v>0</v>
          </cell>
          <cell r="AB20">
            <v>0</v>
          </cell>
        </row>
        <row r="21">
          <cell r="E21">
            <v>0</v>
          </cell>
          <cell r="F21">
            <v>0</v>
          </cell>
          <cell r="G21">
            <v>0</v>
          </cell>
          <cell r="H21">
            <v>0</v>
          </cell>
          <cell r="I21">
            <v>0</v>
          </cell>
          <cell r="K21">
            <v>0</v>
          </cell>
          <cell r="L21">
            <v>0</v>
          </cell>
          <cell r="P21">
            <v>0</v>
          </cell>
          <cell r="Q21">
            <v>0</v>
          </cell>
          <cell r="R21">
            <v>0</v>
          </cell>
          <cell r="S21">
            <v>0</v>
          </cell>
          <cell r="T21">
            <v>0</v>
          </cell>
          <cell r="U21">
            <v>0</v>
          </cell>
          <cell r="W21">
            <v>0</v>
          </cell>
          <cell r="X21">
            <v>0</v>
          </cell>
          <cell r="Y21">
            <v>0</v>
          </cell>
          <cell r="Z21">
            <v>0</v>
          </cell>
          <cell r="AA21">
            <v>0</v>
          </cell>
          <cell r="AB21">
            <v>0</v>
          </cell>
        </row>
        <row r="22">
          <cell r="E22" t="str">
            <v>-</v>
          </cell>
          <cell r="F22" t="str">
            <v>-</v>
          </cell>
          <cell r="G22" t="str">
            <v>-</v>
          </cell>
          <cell r="H22" t="str">
            <v>-</v>
          </cell>
          <cell r="I22" t="str">
            <v>-</v>
          </cell>
          <cell r="K22" t="str">
            <v>-</v>
          </cell>
          <cell r="L22" t="str">
            <v>Acceptable</v>
          </cell>
          <cell r="P22">
            <v>0</v>
          </cell>
          <cell r="Q22">
            <v>0</v>
          </cell>
          <cell r="R22">
            <v>-2.6479374108350144E-3</v>
          </cell>
          <cell r="S22">
            <v>-1.49759248103877E-4</v>
          </cell>
          <cell r="T22">
            <v>-3.6258376269404043E-3</v>
          </cell>
          <cell r="U22">
            <v>-2.0506629595376551E-4</v>
          </cell>
          <cell r="W22">
            <v>-2.289703912443098E-2</v>
          </cell>
          <cell r="X22">
            <v>-1.2949865616342137E-3</v>
          </cell>
          <cell r="Y22">
            <v>-2.289703912443098E-2</v>
          </cell>
          <cell r="Z22">
            <v>-1.2949865616342137E-3</v>
          </cell>
          <cell r="AA22">
            <v>-2.289703912443098E-2</v>
          </cell>
          <cell r="AB22">
            <v>-1.2949865616342137E-3</v>
          </cell>
        </row>
        <row r="23">
          <cell r="E23">
            <v>0</v>
          </cell>
          <cell r="F23">
            <v>0</v>
          </cell>
          <cell r="G23">
            <v>0</v>
          </cell>
          <cell r="H23">
            <v>0</v>
          </cell>
          <cell r="I23">
            <v>0</v>
          </cell>
          <cell r="K23">
            <v>0</v>
          </cell>
          <cell r="L23">
            <v>0</v>
          </cell>
          <cell r="P23">
            <v>0</v>
          </cell>
          <cell r="Q23">
            <v>0</v>
          </cell>
          <cell r="R23">
            <v>0</v>
          </cell>
          <cell r="S23">
            <v>0</v>
          </cell>
          <cell r="T23">
            <v>0</v>
          </cell>
          <cell r="U23">
            <v>0</v>
          </cell>
          <cell r="W23">
            <v>0</v>
          </cell>
          <cell r="X23">
            <v>0</v>
          </cell>
          <cell r="Y23">
            <v>0</v>
          </cell>
          <cell r="Z23">
            <v>0</v>
          </cell>
          <cell r="AA23">
            <v>0</v>
          </cell>
          <cell r="AB23">
            <v>0</v>
          </cell>
        </row>
        <row r="24">
          <cell r="E24">
            <v>0</v>
          </cell>
          <cell r="F24">
            <v>0</v>
          </cell>
          <cell r="G24">
            <v>0</v>
          </cell>
          <cell r="H24">
            <v>0</v>
          </cell>
          <cell r="I24">
            <v>0</v>
          </cell>
          <cell r="K24">
            <v>0</v>
          </cell>
          <cell r="L24">
            <v>0</v>
          </cell>
          <cell r="P24">
            <v>0</v>
          </cell>
          <cell r="Q24">
            <v>0</v>
          </cell>
          <cell r="R24">
            <v>0</v>
          </cell>
          <cell r="S24">
            <v>0</v>
          </cell>
          <cell r="T24">
            <v>0</v>
          </cell>
          <cell r="U24">
            <v>0</v>
          </cell>
          <cell r="W24">
            <v>0</v>
          </cell>
          <cell r="X24">
            <v>0</v>
          </cell>
          <cell r="Y24">
            <v>0</v>
          </cell>
          <cell r="Z24">
            <v>0</v>
          </cell>
          <cell r="AA24">
            <v>0</v>
          </cell>
          <cell r="AB24">
            <v>0</v>
          </cell>
        </row>
        <row r="25">
          <cell r="E25">
            <v>0</v>
          </cell>
          <cell r="F25">
            <v>0</v>
          </cell>
          <cell r="G25">
            <v>0</v>
          </cell>
          <cell r="H25">
            <v>0</v>
          </cell>
          <cell r="I25">
            <v>0</v>
          </cell>
          <cell r="K25">
            <v>0</v>
          </cell>
          <cell r="L25">
            <v>0</v>
          </cell>
          <cell r="P25">
            <v>0</v>
          </cell>
          <cell r="Q25">
            <v>0</v>
          </cell>
          <cell r="R25">
            <v>0</v>
          </cell>
          <cell r="S25">
            <v>0</v>
          </cell>
          <cell r="T25">
            <v>0</v>
          </cell>
          <cell r="U25">
            <v>0</v>
          </cell>
          <cell r="W25">
            <v>0</v>
          </cell>
          <cell r="X25">
            <v>0</v>
          </cell>
          <cell r="Y25">
            <v>0</v>
          </cell>
          <cell r="Z25">
            <v>0</v>
          </cell>
          <cell r="AA25">
            <v>0</v>
          </cell>
          <cell r="AB25">
            <v>0</v>
          </cell>
        </row>
        <row r="26">
          <cell r="E26" t="str">
            <v>-</v>
          </cell>
          <cell r="F26" t="str">
            <v>-</v>
          </cell>
          <cell r="G26" t="str">
            <v>-</v>
          </cell>
          <cell r="H26" t="str">
            <v>-</v>
          </cell>
          <cell r="I26" t="str">
            <v>-</v>
          </cell>
          <cell r="K26" t="str">
            <v>-</v>
          </cell>
          <cell r="L26" t="str">
            <v>Acceptable</v>
          </cell>
          <cell r="P26">
            <v>0</v>
          </cell>
          <cell r="Q26">
            <v>0</v>
          </cell>
          <cell r="R26">
            <v>0</v>
          </cell>
          <cell r="S26">
            <v>0</v>
          </cell>
          <cell r="T26">
            <v>0</v>
          </cell>
          <cell r="U26">
            <v>0</v>
          </cell>
          <cell r="W26">
            <v>0</v>
          </cell>
          <cell r="X26">
            <v>0</v>
          </cell>
          <cell r="Y26">
            <v>0</v>
          </cell>
          <cell r="Z26">
            <v>0</v>
          </cell>
          <cell r="AA26">
            <v>0</v>
          </cell>
          <cell r="AB26">
            <v>0</v>
          </cell>
        </row>
        <row r="27">
          <cell r="E27">
            <v>0</v>
          </cell>
          <cell r="F27">
            <v>0</v>
          </cell>
          <cell r="G27">
            <v>0</v>
          </cell>
          <cell r="H27">
            <v>0</v>
          </cell>
          <cell r="I27">
            <v>0</v>
          </cell>
          <cell r="K27">
            <v>0</v>
          </cell>
          <cell r="L27">
            <v>0</v>
          </cell>
          <cell r="P27">
            <v>0</v>
          </cell>
          <cell r="Q27">
            <v>0</v>
          </cell>
          <cell r="R27">
            <v>0</v>
          </cell>
          <cell r="S27">
            <v>0</v>
          </cell>
          <cell r="T27">
            <v>0</v>
          </cell>
          <cell r="U27">
            <v>0</v>
          </cell>
          <cell r="W27">
            <v>0</v>
          </cell>
          <cell r="X27">
            <v>0</v>
          </cell>
          <cell r="Y27">
            <v>0</v>
          </cell>
          <cell r="Z27">
            <v>0</v>
          </cell>
          <cell r="AA27">
            <v>0</v>
          </cell>
          <cell r="AB27">
            <v>0</v>
          </cell>
        </row>
        <row r="28">
          <cell r="E28">
            <v>0</v>
          </cell>
          <cell r="F28">
            <v>0</v>
          </cell>
          <cell r="G28">
            <v>0</v>
          </cell>
          <cell r="H28">
            <v>0</v>
          </cell>
          <cell r="I28">
            <v>0</v>
          </cell>
          <cell r="K28">
            <v>0</v>
          </cell>
          <cell r="L28">
            <v>0</v>
          </cell>
          <cell r="P28">
            <v>0</v>
          </cell>
          <cell r="Q28">
            <v>0</v>
          </cell>
          <cell r="R28">
            <v>0</v>
          </cell>
          <cell r="S28">
            <v>0</v>
          </cell>
          <cell r="T28">
            <v>0</v>
          </cell>
          <cell r="U28">
            <v>0</v>
          </cell>
          <cell r="W28">
            <v>0</v>
          </cell>
          <cell r="X28">
            <v>0</v>
          </cell>
          <cell r="Y28">
            <v>0</v>
          </cell>
          <cell r="Z28">
            <v>0</v>
          </cell>
          <cell r="AA28">
            <v>0</v>
          </cell>
          <cell r="AB28">
            <v>0</v>
          </cell>
        </row>
        <row r="29">
          <cell r="E29">
            <v>0</v>
          </cell>
          <cell r="F29">
            <v>0</v>
          </cell>
          <cell r="G29">
            <v>0</v>
          </cell>
          <cell r="H29">
            <v>0</v>
          </cell>
          <cell r="I29">
            <v>0</v>
          </cell>
          <cell r="K29">
            <v>0</v>
          </cell>
          <cell r="L29">
            <v>0</v>
          </cell>
          <cell r="P29">
            <v>0</v>
          </cell>
          <cell r="Q29">
            <v>0</v>
          </cell>
          <cell r="R29">
            <v>0</v>
          </cell>
          <cell r="S29">
            <v>0</v>
          </cell>
          <cell r="T29">
            <v>0</v>
          </cell>
          <cell r="U29">
            <v>0</v>
          </cell>
          <cell r="W29">
            <v>0</v>
          </cell>
          <cell r="X29">
            <v>0</v>
          </cell>
          <cell r="Y29">
            <v>0</v>
          </cell>
          <cell r="Z29">
            <v>0</v>
          </cell>
          <cell r="AA29">
            <v>0</v>
          </cell>
          <cell r="AB29">
            <v>0</v>
          </cell>
        </row>
        <row r="30">
          <cell r="E30" t="str">
            <v>-</v>
          </cell>
          <cell r="F30" t="str">
            <v>-</v>
          </cell>
          <cell r="G30" t="str">
            <v>-</v>
          </cell>
          <cell r="H30" t="str">
            <v>-</v>
          </cell>
          <cell r="I30" t="str">
            <v>-</v>
          </cell>
          <cell r="K30" t="str">
            <v>-</v>
          </cell>
          <cell r="L30" t="str">
            <v>-</v>
          </cell>
          <cell r="P30" t="str">
            <v>Direct to C1 &amp; C2</v>
          </cell>
          <cell r="Q30" t="str">
            <v>Direct to C1 &amp; C2</v>
          </cell>
          <cell r="R30" t="str">
            <v>Direct to C1, C2 &amp; C3</v>
          </cell>
          <cell r="S30" t="str">
            <v>Direct to C1, C2 &amp; C3</v>
          </cell>
          <cell r="T30" t="str">
            <v>No Intervention</v>
          </cell>
          <cell r="U30" t="str">
            <v>No Intervention</v>
          </cell>
          <cell r="W30" t="str">
            <v>Direct to AH4 &amp; AH5</v>
          </cell>
          <cell r="X30" t="str">
            <v>Direct to AH4 &amp; AH5</v>
          </cell>
          <cell r="Y30" t="str">
            <v>Direct to AH3, AH4 &amp; AH5</v>
          </cell>
          <cell r="Z30" t="str">
            <v>Direct to AH3, AH4 &amp; AH5</v>
          </cell>
          <cell r="AA30" t="str">
            <v>No Intervention</v>
          </cell>
          <cell r="AB30" t="str">
            <v>No Intervention</v>
          </cell>
        </row>
        <row r="31">
          <cell r="E31">
            <v>0</v>
          </cell>
          <cell r="F31">
            <v>0</v>
          </cell>
          <cell r="G31">
            <v>0</v>
          </cell>
          <cell r="H31">
            <v>0</v>
          </cell>
          <cell r="I31">
            <v>0</v>
          </cell>
          <cell r="K31">
            <v>0</v>
          </cell>
          <cell r="L31">
            <v>0</v>
          </cell>
          <cell r="P31">
            <v>0</v>
          </cell>
          <cell r="Q31">
            <v>0</v>
          </cell>
          <cell r="R31">
            <v>0</v>
          </cell>
          <cell r="S31">
            <v>0</v>
          </cell>
          <cell r="T31">
            <v>0</v>
          </cell>
          <cell r="U31">
            <v>0</v>
          </cell>
          <cell r="W31">
            <v>0</v>
          </cell>
          <cell r="X31">
            <v>0</v>
          </cell>
          <cell r="Y31">
            <v>0</v>
          </cell>
          <cell r="Z31">
            <v>0</v>
          </cell>
          <cell r="AA31">
            <v>0</v>
          </cell>
          <cell r="AB31">
            <v>0</v>
          </cell>
        </row>
        <row r="32">
          <cell r="E32">
            <v>0</v>
          </cell>
          <cell r="F32">
            <v>0</v>
          </cell>
          <cell r="G32">
            <v>0</v>
          </cell>
          <cell r="H32">
            <v>0</v>
          </cell>
          <cell r="I32">
            <v>0</v>
          </cell>
          <cell r="K32">
            <v>0</v>
          </cell>
          <cell r="L32">
            <v>0</v>
          </cell>
          <cell r="P32">
            <v>0</v>
          </cell>
          <cell r="Q32">
            <v>0</v>
          </cell>
          <cell r="R32">
            <v>0</v>
          </cell>
          <cell r="S32">
            <v>0</v>
          </cell>
          <cell r="T32">
            <v>0</v>
          </cell>
          <cell r="U32">
            <v>0</v>
          </cell>
          <cell r="W32">
            <v>0</v>
          </cell>
          <cell r="X32">
            <v>0</v>
          </cell>
          <cell r="Y32">
            <v>0</v>
          </cell>
          <cell r="Z32">
            <v>0</v>
          </cell>
          <cell r="AA32">
            <v>0</v>
          </cell>
          <cell r="AB32">
            <v>0</v>
          </cell>
        </row>
        <row r="33">
          <cell r="E33">
            <v>0</v>
          </cell>
          <cell r="F33">
            <v>0</v>
          </cell>
          <cell r="G33">
            <v>0</v>
          </cell>
          <cell r="H33">
            <v>0</v>
          </cell>
          <cell r="I33">
            <v>0</v>
          </cell>
          <cell r="K33">
            <v>0</v>
          </cell>
          <cell r="L33">
            <v>0</v>
          </cell>
          <cell r="P33">
            <v>0</v>
          </cell>
          <cell r="Q33">
            <v>0</v>
          </cell>
          <cell r="R33">
            <v>0</v>
          </cell>
          <cell r="S33">
            <v>0</v>
          </cell>
          <cell r="T33">
            <v>0</v>
          </cell>
          <cell r="U33">
            <v>0</v>
          </cell>
          <cell r="W33">
            <v>0</v>
          </cell>
          <cell r="X33">
            <v>0</v>
          </cell>
          <cell r="Y33">
            <v>0</v>
          </cell>
          <cell r="Z33">
            <v>0</v>
          </cell>
          <cell r="AA33">
            <v>0</v>
          </cell>
          <cell r="AB33">
            <v>0</v>
          </cell>
        </row>
        <row r="34">
          <cell r="E34" t="str">
            <v>-</v>
          </cell>
          <cell r="F34" t="str">
            <v>-</v>
          </cell>
          <cell r="G34" t="str">
            <v>-</v>
          </cell>
          <cell r="H34" t="str">
            <v>-</v>
          </cell>
          <cell r="I34" t="str">
            <v>-</v>
          </cell>
          <cell r="K34" t="str">
            <v>-</v>
          </cell>
          <cell r="L34" t="str">
            <v>-</v>
          </cell>
          <cell r="P34" t="str">
            <v>Direct to C1 &amp; C2</v>
          </cell>
          <cell r="Q34" t="str">
            <v>Direct to C1 &amp; C2</v>
          </cell>
          <cell r="R34" t="str">
            <v>Direct to C1, C2 &amp; C3</v>
          </cell>
          <cell r="S34" t="str">
            <v>Direct to C1, C2 &amp; C3</v>
          </cell>
          <cell r="T34" t="str">
            <v>No Intervention</v>
          </cell>
          <cell r="U34" t="str">
            <v>No Intervention</v>
          </cell>
          <cell r="W34" t="str">
            <v>Direct to AH4 &amp; AH5</v>
          </cell>
          <cell r="X34" t="str">
            <v>Direct to AH4 &amp; AH5</v>
          </cell>
          <cell r="Y34" t="str">
            <v>Direct to AH3, AH4 &amp; AH5</v>
          </cell>
          <cell r="Z34" t="str">
            <v>Direct to AH3, AH4 &amp; AH5</v>
          </cell>
          <cell r="AA34" t="str">
            <v>No Intervention</v>
          </cell>
          <cell r="AB34" t="str">
            <v>No Intervention</v>
          </cell>
        </row>
        <row r="35">
          <cell r="E35">
            <v>0</v>
          </cell>
          <cell r="F35">
            <v>0</v>
          </cell>
          <cell r="G35">
            <v>0</v>
          </cell>
          <cell r="H35">
            <v>0</v>
          </cell>
          <cell r="I35">
            <v>0</v>
          </cell>
          <cell r="K35">
            <v>0</v>
          </cell>
          <cell r="L35">
            <v>0</v>
          </cell>
          <cell r="P35">
            <v>0</v>
          </cell>
          <cell r="Q35">
            <v>0</v>
          </cell>
          <cell r="R35">
            <v>0</v>
          </cell>
          <cell r="S35">
            <v>0</v>
          </cell>
          <cell r="T35">
            <v>0</v>
          </cell>
          <cell r="U35">
            <v>0</v>
          </cell>
          <cell r="W35">
            <v>0</v>
          </cell>
          <cell r="X35">
            <v>0</v>
          </cell>
          <cell r="Y35">
            <v>0</v>
          </cell>
          <cell r="Z35">
            <v>0</v>
          </cell>
          <cell r="AA35">
            <v>0</v>
          </cell>
          <cell r="AB35">
            <v>0</v>
          </cell>
        </row>
        <row r="36">
          <cell r="E36">
            <v>0</v>
          </cell>
          <cell r="F36">
            <v>0</v>
          </cell>
          <cell r="G36">
            <v>0</v>
          </cell>
          <cell r="H36">
            <v>0</v>
          </cell>
          <cell r="I36">
            <v>0</v>
          </cell>
          <cell r="K36">
            <v>0</v>
          </cell>
          <cell r="L36">
            <v>0</v>
          </cell>
          <cell r="P36">
            <v>0</v>
          </cell>
          <cell r="Q36">
            <v>0</v>
          </cell>
          <cell r="R36">
            <v>0</v>
          </cell>
          <cell r="S36">
            <v>0</v>
          </cell>
          <cell r="T36">
            <v>0</v>
          </cell>
          <cell r="U36">
            <v>0</v>
          </cell>
          <cell r="W36">
            <v>0</v>
          </cell>
          <cell r="X36">
            <v>0</v>
          </cell>
          <cell r="Y36">
            <v>0</v>
          </cell>
          <cell r="Z36">
            <v>0</v>
          </cell>
          <cell r="AA36">
            <v>0</v>
          </cell>
          <cell r="AB36">
            <v>0</v>
          </cell>
        </row>
        <row r="37">
          <cell r="E37">
            <v>0</v>
          </cell>
          <cell r="F37">
            <v>0</v>
          </cell>
          <cell r="G37">
            <v>0</v>
          </cell>
          <cell r="H37">
            <v>0</v>
          </cell>
          <cell r="I37">
            <v>0</v>
          </cell>
          <cell r="K37">
            <v>0</v>
          </cell>
          <cell r="L37">
            <v>0</v>
          </cell>
          <cell r="P37">
            <v>0</v>
          </cell>
          <cell r="Q37">
            <v>0</v>
          </cell>
          <cell r="R37">
            <v>0</v>
          </cell>
          <cell r="S37">
            <v>0</v>
          </cell>
          <cell r="T37">
            <v>0</v>
          </cell>
          <cell r="U37">
            <v>0</v>
          </cell>
          <cell r="W37">
            <v>0</v>
          </cell>
          <cell r="X37">
            <v>0</v>
          </cell>
          <cell r="Y37">
            <v>0</v>
          </cell>
          <cell r="Z37">
            <v>0</v>
          </cell>
          <cell r="AA37">
            <v>0</v>
          </cell>
          <cell r="AB37">
            <v>0</v>
          </cell>
        </row>
        <row r="38">
          <cell r="E38" t="str">
            <v>-</v>
          </cell>
          <cell r="F38" t="str">
            <v>-</v>
          </cell>
          <cell r="G38" t="str">
            <v>-</v>
          </cell>
          <cell r="H38" t="str">
            <v>-</v>
          </cell>
          <cell r="I38" t="str">
            <v>-</v>
          </cell>
          <cell r="K38" t="str">
            <v>-</v>
          </cell>
          <cell r="L38" t="str">
            <v>-</v>
          </cell>
          <cell r="P38" t="str">
            <v>Direct to C1 &amp; C2</v>
          </cell>
          <cell r="Q38" t="str">
            <v>Direct to C1 &amp; C2</v>
          </cell>
          <cell r="R38" t="str">
            <v>Direct to C1, C2 &amp; C3</v>
          </cell>
          <cell r="S38" t="str">
            <v>Direct to C1, C2 &amp; C3</v>
          </cell>
          <cell r="T38" t="str">
            <v>No Intervention</v>
          </cell>
          <cell r="U38" t="str">
            <v>No Intervention</v>
          </cell>
          <cell r="W38" t="str">
            <v>Direct to AH4 &amp; AH5</v>
          </cell>
          <cell r="X38" t="str">
            <v>Direct to AH4 &amp; AH5</v>
          </cell>
          <cell r="Y38" t="str">
            <v>Direct to AH3, AH4 &amp; AH5</v>
          </cell>
          <cell r="Z38" t="str">
            <v>Direct to AH3, AH4 &amp; AH5</v>
          </cell>
          <cell r="AA38" t="str">
            <v>No Intervention</v>
          </cell>
          <cell r="AB38" t="str">
            <v>No Intervention</v>
          </cell>
        </row>
        <row r="39">
          <cell r="E39">
            <v>0</v>
          </cell>
          <cell r="F39">
            <v>0</v>
          </cell>
          <cell r="G39">
            <v>0</v>
          </cell>
          <cell r="H39">
            <v>0</v>
          </cell>
          <cell r="I39">
            <v>0</v>
          </cell>
          <cell r="K39">
            <v>0</v>
          </cell>
          <cell r="L39">
            <v>0</v>
          </cell>
          <cell r="P39">
            <v>0</v>
          </cell>
          <cell r="Q39">
            <v>0</v>
          </cell>
          <cell r="R39">
            <v>0</v>
          </cell>
          <cell r="S39">
            <v>0</v>
          </cell>
          <cell r="T39">
            <v>0</v>
          </cell>
          <cell r="U39">
            <v>0</v>
          </cell>
          <cell r="W39">
            <v>0</v>
          </cell>
          <cell r="X39">
            <v>0</v>
          </cell>
          <cell r="Y39">
            <v>0</v>
          </cell>
          <cell r="Z39">
            <v>0</v>
          </cell>
          <cell r="AA39">
            <v>0</v>
          </cell>
          <cell r="AB39">
            <v>0</v>
          </cell>
        </row>
        <row r="40">
          <cell r="E40">
            <v>0</v>
          </cell>
          <cell r="F40">
            <v>0</v>
          </cell>
          <cell r="G40">
            <v>0</v>
          </cell>
          <cell r="H40">
            <v>0</v>
          </cell>
          <cell r="I40">
            <v>0</v>
          </cell>
          <cell r="K40">
            <v>0</v>
          </cell>
          <cell r="L40">
            <v>0</v>
          </cell>
          <cell r="P40">
            <v>0</v>
          </cell>
          <cell r="Q40">
            <v>0</v>
          </cell>
          <cell r="R40">
            <v>0</v>
          </cell>
          <cell r="S40">
            <v>0</v>
          </cell>
          <cell r="T40">
            <v>0</v>
          </cell>
          <cell r="U40">
            <v>0</v>
          </cell>
          <cell r="W40">
            <v>0</v>
          </cell>
          <cell r="X40">
            <v>0</v>
          </cell>
          <cell r="Y40">
            <v>0</v>
          </cell>
          <cell r="Z40">
            <v>0</v>
          </cell>
          <cell r="AA40">
            <v>0</v>
          </cell>
          <cell r="AB40">
            <v>0</v>
          </cell>
        </row>
        <row r="41">
          <cell r="E41">
            <v>0</v>
          </cell>
          <cell r="F41">
            <v>0</v>
          </cell>
          <cell r="G41">
            <v>0</v>
          </cell>
          <cell r="H41">
            <v>0</v>
          </cell>
          <cell r="I41">
            <v>0</v>
          </cell>
          <cell r="K41">
            <v>0</v>
          </cell>
          <cell r="L41">
            <v>0</v>
          </cell>
          <cell r="P41">
            <v>0</v>
          </cell>
          <cell r="Q41">
            <v>0</v>
          </cell>
          <cell r="R41">
            <v>0</v>
          </cell>
          <cell r="S41">
            <v>0</v>
          </cell>
          <cell r="T41">
            <v>0</v>
          </cell>
          <cell r="U41">
            <v>0</v>
          </cell>
          <cell r="W41">
            <v>0</v>
          </cell>
          <cell r="X41">
            <v>0</v>
          </cell>
          <cell r="Y41">
            <v>0</v>
          </cell>
          <cell r="Z41">
            <v>0</v>
          </cell>
          <cell r="AA41">
            <v>0</v>
          </cell>
          <cell r="AB41">
            <v>0</v>
          </cell>
        </row>
        <row r="42">
          <cell r="E42" t="str">
            <v>-</v>
          </cell>
          <cell r="F42" t="str">
            <v>-</v>
          </cell>
          <cell r="G42" t="str">
            <v>-</v>
          </cell>
          <cell r="H42" t="str">
            <v>-</v>
          </cell>
          <cell r="I42" t="str">
            <v>-</v>
          </cell>
          <cell r="K42" t="str">
            <v>-</v>
          </cell>
          <cell r="L42" t="str">
            <v>Acceptable</v>
          </cell>
          <cell r="P42" t="str">
            <v>Direct to C1 &amp; C2</v>
          </cell>
          <cell r="Q42" t="str">
            <v>Direct to C1 &amp; C2</v>
          </cell>
          <cell r="R42" t="str">
            <v>Direct to C1, C2 &amp; C3</v>
          </cell>
          <cell r="S42" t="str">
            <v>Direct to C1, C2 &amp; C3</v>
          </cell>
          <cell r="T42">
            <v>0</v>
          </cell>
          <cell r="U42">
            <v>0</v>
          </cell>
          <cell r="W42">
            <v>4.6975435833859899E-4</v>
          </cell>
          <cell r="X42">
            <v>2.6567870981558901E-5</v>
          </cell>
          <cell r="Y42">
            <v>0</v>
          </cell>
          <cell r="Z42">
            <v>0</v>
          </cell>
          <cell r="AA42">
            <v>0</v>
          </cell>
          <cell r="AB42">
            <v>0</v>
          </cell>
        </row>
        <row r="43">
          <cell r="E43">
            <v>0</v>
          </cell>
          <cell r="F43">
            <v>0</v>
          </cell>
          <cell r="G43">
            <v>0</v>
          </cell>
          <cell r="H43">
            <v>0</v>
          </cell>
          <cell r="I43">
            <v>0</v>
          </cell>
          <cell r="K43">
            <v>0</v>
          </cell>
          <cell r="L43">
            <v>0</v>
          </cell>
          <cell r="P43">
            <v>0</v>
          </cell>
          <cell r="Q43">
            <v>0</v>
          </cell>
          <cell r="R43">
            <v>0</v>
          </cell>
          <cell r="S43">
            <v>0</v>
          </cell>
          <cell r="T43">
            <v>0</v>
          </cell>
          <cell r="U43">
            <v>0</v>
          </cell>
          <cell r="W43">
            <v>0</v>
          </cell>
          <cell r="X43">
            <v>0</v>
          </cell>
          <cell r="Y43">
            <v>0</v>
          </cell>
          <cell r="Z43">
            <v>0</v>
          </cell>
          <cell r="AA43">
            <v>0</v>
          </cell>
          <cell r="AB43">
            <v>0</v>
          </cell>
        </row>
        <row r="44">
          <cell r="E44">
            <v>0</v>
          </cell>
          <cell r="F44">
            <v>0</v>
          </cell>
          <cell r="G44">
            <v>0</v>
          </cell>
          <cell r="H44">
            <v>0</v>
          </cell>
          <cell r="I44">
            <v>0</v>
          </cell>
          <cell r="K44">
            <v>0</v>
          </cell>
          <cell r="L44">
            <v>0</v>
          </cell>
          <cell r="P44">
            <v>0</v>
          </cell>
          <cell r="Q44">
            <v>0</v>
          </cell>
          <cell r="R44">
            <v>0</v>
          </cell>
          <cell r="S44">
            <v>0</v>
          </cell>
          <cell r="T44">
            <v>0</v>
          </cell>
          <cell r="U44">
            <v>0</v>
          </cell>
          <cell r="W44">
            <v>0</v>
          </cell>
          <cell r="X44">
            <v>0</v>
          </cell>
          <cell r="Y44">
            <v>0</v>
          </cell>
          <cell r="Z44">
            <v>0</v>
          </cell>
          <cell r="AA44">
            <v>0</v>
          </cell>
          <cell r="AB44">
            <v>0</v>
          </cell>
        </row>
        <row r="45">
          <cell r="E45">
            <v>0</v>
          </cell>
          <cell r="F45">
            <v>0</v>
          </cell>
          <cell r="G45">
            <v>0</v>
          </cell>
          <cell r="H45">
            <v>0</v>
          </cell>
          <cell r="I45">
            <v>0</v>
          </cell>
          <cell r="K45">
            <v>0</v>
          </cell>
          <cell r="L45">
            <v>0</v>
          </cell>
          <cell r="P45">
            <v>0</v>
          </cell>
          <cell r="Q45">
            <v>0</v>
          </cell>
          <cell r="R45">
            <v>0</v>
          </cell>
          <cell r="S45">
            <v>0</v>
          </cell>
          <cell r="T45">
            <v>0</v>
          </cell>
          <cell r="U45">
            <v>0</v>
          </cell>
          <cell r="W45">
            <v>0</v>
          </cell>
          <cell r="X45">
            <v>0</v>
          </cell>
          <cell r="Y45">
            <v>0</v>
          </cell>
          <cell r="Z45">
            <v>0</v>
          </cell>
          <cell r="AA45">
            <v>0</v>
          </cell>
          <cell r="AB45">
            <v>0</v>
          </cell>
        </row>
        <row r="46">
          <cell r="E46" t="str">
            <v>-</v>
          </cell>
          <cell r="F46" t="str">
            <v>-</v>
          </cell>
          <cell r="G46" t="str">
            <v>-</v>
          </cell>
          <cell r="H46" t="str">
            <v>-</v>
          </cell>
          <cell r="I46" t="str">
            <v>-</v>
          </cell>
          <cell r="K46" t="str">
            <v>-</v>
          </cell>
          <cell r="L46" t="str">
            <v>Acceptable</v>
          </cell>
          <cell r="P46">
            <v>0</v>
          </cell>
          <cell r="Q46">
            <v>0</v>
          </cell>
          <cell r="R46">
            <v>0</v>
          </cell>
          <cell r="S46">
            <v>0</v>
          </cell>
          <cell r="T46">
            <v>0</v>
          </cell>
          <cell r="U46">
            <v>0</v>
          </cell>
          <cell r="W46">
            <v>0</v>
          </cell>
          <cell r="X46">
            <v>0</v>
          </cell>
          <cell r="Y46">
            <v>0</v>
          </cell>
          <cell r="Z46">
            <v>0</v>
          </cell>
          <cell r="AA46">
            <v>0</v>
          </cell>
          <cell r="AB46">
            <v>0</v>
          </cell>
        </row>
        <row r="47">
          <cell r="E47">
            <v>0</v>
          </cell>
          <cell r="F47">
            <v>0</v>
          </cell>
          <cell r="G47">
            <v>0</v>
          </cell>
          <cell r="H47">
            <v>0</v>
          </cell>
          <cell r="I47">
            <v>0</v>
          </cell>
          <cell r="K47">
            <v>0</v>
          </cell>
          <cell r="L47">
            <v>0</v>
          </cell>
          <cell r="P47">
            <v>0</v>
          </cell>
          <cell r="Q47">
            <v>0</v>
          </cell>
          <cell r="R47">
            <v>0</v>
          </cell>
          <cell r="S47">
            <v>0</v>
          </cell>
          <cell r="T47">
            <v>0</v>
          </cell>
          <cell r="U47">
            <v>0</v>
          </cell>
          <cell r="W47">
            <v>0</v>
          </cell>
          <cell r="X47">
            <v>0</v>
          </cell>
          <cell r="Y47">
            <v>0</v>
          </cell>
          <cell r="Z47">
            <v>0</v>
          </cell>
          <cell r="AA47">
            <v>0</v>
          </cell>
          <cell r="AB47">
            <v>0</v>
          </cell>
        </row>
        <row r="48">
          <cell r="E48">
            <v>0</v>
          </cell>
          <cell r="F48">
            <v>0</v>
          </cell>
          <cell r="G48">
            <v>0</v>
          </cell>
          <cell r="H48">
            <v>0</v>
          </cell>
          <cell r="I48">
            <v>0</v>
          </cell>
          <cell r="K48">
            <v>0</v>
          </cell>
          <cell r="L48">
            <v>0</v>
          </cell>
          <cell r="P48">
            <v>0</v>
          </cell>
          <cell r="Q48">
            <v>0</v>
          </cell>
          <cell r="R48">
            <v>0</v>
          </cell>
          <cell r="S48">
            <v>0</v>
          </cell>
          <cell r="T48">
            <v>0</v>
          </cell>
          <cell r="U48">
            <v>0</v>
          </cell>
          <cell r="W48">
            <v>0</v>
          </cell>
          <cell r="X48">
            <v>0</v>
          </cell>
          <cell r="Y48">
            <v>0</v>
          </cell>
          <cell r="Z48">
            <v>0</v>
          </cell>
          <cell r="AA48">
            <v>0</v>
          </cell>
          <cell r="AB48">
            <v>0</v>
          </cell>
        </row>
        <row r="49">
          <cell r="E49">
            <v>0</v>
          </cell>
          <cell r="F49">
            <v>0</v>
          </cell>
          <cell r="G49">
            <v>0</v>
          </cell>
          <cell r="H49">
            <v>0</v>
          </cell>
          <cell r="I49">
            <v>0</v>
          </cell>
          <cell r="K49">
            <v>0</v>
          </cell>
          <cell r="L49">
            <v>0</v>
          </cell>
          <cell r="P49">
            <v>0</v>
          </cell>
          <cell r="Q49">
            <v>0</v>
          </cell>
          <cell r="R49">
            <v>0</v>
          </cell>
          <cell r="S49">
            <v>0</v>
          </cell>
          <cell r="T49">
            <v>0</v>
          </cell>
          <cell r="U49">
            <v>0</v>
          </cell>
          <cell r="W49">
            <v>0</v>
          </cell>
          <cell r="X49">
            <v>0</v>
          </cell>
          <cell r="Y49">
            <v>0</v>
          </cell>
          <cell r="Z49">
            <v>0</v>
          </cell>
          <cell r="AA49">
            <v>0</v>
          </cell>
          <cell r="AB49">
            <v>0</v>
          </cell>
        </row>
        <row r="50">
          <cell r="E50" t="str">
            <v>-</v>
          </cell>
          <cell r="F50" t="str">
            <v>-</v>
          </cell>
          <cell r="G50" t="str">
            <v>-</v>
          </cell>
          <cell r="H50" t="str">
            <v>-</v>
          </cell>
          <cell r="I50" t="str">
            <v>-</v>
          </cell>
          <cell r="K50" t="str">
            <v>-</v>
          </cell>
          <cell r="L50" t="str">
            <v>-</v>
          </cell>
          <cell r="P50" t="str">
            <v>Direct to C1 &amp; C2</v>
          </cell>
          <cell r="Q50" t="str">
            <v>Direct to C1 &amp; C2</v>
          </cell>
          <cell r="R50" t="str">
            <v>Direct to C1, C2 &amp; C3</v>
          </cell>
          <cell r="S50" t="str">
            <v>Direct to C1, C2 &amp; C3</v>
          </cell>
          <cell r="T50" t="str">
            <v>No Intervention</v>
          </cell>
          <cell r="U50" t="str">
            <v>No Intervention</v>
          </cell>
          <cell r="W50" t="str">
            <v>Direct to AH4 &amp; AH5</v>
          </cell>
          <cell r="X50" t="str">
            <v>Direct to AH4 &amp; AH5</v>
          </cell>
          <cell r="Y50" t="str">
            <v>Direct to AH3, AH4 &amp; AH5</v>
          </cell>
          <cell r="Z50" t="str">
            <v>Direct to AH3, AH4 &amp; AH5</v>
          </cell>
          <cell r="AA50" t="str">
            <v>No Intervention</v>
          </cell>
          <cell r="AB50" t="str">
            <v>No Intervention</v>
          </cell>
        </row>
        <row r="51">
          <cell r="E51">
            <v>0</v>
          </cell>
          <cell r="F51">
            <v>0</v>
          </cell>
          <cell r="G51">
            <v>0</v>
          </cell>
          <cell r="H51">
            <v>0</v>
          </cell>
          <cell r="I51">
            <v>0</v>
          </cell>
          <cell r="K51">
            <v>0</v>
          </cell>
          <cell r="L51">
            <v>0</v>
          </cell>
          <cell r="P51">
            <v>0</v>
          </cell>
          <cell r="Q51">
            <v>0</v>
          </cell>
          <cell r="R51">
            <v>0</v>
          </cell>
          <cell r="S51">
            <v>0</v>
          </cell>
          <cell r="T51">
            <v>0</v>
          </cell>
          <cell r="U51">
            <v>0</v>
          </cell>
          <cell r="W51">
            <v>0</v>
          </cell>
          <cell r="X51">
            <v>0</v>
          </cell>
          <cell r="Y51">
            <v>0</v>
          </cell>
          <cell r="Z51">
            <v>0</v>
          </cell>
          <cell r="AA51">
            <v>0</v>
          </cell>
          <cell r="AB51">
            <v>0</v>
          </cell>
        </row>
        <row r="52">
          <cell r="E52">
            <v>0</v>
          </cell>
          <cell r="F52">
            <v>0</v>
          </cell>
          <cell r="G52">
            <v>0</v>
          </cell>
          <cell r="H52">
            <v>0</v>
          </cell>
          <cell r="I52">
            <v>0</v>
          </cell>
          <cell r="K52">
            <v>0</v>
          </cell>
          <cell r="L52">
            <v>0</v>
          </cell>
          <cell r="P52">
            <v>0</v>
          </cell>
          <cell r="Q52">
            <v>0</v>
          </cell>
          <cell r="R52">
            <v>0</v>
          </cell>
          <cell r="S52">
            <v>0</v>
          </cell>
          <cell r="T52">
            <v>0</v>
          </cell>
          <cell r="U52">
            <v>0</v>
          </cell>
          <cell r="W52">
            <v>0</v>
          </cell>
          <cell r="X52">
            <v>0</v>
          </cell>
          <cell r="Y52">
            <v>0</v>
          </cell>
          <cell r="Z52">
            <v>0</v>
          </cell>
          <cell r="AA52">
            <v>0</v>
          </cell>
          <cell r="AB52">
            <v>0</v>
          </cell>
        </row>
        <row r="53">
          <cell r="E53">
            <v>0</v>
          </cell>
          <cell r="F53">
            <v>0</v>
          </cell>
          <cell r="G53">
            <v>0</v>
          </cell>
          <cell r="H53">
            <v>0</v>
          </cell>
          <cell r="I53">
            <v>0</v>
          </cell>
          <cell r="K53">
            <v>0</v>
          </cell>
          <cell r="L53">
            <v>0</v>
          </cell>
          <cell r="P53">
            <v>0</v>
          </cell>
          <cell r="Q53">
            <v>0</v>
          </cell>
          <cell r="R53">
            <v>0</v>
          </cell>
          <cell r="S53">
            <v>0</v>
          </cell>
          <cell r="T53">
            <v>0</v>
          </cell>
          <cell r="U53">
            <v>0</v>
          </cell>
          <cell r="W53">
            <v>0</v>
          </cell>
          <cell r="X53">
            <v>0</v>
          </cell>
          <cell r="Y53">
            <v>0</v>
          </cell>
          <cell r="Z53">
            <v>0</v>
          </cell>
          <cell r="AA53">
            <v>0</v>
          </cell>
          <cell r="AB53">
            <v>0</v>
          </cell>
        </row>
        <row r="54">
          <cell r="E54" t="str">
            <v>-</v>
          </cell>
          <cell r="F54" t="str">
            <v>-</v>
          </cell>
          <cell r="G54" t="str">
            <v>-</v>
          </cell>
          <cell r="H54" t="str">
            <v>-</v>
          </cell>
          <cell r="I54" t="str">
            <v>-</v>
          </cell>
          <cell r="K54" t="str">
            <v>-</v>
          </cell>
          <cell r="L54" t="str">
            <v>Acceptable</v>
          </cell>
          <cell r="P54">
            <v>0</v>
          </cell>
          <cell r="Q54">
            <v>0</v>
          </cell>
          <cell r="R54">
            <v>0</v>
          </cell>
          <cell r="S54">
            <v>0</v>
          </cell>
          <cell r="T54">
            <v>0</v>
          </cell>
          <cell r="U54">
            <v>0</v>
          </cell>
          <cell r="W54">
            <v>0</v>
          </cell>
          <cell r="X54">
            <v>0</v>
          </cell>
          <cell r="Y54">
            <v>0</v>
          </cell>
          <cell r="Z54">
            <v>0</v>
          </cell>
          <cell r="AA54">
            <v>0</v>
          </cell>
          <cell r="AB54">
            <v>0</v>
          </cell>
        </row>
        <row r="55">
          <cell r="E55">
            <v>0</v>
          </cell>
          <cell r="F55">
            <v>0</v>
          </cell>
          <cell r="G55">
            <v>0</v>
          </cell>
          <cell r="H55">
            <v>0</v>
          </cell>
          <cell r="I55">
            <v>0</v>
          </cell>
          <cell r="K55">
            <v>0</v>
          </cell>
          <cell r="L55">
            <v>0</v>
          </cell>
          <cell r="P55">
            <v>0</v>
          </cell>
          <cell r="Q55">
            <v>0</v>
          </cell>
          <cell r="R55">
            <v>0</v>
          </cell>
          <cell r="S55">
            <v>0</v>
          </cell>
          <cell r="T55">
            <v>0</v>
          </cell>
          <cell r="U55">
            <v>0</v>
          </cell>
          <cell r="W55">
            <v>0</v>
          </cell>
          <cell r="X55">
            <v>0</v>
          </cell>
          <cell r="Y55">
            <v>0</v>
          </cell>
          <cell r="Z55">
            <v>0</v>
          </cell>
          <cell r="AA55">
            <v>0</v>
          </cell>
          <cell r="AB55">
            <v>0</v>
          </cell>
        </row>
        <row r="56">
          <cell r="E56">
            <v>0</v>
          </cell>
          <cell r="F56">
            <v>0</v>
          </cell>
          <cell r="G56">
            <v>0</v>
          </cell>
          <cell r="H56">
            <v>0</v>
          </cell>
          <cell r="I56">
            <v>0</v>
          </cell>
          <cell r="K56">
            <v>0</v>
          </cell>
          <cell r="L56">
            <v>0</v>
          </cell>
          <cell r="P56">
            <v>0</v>
          </cell>
          <cell r="Q56">
            <v>0</v>
          </cell>
          <cell r="R56">
            <v>0</v>
          </cell>
          <cell r="S56">
            <v>0</v>
          </cell>
          <cell r="T56">
            <v>0</v>
          </cell>
          <cell r="U56">
            <v>0</v>
          </cell>
          <cell r="W56">
            <v>0</v>
          </cell>
          <cell r="X56">
            <v>0</v>
          </cell>
          <cell r="Y56">
            <v>0</v>
          </cell>
          <cell r="Z56">
            <v>0</v>
          </cell>
          <cell r="AA56">
            <v>0</v>
          </cell>
          <cell r="AB56">
            <v>0</v>
          </cell>
        </row>
        <row r="57">
          <cell r="E57">
            <v>0</v>
          </cell>
          <cell r="F57">
            <v>0</v>
          </cell>
          <cell r="G57">
            <v>0</v>
          </cell>
          <cell r="H57">
            <v>0</v>
          </cell>
          <cell r="I57">
            <v>0</v>
          </cell>
          <cell r="K57">
            <v>0</v>
          </cell>
          <cell r="L57">
            <v>0</v>
          </cell>
          <cell r="P57">
            <v>0</v>
          </cell>
          <cell r="Q57">
            <v>0</v>
          </cell>
          <cell r="R57">
            <v>0</v>
          </cell>
          <cell r="S57">
            <v>0</v>
          </cell>
          <cell r="T57">
            <v>0</v>
          </cell>
          <cell r="U57">
            <v>0</v>
          </cell>
          <cell r="W57">
            <v>0</v>
          </cell>
          <cell r="X57">
            <v>0</v>
          </cell>
          <cell r="Y57">
            <v>0</v>
          </cell>
          <cell r="Z57">
            <v>0</v>
          </cell>
          <cell r="AA57">
            <v>0</v>
          </cell>
          <cell r="AB57">
            <v>0</v>
          </cell>
        </row>
        <row r="58">
          <cell r="E58" t="str">
            <v>-</v>
          </cell>
          <cell r="F58" t="str">
            <v>-</v>
          </cell>
          <cell r="G58" t="str">
            <v>-</v>
          </cell>
          <cell r="H58" t="str">
            <v>-</v>
          </cell>
          <cell r="I58" t="str">
            <v>-</v>
          </cell>
          <cell r="K58" t="str">
            <v>-</v>
          </cell>
          <cell r="L58" t="str">
            <v>Acceptable</v>
          </cell>
          <cell r="P58">
            <v>-3.0415310881677628E-2</v>
          </cell>
          <cell r="Q58">
            <v>-1.7201970370777457E-3</v>
          </cell>
          <cell r="R58">
            <v>-2.0988558516136464E-2</v>
          </cell>
          <cell r="S58">
            <v>-1.187048730570115E-3</v>
          </cell>
          <cell r="T58">
            <v>0</v>
          </cell>
          <cell r="U58">
            <v>0</v>
          </cell>
          <cell r="W58">
            <v>0</v>
          </cell>
          <cell r="X58">
            <v>0</v>
          </cell>
          <cell r="Y58">
            <v>0</v>
          </cell>
          <cell r="Z58">
            <v>0</v>
          </cell>
          <cell r="AA58">
            <v>0</v>
          </cell>
          <cell r="AB58">
            <v>0</v>
          </cell>
        </row>
        <row r="59">
          <cell r="E59">
            <v>0</v>
          </cell>
          <cell r="F59">
            <v>0</v>
          </cell>
          <cell r="G59">
            <v>0</v>
          </cell>
          <cell r="H59">
            <v>0</v>
          </cell>
          <cell r="I59">
            <v>0</v>
          </cell>
          <cell r="K59">
            <v>0</v>
          </cell>
          <cell r="L59">
            <v>0</v>
          </cell>
          <cell r="P59">
            <v>0</v>
          </cell>
          <cell r="Q59">
            <v>0</v>
          </cell>
          <cell r="R59">
            <v>0</v>
          </cell>
          <cell r="S59">
            <v>0</v>
          </cell>
          <cell r="T59">
            <v>0</v>
          </cell>
          <cell r="U59">
            <v>0</v>
          </cell>
          <cell r="W59">
            <v>0</v>
          </cell>
          <cell r="X59">
            <v>0</v>
          </cell>
          <cell r="Y59">
            <v>0</v>
          </cell>
          <cell r="Z59">
            <v>0</v>
          </cell>
          <cell r="AA59">
            <v>0</v>
          </cell>
          <cell r="AB59">
            <v>0</v>
          </cell>
        </row>
        <row r="60">
          <cell r="E60">
            <v>0</v>
          </cell>
          <cell r="F60">
            <v>0</v>
          </cell>
          <cell r="G60">
            <v>0</v>
          </cell>
          <cell r="H60">
            <v>0</v>
          </cell>
          <cell r="I60">
            <v>0</v>
          </cell>
          <cell r="K60">
            <v>0</v>
          </cell>
          <cell r="L60">
            <v>0</v>
          </cell>
          <cell r="P60">
            <v>0</v>
          </cell>
          <cell r="Q60">
            <v>0</v>
          </cell>
          <cell r="R60">
            <v>0</v>
          </cell>
          <cell r="S60">
            <v>0</v>
          </cell>
          <cell r="T60">
            <v>0</v>
          </cell>
          <cell r="U60">
            <v>0</v>
          </cell>
          <cell r="W60">
            <v>0</v>
          </cell>
          <cell r="X60">
            <v>0</v>
          </cell>
          <cell r="Y60">
            <v>0</v>
          </cell>
          <cell r="Z60">
            <v>0</v>
          </cell>
          <cell r="AA60">
            <v>0</v>
          </cell>
          <cell r="AB60">
            <v>0</v>
          </cell>
        </row>
        <row r="61">
          <cell r="E61">
            <v>0</v>
          </cell>
          <cell r="F61">
            <v>0</v>
          </cell>
          <cell r="G61">
            <v>0</v>
          </cell>
          <cell r="H61">
            <v>0</v>
          </cell>
          <cell r="I61">
            <v>0</v>
          </cell>
          <cell r="K61">
            <v>0</v>
          </cell>
          <cell r="L61">
            <v>0</v>
          </cell>
          <cell r="P61">
            <v>0</v>
          </cell>
          <cell r="Q61">
            <v>0</v>
          </cell>
          <cell r="R61">
            <v>0</v>
          </cell>
          <cell r="S61">
            <v>0</v>
          </cell>
          <cell r="T61">
            <v>0</v>
          </cell>
          <cell r="U61">
            <v>0</v>
          </cell>
          <cell r="W61">
            <v>0</v>
          </cell>
          <cell r="X61">
            <v>0</v>
          </cell>
          <cell r="Y61">
            <v>0</v>
          </cell>
          <cell r="Z61">
            <v>0</v>
          </cell>
          <cell r="AA61">
            <v>0</v>
          </cell>
          <cell r="AB61">
            <v>0</v>
          </cell>
        </row>
        <row r="62">
          <cell r="E62" t="str">
            <v>-</v>
          </cell>
          <cell r="F62" t="str">
            <v>-</v>
          </cell>
          <cell r="G62" t="str">
            <v>-</v>
          </cell>
          <cell r="H62" t="str">
            <v>-</v>
          </cell>
          <cell r="I62" t="str">
            <v>-</v>
          </cell>
          <cell r="K62" t="str">
            <v>-</v>
          </cell>
          <cell r="L62" t="str">
            <v>Acceptable</v>
          </cell>
          <cell r="P62" t="str">
            <v>Direct to C1 &amp; C2</v>
          </cell>
          <cell r="Q62" t="str">
            <v>Direct to C1 &amp; C2</v>
          </cell>
          <cell r="R62" t="str">
            <v>Direct to C1, C2 &amp; C3</v>
          </cell>
          <cell r="S62" t="str">
            <v>Direct to C1, C2 &amp; C3</v>
          </cell>
          <cell r="T62" t="str">
            <v>No Intervention</v>
          </cell>
          <cell r="U62" t="str">
            <v>No Intervention</v>
          </cell>
          <cell r="W62">
            <v>0</v>
          </cell>
          <cell r="X62">
            <v>0</v>
          </cell>
          <cell r="Y62">
            <v>0</v>
          </cell>
          <cell r="Z62">
            <v>0</v>
          </cell>
          <cell r="AA62">
            <v>0</v>
          </cell>
          <cell r="AB62">
            <v>0</v>
          </cell>
        </row>
        <row r="63">
          <cell r="E63">
            <v>0</v>
          </cell>
          <cell r="F63">
            <v>0</v>
          </cell>
          <cell r="G63">
            <v>0</v>
          </cell>
          <cell r="H63">
            <v>0</v>
          </cell>
          <cell r="I63">
            <v>0</v>
          </cell>
          <cell r="K63">
            <v>0</v>
          </cell>
          <cell r="L63">
            <v>0</v>
          </cell>
          <cell r="P63">
            <v>0</v>
          </cell>
          <cell r="Q63">
            <v>0</v>
          </cell>
          <cell r="R63">
            <v>0</v>
          </cell>
          <cell r="S63">
            <v>0</v>
          </cell>
          <cell r="T63">
            <v>0</v>
          </cell>
          <cell r="U63">
            <v>0</v>
          </cell>
          <cell r="W63">
            <v>0</v>
          </cell>
          <cell r="X63">
            <v>0</v>
          </cell>
          <cell r="Y63">
            <v>0</v>
          </cell>
          <cell r="Z63">
            <v>0</v>
          </cell>
          <cell r="AA63">
            <v>0</v>
          </cell>
          <cell r="AB63">
            <v>0</v>
          </cell>
        </row>
        <row r="64">
          <cell r="E64">
            <v>0</v>
          </cell>
          <cell r="F64">
            <v>0</v>
          </cell>
          <cell r="G64">
            <v>0</v>
          </cell>
          <cell r="H64">
            <v>0</v>
          </cell>
          <cell r="I64">
            <v>0</v>
          </cell>
          <cell r="K64">
            <v>0</v>
          </cell>
          <cell r="L64">
            <v>0</v>
          </cell>
          <cell r="P64">
            <v>0</v>
          </cell>
          <cell r="Q64">
            <v>0</v>
          </cell>
          <cell r="R64">
            <v>0</v>
          </cell>
          <cell r="S64">
            <v>0</v>
          </cell>
          <cell r="T64">
            <v>0</v>
          </cell>
          <cell r="U64">
            <v>0</v>
          </cell>
          <cell r="W64">
            <v>0</v>
          </cell>
          <cell r="X64">
            <v>0</v>
          </cell>
          <cell r="Y64">
            <v>0</v>
          </cell>
          <cell r="Z64">
            <v>0</v>
          </cell>
          <cell r="AA64">
            <v>0</v>
          </cell>
          <cell r="AB64">
            <v>0</v>
          </cell>
        </row>
        <row r="65">
          <cell r="E65">
            <v>0</v>
          </cell>
          <cell r="F65">
            <v>0</v>
          </cell>
          <cell r="G65">
            <v>0</v>
          </cell>
          <cell r="H65">
            <v>0</v>
          </cell>
          <cell r="I65">
            <v>0</v>
          </cell>
          <cell r="K65">
            <v>0</v>
          </cell>
          <cell r="L65">
            <v>0</v>
          </cell>
          <cell r="P65">
            <v>0</v>
          </cell>
          <cell r="Q65">
            <v>0</v>
          </cell>
          <cell r="R65">
            <v>0</v>
          </cell>
          <cell r="S65">
            <v>0</v>
          </cell>
          <cell r="T65">
            <v>0</v>
          </cell>
          <cell r="U65">
            <v>0</v>
          </cell>
          <cell r="W65">
            <v>0</v>
          </cell>
          <cell r="X65">
            <v>0</v>
          </cell>
          <cell r="Y65">
            <v>0</v>
          </cell>
          <cell r="Z65">
            <v>0</v>
          </cell>
          <cell r="AA65">
            <v>0</v>
          </cell>
          <cell r="AB65">
            <v>0</v>
          </cell>
        </row>
        <row r="66">
          <cell r="E66" t="str">
            <v>-</v>
          </cell>
          <cell r="F66" t="str">
            <v>-</v>
          </cell>
          <cell r="G66" t="str">
            <v>-</v>
          </cell>
          <cell r="H66" t="str">
            <v>-</v>
          </cell>
          <cell r="I66" t="str">
            <v>-</v>
          </cell>
          <cell r="K66" t="str">
            <v>-</v>
          </cell>
          <cell r="L66" t="str">
            <v>Acceptable</v>
          </cell>
          <cell r="P66">
            <v>0</v>
          </cell>
          <cell r="Q66">
            <v>0</v>
          </cell>
          <cell r="R66">
            <v>0</v>
          </cell>
          <cell r="S66">
            <v>0</v>
          </cell>
          <cell r="T66">
            <v>0</v>
          </cell>
          <cell r="U66">
            <v>0</v>
          </cell>
          <cell r="W66">
            <v>0</v>
          </cell>
          <cell r="X66">
            <v>0</v>
          </cell>
          <cell r="Y66">
            <v>0</v>
          </cell>
          <cell r="Z66">
            <v>0</v>
          </cell>
          <cell r="AA66">
            <v>0</v>
          </cell>
          <cell r="AB66">
            <v>0</v>
          </cell>
        </row>
        <row r="67">
          <cell r="E67">
            <v>0</v>
          </cell>
          <cell r="F67">
            <v>0</v>
          </cell>
          <cell r="G67">
            <v>0</v>
          </cell>
          <cell r="H67">
            <v>0</v>
          </cell>
          <cell r="I67">
            <v>0</v>
          </cell>
          <cell r="K67">
            <v>0</v>
          </cell>
          <cell r="L67">
            <v>0</v>
          </cell>
          <cell r="P67">
            <v>0</v>
          </cell>
          <cell r="Q67">
            <v>0</v>
          </cell>
          <cell r="R67">
            <v>0</v>
          </cell>
          <cell r="S67">
            <v>0</v>
          </cell>
          <cell r="T67">
            <v>0</v>
          </cell>
          <cell r="U67">
            <v>0</v>
          </cell>
          <cell r="W67">
            <v>0</v>
          </cell>
          <cell r="X67">
            <v>0</v>
          </cell>
          <cell r="Y67">
            <v>0</v>
          </cell>
          <cell r="Z67">
            <v>0</v>
          </cell>
          <cell r="AA67">
            <v>0</v>
          </cell>
          <cell r="AB67">
            <v>0</v>
          </cell>
        </row>
        <row r="68">
          <cell r="E68">
            <v>0</v>
          </cell>
          <cell r="F68">
            <v>0</v>
          </cell>
          <cell r="G68">
            <v>0</v>
          </cell>
          <cell r="H68">
            <v>0</v>
          </cell>
          <cell r="I68">
            <v>0</v>
          </cell>
          <cell r="K68">
            <v>0</v>
          </cell>
          <cell r="L68">
            <v>0</v>
          </cell>
          <cell r="P68">
            <v>0</v>
          </cell>
          <cell r="Q68">
            <v>0</v>
          </cell>
          <cell r="R68">
            <v>0</v>
          </cell>
          <cell r="S68">
            <v>0</v>
          </cell>
          <cell r="T68">
            <v>0</v>
          </cell>
          <cell r="U68">
            <v>0</v>
          </cell>
          <cell r="W68">
            <v>0</v>
          </cell>
          <cell r="X68">
            <v>0</v>
          </cell>
          <cell r="Y68">
            <v>0</v>
          </cell>
          <cell r="Z68">
            <v>0</v>
          </cell>
          <cell r="AA68">
            <v>0</v>
          </cell>
          <cell r="AB68">
            <v>0</v>
          </cell>
        </row>
        <row r="69">
          <cell r="E69">
            <v>0</v>
          </cell>
          <cell r="F69">
            <v>0</v>
          </cell>
          <cell r="G69">
            <v>0</v>
          </cell>
          <cell r="H69">
            <v>0</v>
          </cell>
          <cell r="I69">
            <v>0</v>
          </cell>
          <cell r="K69">
            <v>0</v>
          </cell>
          <cell r="L69">
            <v>0</v>
          </cell>
          <cell r="P69">
            <v>0</v>
          </cell>
          <cell r="Q69">
            <v>0</v>
          </cell>
          <cell r="R69">
            <v>0</v>
          </cell>
          <cell r="S69">
            <v>0</v>
          </cell>
          <cell r="T69">
            <v>0</v>
          </cell>
          <cell r="U69">
            <v>0</v>
          </cell>
          <cell r="W69">
            <v>0</v>
          </cell>
          <cell r="X69">
            <v>0</v>
          </cell>
          <cell r="Y69">
            <v>0</v>
          </cell>
          <cell r="Z69">
            <v>0</v>
          </cell>
          <cell r="AA69">
            <v>0</v>
          </cell>
          <cell r="AB69">
            <v>0</v>
          </cell>
        </row>
        <row r="70">
          <cell r="E70" t="str">
            <v>-</v>
          </cell>
          <cell r="F70" t="str">
            <v>-</v>
          </cell>
          <cell r="G70" t="str">
            <v>-</v>
          </cell>
          <cell r="H70" t="str">
            <v>-</v>
          </cell>
          <cell r="I70" t="str">
            <v>-</v>
          </cell>
          <cell r="K70" t="str">
            <v>-</v>
          </cell>
          <cell r="L70" t="str">
            <v>-</v>
          </cell>
          <cell r="P70" t="str">
            <v>Direct to C1 &amp; C2</v>
          </cell>
          <cell r="Q70" t="str">
            <v>Direct to C1 &amp; C2</v>
          </cell>
          <cell r="R70" t="str">
            <v>Direct to C1, C2 &amp; C3</v>
          </cell>
          <cell r="S70" t="str">
            <v>Direct to C1, C2 &amp; C3</v>
          </cell>
          <cell r="T70" t="str">
            <v>No Intervention</v>
          </cell>
          <cell r="U70" t="str">
            <v>No Intervention</v>
          </cell>
          <cell r="W70" t="str">
            <v>Direct to AH4 &amp; AH5</v>
          </cell>
          <cell r="X70" t="str">
            <v>Direct to AH4 &amp; AH5</v>
          </cell>
          <cell r="Y70" t="str">
            <v>Direct to AH3, AH4 &amp; AH5</v>
          </cell>
          <cell r="Z70" t="str">
            <v>Direct to AH3, AH4 &amp; AH5</v>
          </cell>
          <cell r="AA70" t="str">
            <v>No Intervention</v>
          </cell>
          <cell r="AB70" t="str">
            <v>No Intervention</v>
          </cell>
        </row>
        <row r="71">
          <cell r="E71">
            <v>0</v>
          </cell>
          <cell r="F71">
            <v>0</v>
          </cell>
          <cell r="G71">
            <v>0</v>
          </cell>
          <cell r="H71">
            <v>0</v>
          </cell>
          <cell r="I71">
            <v>0</v>
          </cell>
          <cell r="K71">
            <v>0</v>
          </cell>
          <cell r="L71">
            <v>0</v>
          </cell>
          <cell r="P71">
            <v>0</v>
          </cell>
          <cell r="Q71">
            <v>0</v>
          </cell>
          <cell r="R71">
            <v>0</v>
          </cell>
          <cell r="S71">
            <v>0</v>
          </cell>
          <cell r="T71">
            <v>0</v>
          </cell>
          <cell r="U71">
            <v>0</v>
          </cell>
          <cell r="W71">
            <v>0</v>
          </cell>
          <cell r="X71">
            <v>0</v>
          </cell>
          <cell r="Y71">
            <v>0</v>
          </cell>
          <cell r="Z71">
            <v>0</v>
          </cell>
          <cell r="AA71">
            <v>0</v>
          </cell>
          <cell r="AB71">
            <v>0</v>
          </cell>
        </row>
        <row r="72">
          <cell r="E72">
            <v>0</v>
          </cell>
          <cell r="F72">
            <v>0</v>
          </cell>
          <cell r="G72">
            <v>0</v>
          </cell>
          <cell r="H72">
            <v>0</v>
          </cell>
          <cell r="I72">
            <v>0</v>
          </cell>
          <cell r="K72">
            <v>0</v>
          </cell>
          <cell r="L72">
            <v>0</v>
          </cell>
          <cell r="P72">
            <v>0</v>
          </cell>
          <cell r="Q72">
            <v>0</v>
          </cell>
          <cell r="R72">
            <v>0</v>
          </cell>
          <cell r="S72">
            <v>0</v>
          </cell>
          <cell r="T72">
            <v>0</v>
          </cell>
          <cell r="U72">
            <v>0</v>
          </cell>
          <cell r="W72">
            <v>0</v>
          </cell>
          <cell r="X72">
            <v>0</v>
          </cell>
          <cell r="Y72">
            <v>0</v>
          </cell>
          <cell r="Z72">
            <v>0</v>
          </cell>
          <cell r="AA72">
            <v>0</v>
          </cell>
          <cell r="AB72">
            <v>0</v>
          </cell>
        </row>
        <row r="73">
          <cell r="E73">
            <v>0</v>
          </cell>
          <cell r="F73">
            <v>0</v>
          </cell>
          <cell r="G73">
            <v>0</v>
          </cell>
          <cell r="H73">
            <v>0</v>
          </cell>
          <cell r="I73">
            <v>0</v>
          </cell>
          <cell r="K73">
            <v>0</v>
          </cell>
          <cell r="L73">
            <v>0</v>
          </cell>
          <cell r="P73">
            <v>0</v>
          </cell>
          <cell r="Q73">
            <v>0</v>
          </cell>
          <cell r="R73">
            <v>0</v>
          </cell>
          <cell r="S73">
            <v>0</v>
          </cell>
          <cell r="T73">
            <v>0</v>
          </cell>
          <cell r="U73">
            <v>0</v>
          </cell>
          <cell r="W73">
            <v>0</v>
          </cell>
          <cell r="X73">
            <v>0</v>
          </cell>
          <cell r="Y73">
            <v>0</v>
          </cell>
          <cell r="Z73">
            <v>0</v>
          </cell>
          <cell r="AA73">
            <v>0</v>
          </cell>
          <cell r="AB73">
            <v>0</v>
          </cell>
        </row>
        <row r="74">
          <cell r="E74" t="str">
            <v>-</v>
          </cell>
          <cell r="F74" t="str">
            <v>-</v>
          </cell>
          <cell r="G74" t="str">
            <v>-</v>
          </cell>
          <cell r="H74" t="str">
            <v>-</v>
          </cell>
          <cell r="I74" t="str">
            <v>-</v>
          </cell>
          <cell r="K74" t="str">
            <v>-</v>
          </cell>
          <cell r="L74" t="str">
            <v>Acceptable</v>
          </cell>
          <cell r="P74">
            <v>-2.5425655100117998E-3</v>
          </cell>
          <cell r="Q74">
            <v>-1.4379973540014408E-4</v>
          </cell>
          <cell r="R74">
            <v>-2.5425655100117998E-3</v>
          </cell>
          <cell r="S74">
            <v>-1.4379973540014408E-4</v>
          </cell>
          <cell r="T74">
            <v>-5.6853493176328056E-3</v>
          </cell>
          <cell r="U74">
            <v>-3.2154598350120502E-4</v>
          </cell>
          <cell r="W74">
            <v>0</v>
          </cell>
          <cell r="X74">
            <v>0</v>
          </cell>
          <cell r="Y74">
            <v>0</v>
          </cell>
          <cell r="Z74">
            <v>0</v>
          </cell>
          <cell r="AA74">
            <v>0</v>
          </cell>
          <cell r="AB74">
            <v>0</v>
          </cell>
        </row>
        <row r="75">
          <cell r="E75">
            <v>0</v>
          </cell>
          <cell r="F75">
            <v>0</v>
          </cell>
          <cell r="G75">
            <v>0</v>
          </cell>
          <cell r="H75">
            <v>0</v>
          </cell>
          <cell r="I75">
            <v>0</v>
          </cell>
          <cell r="K75">
            <v>0</v>
          </cell>
          <cell r="L75">
            <v>0</v>
          </cell>
          <cell r="P75">
            <v>0</v>
          </cell>
          <cell r="Q75">
            <v>0</v>
          </cell>
          <cell r="R75">
            <v>0</v>
          </cell>
          <cell r="S75">
            <v>0</v>
          </cell>
          <cell r="T75">
            <v>0</v>
          </cell>
          <cell r="U75">
            <v>0</v>
          </cell>
          <cell r="W75">
            <v>0</v>
          </cell>
          <cell r="X75">
            <v>0</v>
          </cell>
          <cell r="Y75">
            <v>0</v>
          </cell>
          <cell r="Z75">
            <v>0</v>
          </cell>
          <cell r="AA75">
            <v>0</v>
          </cell>
          <cell r="AB75">
            <v>0</v>
          </cell>
        </row>
        <row r="76">
          <cell r="E76">
            <v>0</v>
          </cell>
          <cell r="F76">
            <v>0</v>
          </cell>
          <cell r="G76">
            <v>0</v>
          </cell>
          <cell r="H76">
            <v>0</v>
          </cell>
          <cell r="I76">
            <v>0</v>
          </cell>
          <cell r="K76">
            <v>0</v>
          </cell>
          <cell r="L76">
            <v>0</v>
          </cell>
          <cell r="P76">
            <v>0</v>
          </cell>
          <cell r="Q76">
            <v>0</v>
          </cell>
          <cell r="R76">
            <v>0</v>
          </cell>
          <cell r="S76">
            <v>0</v>
          </cell>
          <cell r="T76">
            <v>0</v>
          </cell>
          <cell r="U76">
            <v>0</v>
          </cell>
          <cell r="W76">
            <v>0</v>
          </cell>
          <cell r="X76">
            <v>0</v>
          </cell>
          <cell r="Y76">
            <v>0</v>
          </cell>
          <cell r="Z76">
            <v>0</v>
          </cell>
          <cell r="AA76">
            <v>0</v>
          </cell>
          <cell r="AB76">
            <v>0</v>
          </cell>
        </row>
        <row r="77">
          <cell r="E77">
            <v>0</v>
          </cell>
          <cell r="F77">
            <v>0</v>
          </cell>
          <cell r="G77">
            <v>0</v>
          </cell>
          <cell r="H77">
            <v>0</v>
          </cell>
          <cell r="I77">
            <v>0</v>
          </cell>
          <cell r="K77">
            <v>0</v>
          </cell>
          <cell r="L77">
            <v>0</v>
          </cell>
          <cell r="P77">
            <v>0</v>
          </cell>
          <cell r="Q77">
            <v>0</v>
          </cell>
          <cell r="R77">
            <v>0</v>
          </cell>
          <cell r="S77">
            <v>0</v>
          </cell>
          <cell r="T77">
            <v>0</v>
          </cell>
          <cell r="U77">
            <v>0</v>
          </cell>
          <cell r="W77">
            <v>0</v>
          </cell>
          <cell r="X77">
            <v>0</v>
          </cell>
          <cell r="Y77">
            <v>0</v>
          </cell>
          <cell r="Z77">
            <v>0</v>
          </cell>
          <cell r="AA77">
            <v>0</v>
          </cell>
          <cell r="AB77">
            <v>0</v>
          </cell>
        </row>
        <row r="78">
          <cell r="E78" t="str">
            <v>-</v>
          </cell>
          <cell r="F78" t="str">
            <v>-</v>
          </cell>
          <cell r="G78" t="str">
            <v>-</v>
          </cell>
          <cell r="H78" t="str">
            <v>-</v>
          </cell>
          <cell r="I78" t="str">
            <v>-</v>
          </cell>
          <cell r="K78" t="str">
            <v>-</v>
          </cell>
          <cell r="L78" t="str">
            <v>Acceptable</v>
          </cell>
          <cell r="P78">
            <v>0</v>
          </cell>
          <cell r="Q78">
            <v>0</v>
          </cell>
          <cell r="R78">
            <v>0</v>
          </cell>
          <cell r="S78">
            <v>0</v>
          </cell>
          <cell r="T78">
            <v>0</v>
          </cell>
          <cell r="U78">
            <v>0</v>
          </cell>
          <cell r="W78">
            <v>0</v>
          </cell>
          <cell r="X78">
            <v>0</v>
          </cell>
          <cell r="Y78">
            <v>0</v>
          </cell>
          <cell r="Z78">
            <v>0</v>
          </cell>
          <cell r="AA78">
            <v>0</v>
          </cell>
          <cell r="AB78">
            <v>0</v>
          </cell>
        </row>
        <row r="79">
          <cell r="E79">
            <v>0</v>
          </cell>
          <cell r="F79">
            <v>0</v>
          </cell>
          <cell r="G79">
            <v>0</v>
          </cell>
          <cell r="H79">
            <v>0</v>
          </cell>
          <cell r="I79">
            <v>0</v>
          </cell>
          <cell r="K79">
            <v>0</v>
          </cell>
          <cell r="L79">
            <v>0</v>
          </cell>
          <cell r="P79">
            <v>0</v>
          </cell>
          <cell r="Q79">
            <v>0</v>
          </cell>
          <cell r="R79">
            <v>0</v>
          </cell>
          <cell r="S79">
            <v>0</v>
          </cell>
          <cell r="T79">
            <v>0</v>
          </cell>
          <cell r="U79">
            <v>0</v>
          </cell>
          <cell r="W79">
            <v>0</v>
          </cell>
          <cell r="X79">
            <v>0</v>
          </cell>
          <cell r="Y79">
            <v>0</v>
          </cell>
          <cell r="Z79">
            <v>0</v>
          </cell>
          <cell r="AA79">
            <v>0</v>
          </cell>
          <cell r="AB79">
            <v>0</v>
          </cell>
        </row>
        <row r="80">
          <cell r="E80">
            <v>0</v>
          </cell>
          <cell r="F80">
            <v>0</v>
          </cell>
          <cell r="G80">
            <v>0</v>
          </cell>
          <cell r="H80">
            <v>0</v>
          </cell>
          <cell r="I80">
            <v>0</v>
          </cell>
          <cell r="K80">
            <v>0</v>
          </cell>
          <cell r="L80">
            <v>0</v>
          </cell>
          <cell r="P80">
            <v>0</v>
          </cell>
          <cell r="Q80">
            <v>0</v>
          </cell>
          <cell r="R80">
            <v>0</v>
          </cell>
          <cell r="S80">
            <v>0</v>
          </cell>
          <cell r="T80">
            <v>0</v>
          </cell>
          <cell r="U80">
            <v>0</v>
          </cell>
          <cell r="W80">
            <v>0</v>
          </cell>
          <cell r="X80">
            <v>0</v>
          </cell>
          <cell r="Y80">
            <v>0</v>
          </cell>
          <cell r="Z80">
            <v>0</v>
          </cell>
          <cell r="AA80">
            <v>0</v>
          </cell>
          <cell r="AB80">
            <v>0</v>
          </cell>
        </row>
        <row r="81">
          <cell r="E81">
            <v>0</v>
          </cell>
          <cell r="F81">
            <v>0</v>
          </cell>
          <cell r="G81">
            <v>0</v>
          </cell>
          <cell r="H81">
            <v>0</v>
          </cell>
          <cell r="I81">
            <v>0</v>
          </cell>
          <cell r="K81">
            <v>0</v>
          </cell>
          <cell r="L81">
            <v>0</v>
          </cell>
          <cell r="P81">
            <v>0</v>
          </cell>
          <cell r="Q81">
            <v>0</v>
          </cell>
          <cell r="R81">
            <v>0</v>
          </cell>
          <cell r="S81">
            <v>0</v>
          </cell>
          <cell r="T81">
            <v>0</v>
          </cell>
          <cell r="U81">
            <v>0</v>
          </cell>
          <cell r="W81">
            <v>0</v>
          </cell>
          <cell r="X81">
            <v>0</v>
          </cell>
          <cell r="Y81">
            <v>0</v>
          </cell>
          <cell r="Z81">
            <v>0</v>
          </cell>
          <cell r="AA81">
            <v>0</v>
          </cell>
          <cell r="AB81">
            <v>0</v>
          </cell>
        </row>
        <row r="82">
          <cell r="E82" t="str">
            <v>-</v>
          </cell>
          <cell r="F82" t="str">
            <v>-</v>
          </cell>
          <cell r="G82" t="str">
            <v>-</v>
          </cell>
          <cell r="H82" t="str">
            <v>-</v>
          </cell>
          <cell r="I82" t="str">
            <v>-</v>
          </cell>
          <cell r="K82" t="str">
            <v>-</v>
          </cell>
          <cell r="L82" t="str">
            <v>Acceptable</v>
          </cell>
          <cell r="P82">
            <v>0</v>
          </cell>
          <cell r="Q82">
            <v>0</v>
          </cell>
          <cell r="R82">
            <v>0</v>
          </cell>
          <cell r="S82">
            <v>0</v>
          </cell>
          <cell r="T82">
            <v>0</v>
          </cell>
          <cell r="U82">
            <v>0</v>
          </cell>
          <cell r="W82">
            <v>3.89200907075589E-3</v>
          </cell>
          <cell r="X82">
            <v>2.2012013942054152E-4</v>
          </cell>
          <cell r="Y82">
            <v>0</v>
          </cell>
          <cell r="Z82">
            <v>0</v>
          </cell>
          <cell r="AA82">
            <v>0</v>
          </cell>
          <cell r="AB82">
            <v>0</v>
          </cell>
        </row>
        <row r="83">
          <cell r="E83">
            <v>0</v>
          </cell>
          <cell r="F83">
            <v>0</v>
          </cell>
          <cell r="G83">
            <v>0</v>
          </cell>
          <cell r="H83">
            <v>0</v>
          </cell>
          <cell r="I83">
            <v>0</v>
          </cell>
          <cell r="K83">
            <v>0</v>
          </cell>
          <cell r="L83">
            <v>0</v>
          </cell>
          <cell r="P83">
            <v>0</v>
          </cell>
          <cell r="Q83">
            <v>0</v>
          </cell>
          <cell r="R83">
            <v>0</v>
          </cell>
          <cell r="S83">
            <v>0</v>
          </cell>
          <cell r="T83">
            <v>0</v>
          </cell>
          <cell r="U83">
            <v>0</v>
          </cell>
          <cell r="W83">
            <v>0</v>
          </cell>
          <cell r="X83">
            <v>0</v>
          </cell>
          <cell r="Y83">
            <v>0</v>
          </cell>
          <cell r="Z83">
            <v>0</v>
          </cell>
          <cell r="AA83">
            <v>0</v>
          </cell>
          <cell r="AB83">
            <v>0</v>
          </cell>
        </row>
        <row r="84">
          <cell r="E84">
            <v>0</v>
          </cell>
          <cell r="F84">
            <v>0</v>
          </cell>
          <cell r="G84">
            <v>0</v>
          </cell>
          <cell r="H84">
            <v>0</v>
          </cell>
          <cell r="I84">
            <v>0</v>
          </cell>
          <cell r="K84">
            <v>0</v>
          </cell>
          <cell r="L84">
            <v>0</v>
          </cell>
          <cell r="P84">
            <v>0</v>
          </cell>
          <cell r="Q84">
            <v>0</v>
          </cell>
          <cell r="R84">
            <v>0</v>
          </cell>
          <cell r="S84">
            <v>0</v>
          </cell>
          <cell r="T84">
            <v>0</v>
          </cell>
          <cell r="U84">
            <v>0</v>
          </cell>
          <cell r="W84">
            <v>0</v>
          </cell>
          <cell r="X84">
            <v>0</v>
          </cell>
          <cell r="Y84">
            <v>0</v>
          </cell>
          <cell r="Z84">
            <v>0</v>
          </cell>
          <cell r="AA84">
            <v>0</v>
          </cell>
          <cell r="AB84">
            <v>0</v>
          </cell>
        </row>
        <row r="85">
          <cell r="E85">
            <v>0</v>
          </cell>
          <cell r="F85">
            <v>0</v>
          </cell>
          <cell r="G85">
            <v>0</v>
          </cell>
          <cell r="H85">
            <v>0</v>
          </cell>
          <cell r="I85">
            <v>0</v>
          </cell>
          <cell r="K85">
            <v>0</v>
          </cell>
          <cell r="L85">
            <v>0</v>
          </cell>
          <cell r="P85">
            <v>0</v>
          </cell>
          <cell r="Q85">
            <v>0</v>
          </cell>
          <cell r="R85">
            <v>0</v>
          </cell>
          <cell r="S85">
            <v>0</v>
          </cell>
          <cell r="T85">
            <v>0</v>
          </cell>
          <cell r="U85">
            <v>0</v>
          </cell>
          <cell r="W85">
            <v>0</v>
          </cell>
          <cell r="X85">
            <v>0</v>
          </cell>
          <cell r="Y85">
            <v>0</v>
          </cell>
          <cell r="Z85">
            <v>0</v>
          </cell>
          <cell r="AA85">
            <v>0</v>
          </cell>
          <cell r="AB85">
            <v>0</v>
          </cell>
        </row>
        <row r="86">
          <cell r="E86" t="str">
            <v>-</v>
          </cell>
          <cell r="F86" t="str">
            <v>-</v>
          </cell>
          <cell r="G86" t="str">
            <v>-</v>
          </cell>
          <cell r="H86" t="str">
            <v>-</v>
          </cell>
          <cell r="I86" t="str">
            <v>-</v>
          </cell>
          <cell r="K86" t="str">
            <v>-</v>
          </cell>
          <cell r="L86" t="str">
            <v>-</v>
          </cell>
          <cell r="P86" t="str">
            <v>Direct to C1 &amp; C2</v>
          </cell>
          <cell r="Q86" t="str">
            <v>Direct to C1 &amp; C2</v>
          </cell>
          <cell r="R86" t="str">
            <v>Direct to C1, C2 &amp; C3</v>
          </cell>
          <cell r="S86" t="str">
            <v>Direct to C1, C2 &amp; C3</v>
          </cell>
          <cell r="T86" t="str">
            <v>No Intervention</v>
          </cell>
          <cell r="U86" t="str">
            <v>No Intervention</v>
          </cell>
          <cell r="W86" t="str">
            <v>Direct to AH4 &amp; AH5</v>
          </cell>
          <cell r="X86" t="str">
            <v>Direct to AH4 &amp; AH5</v>
          </cell>
          <cell r="Y86" t="str">
            <v>Direct to AH3, AH4 &amp; AH5</v>
          </cell>
          <cell r="Z86" t="str">
            <v>Direct to AH3, AH4 &amp; AH5</v>
          </cell>
          <cell r="AA86" t="str">
            <v>No Intervention</v>
          </cell>
          <cell r="AB86" t="str">
            <v>No Intervention</v>
          </cell>
        </row>
        <row r="87">
          <cell r="E87">
            <v>0</v>
          </cell>
          <cell r="F87">
            <v>0</v>
          </cell>
          <cell r="G87">
            <v>0</v>
          </cell>
          <cell r="H87">
            <v>0</v>
          </cell>
          <cell r="I87">
            <v>0</v>
          </cell>
          <cell r="K87">
            <v>0</v>
          </cell>
          <cell r="L87">
            <v>0</v>
          </cell>
          <cell r="P87">
            <v>0</v>
          </cell>
          <cell r="Q87">
            <v>0</v>
          </cell>
          <cell r="R87">
            <v>0</v>
          </cell>
          <cell r="S87">
            <v>0</v>
          </cell>
          <cell r="T87">
            <v>0</v>
          </cell>
          <cell r="U87">
            <v>0</v>
          </cell>
          <cell r="W87">
            <v>0</v>
          </cell>
          <cell r="X87">
            <v>0</v>
          </cell>
          <cell r="Y87">
            <v>0</v>
          </cell>
          <cell r="Z87">
            <v>0</v>
          </cell>
          <cell r="AA87">
            <v>0</v>
          </cell>
          <cell r="AB87">
            <v>0</v>
          </cell>
        </row>
        <row r="88">
          <cell r="E88">
            <v>0</v>
          </cell>
          <cell r="F88">
            <v>0</v>
          </cell>
          <cell r="G88">
            <v>0</v>
          </cell>
          <cell r="H88">
            <v>0</v>
          </cell>
          <cell r="I88">
            <v>0</v>
          </cell>
          <cell r="K88">
            <v>0</v>
          </cell>
          <cell r="L88">
            <v>0</v>
          </cell>
          <cell r="P88">
            <v>0</v>
          </cell>
          <cell r="Q88">
            <v>0</v>
          </cell>
          <cell r="R88">
            <v>0</v>
          </cell>
          <cell r="S88">
            <v>0</v>
          </cell>
          <cell r="T88">
            <v>0</v>
          </cell>
          <cell r="U88">
            <v>0</v>
          </cell>
          <cell r="W88">
            <v>0</v>
          </cell>
          <cell r="X88">
            <v>0</v>
          </cell>
          <cell r="Y88">
            <v>0</v>
          </cell>
          <cell r="Z88">
            <v>0</v>
          </cell>
          <cell r="AA88">
            <v>0</v>
          </cell>
          <cell r="AB88">
            <v>0</v>
          </cell>
        </row>
        <row r="89">
          <cell r="E89">
            <v>0</v>
          </cell>
          <cell r="F89">
            <v>0</v>
          </cell>
          <cell r="G89">
            <v>0</v>
          </cell>
          <cell r="H89">
            <v>0</v>
          </cell>
          <cell r="I89">
            <v>0</v>
          </cell>
          <cell r="K89">
            <v>0</v>
          </cell>
          <cell r="L89">
            <v>0</v>
          </cell>
          <cell r="P89">
            <v>0</v>
          </cell>
          <cell r="Q89">
            <v>0</v>
          </cell>
          <cell r="R89">
            <v>0</v>
          </cell>
          <cell r="S89">
            <v>0</v>
          </cell>
          <cell r="T89">
            <v>0</v>
          </cell>
          <cell r="U89">
            <v>0</v>
          </cell>
          <cell r="W89">
            <v>0</v>
          </cell>
          <cell r="X89">
            <v>0</v>
          </cell>
          <cell r="Y89">
            <v>0</v>
          </cell>
          <cell r="Z89">
            <v>0</v>
          </cell>
          <cell r="AA89">
            <v>0</v>
          </cell>
          <cell r="AB89">
            <v>0</v>
          </cell>
        </row>
        <row r="90">
          <cell r="E90" t="str">
            <v>-</v>
          </cell>
          <cell r="F90" t="str">
            <v>-</v>
          </cell>
          <cell r="G90" t="str">
            <v>-</v>
          </cell>
          <cell r="H90" t="str">
            <v>-</v>
          </cell>
          <cell r="I90" t="str">
            <v>-</v>
          </cell>
          <cell r="K90" t="str">
            <v>-</v>
          </cell>
          <cell r="L90" t="str">
            <v>Acceptable</v>
          </cell>
          <cell r="P90">
            <v>0</v>
          </cell>
          <cell r="Q90">
            <v>0</v>
          </cell>
          <cell r="R90">
            <v>0</v>
          </cell>
          <cell r="S90">
            <v>0</v>
          </cell>
          <cell r="T90">
            <v>0</v>
          </cell>
          <cell r="U90">
            <v>0</v>
          </cell>
          <cell r="W90">
            <v>0</v>
          </cell>
          <cell r="X90">
            <v>0</v>
          </cell>
          <cell r="Y90">
            <v>0</v>
          </cell>
          <cell r="Z90">
            <v>0</v>
          </cell>
          <cell r="AA90">
            <v>0</v>
          </cell>
          <cell r="AB90">
            <v>0</v>
          </cell>
        </row>
        <row r="91">
          <cell r="E91">
            <v>0</v>
          </cell>
          <cell r="F91">
            <v>0</v>
          </cell>
          <cell r="G91">
            <v>0</v>
          </cell>
          <cell r="H91">
            <v>0</v>
          </cell>
          <cell r="I91">
            <v>0</v>
          </cell>
          <cell r="K91">
            <v>0</v>
          </cell>
          <cell r="L91">
            <v>0</v>
          </cell>
          <cell r="P91">
            <v>0</v>
          </cell>
          <cell r="Q91">
            <v>0</v>
          </cell>
          <cell r="R91">
            <v>0</v>
          </cell>
          <cell r="S91">
            <v>0</v>
          </cell>
          <cell r="T91">
            <v>0</v>
          </cell>
          <cell r="U91">
            <v>0</v>
          </cell>
          <cell r="W91">
            <v>0</v>
          </cell>
          <cell r="X91">
            <v>0</v>
          </cell>
          <cell r="Y91">
            <v>0</v>
          </cell>
          <cell r="Z91">
            <v>0</v>
          </cell>
          <cell r="AA91">
            <v>0</v>
          </cell>
          <cell r="AB91">
            <v>0</v>
          </cell>
        </row>
        <row r="92">
          <cell r="E92">
            <v>0</v>
          </cell>
          <cell r="F92">
            <v>0</v>
          </cell>
          <cell r="G92">
            <v>0</v>
          </cell>
          <cell r="H92">
            <v>0</v>
          </cell>
          <cell r="I92">
            <v>0</v>
          </cell>
          <cell r="K92">
            <v>0</v>
          </cell>
          <cell r="L92">
            <v>0</v>
          </cell>
          <cell r="P92">
            <v>0</v>
          </cell>
          <cell r="Q92">
            <v>0</v>
          </cell>
          <cell r="R92">
            <v>0</v>
          </cell>
          <cell r="S92">
            <v>0</v>
          </cell>
          <cell r="T92">
            <v>0</v>
          </cell>
          <cell r="U92">
            <v>0</v>
          </cell>
          <cell r="W92">
            <v>0</v>
          </cell>
          <cell r="X92">
            <v>0</v>
          </cell>
          <cell r="Y92">
            <v>0</v>
          </cell>
          <cell r="Z92">
            <v>0</v>
          </cell>
          <cell r="AA92">
            <v>0</v>
          </cell>
          <cell r="AB92">
            <v>0</v>
          </cell>
        </row>
        <row r="93">
          <cell r="E93">
            <v>0</v>
          </cell>
          <cell r="F93">
            <v>0</v>
          </cell>
          <cell r="G93">
            <v>0</v>
          </cell>
          <cell r="H93">
            <v>0</v>
          </cell>
          <cell r="I93">
            <v>0</v>
          </cell>
          <cell r="K93">
            <v>0</v>
          </cell>
          <cell r="L93">
            <v>0</v>
          </cell>
          <cell r="P93">
            <v>0</v>
          </cell>
          <cell r="Q93">
            <v>0</v>
          </cell>
          <cell r="R93">
            <v>0</v>
          </cell>
          <cell r="S93">
            <v>0</v>
          </cell>
          <cell r="T93">
            <v>0</v>
          </cell>
          <cell r="U93">
            <v>0</v>
          </cell>
          <cell r="W93">
            <v>0</v>
          </cell>
          <cell r="X93">
            <v>0</v>
          </cell>
          <cell r="Y93">
            <v>0</v>
          </cell>
          <cell r="Z93">
            <v>0</v>
          </cell>
          <cell r="AA93">
            <v>0</v>
          </cell>
          <cell r="AB93">
            <v>0</v>
          </cell>
        </row>
        <row r="94">
          <cell r="E94" t="str">
            <v>-</v>
          </cell>
          <cell r="F94" t="str">
            <v>-</v>
          </cell>
          <cell r="G94" t="str">
            <v>-</v>
          </cell>
          <cell r="H94" t="str">
            <v>-</v>
          </cell>
          <cell r="I94" t="str">
            <v>-</v>
          </cell>
          <cell r="K94" t="str">
            <v>-</v>
          </cell>
          <cell r="L94" t="str">
            <v>-</v>
          </cell>
          <cell r="P94" t="str">
            <v>Direct to C1 &amp; C2</v>
          </cell>
          <cell r="Q94" t="str">
            <v>Direct to C1 &amp; C2</v>
          </cell>
          <cell r="R94" t="str">
            <v>Direct to C1, C2 &amp; C3</v>
          </cell>
          <cell r="S94" t="str">
            <v>Direct to C1, C2 &amp; C3</v>
          </cell>
          <cell r="T94" t="str">
            <v>No Intervention</v>
          </cell>
          <cell r="U94" t="str">
            <v>No Intervention</v>
          </cell>
          <cell r="W94" t="str">
            <v>Direct to AH4 &amp; AH5</v>
          </cell>
          <cell r="X94" t="str">
            <v>Direct to AH4 &amp; AH5</v>
          </cell>
          <cell r="Y94" t="str">
            <v>Direct to AH3, AH4 &amp; AH5</v>
          </cell>
          <cell r="Z94" t="str">
            <v>Direct to AH3, AH4 &amp; AH5</v>
          </cell>
          <cell r="AA94" t="str">
            <v>No Intervention</v>
          </cell>
          <cell r="AB94" t="str">
            <v>No Intervention</v>
          </cell>
        </row>
        <row r="95">
          <cell r="E95">
            <v>0</v>
          </cell>
          <cell r="F95">
            <v>0</v>
          </cell>
          <cell r="G95">
            <v>0</v>
          </cell>
          <cell r="H95">
            <v>0</v>
          </cell>
          <cell r="I95">
            <v>0</v>
          </cell>
          <cell r="K95">
            <v>0</v>
          </cell>
          <cell r="L95">
            <v>0</v>
          </cell>
          <cell r="P95">
            <v>0</v>
          </cell>
          <cell r="Q95">
            <v>0</v>
          </cell>
          <cell r="R95">
            <v>0</v>
          </cell>
          <cell r="S95">
            <v>0</v>
          </cell>
          <cell r="T95">
            <v>0</v>
          </cell>
          <cell r="U95">
            <v>0</v>
          </cell>
          <cell r="W95">
            <v>0</v>
          </cell>
          <cell r="X95">
            <v>0</v>
          </cell>
          <cell r="Y95">
            <v>0</v>
          </cell>
          <cell r="Z95">
            <v>0</v>
          </cell>
          <cell r="AA95">
            <v>0</v>
          </cell>
          <cell r="AB95">
            <v>0</v>
          </cell>
        </row>
        <row r="96">
          <cell r="E96">
            <v>0</v>
          </cell>
          <cell r="F96">
            <v>0</v>
          </cell>
          <cell r="G96">
            <v>0</v>
          </cell>
          <cell r="H96">
            <v>0</v>
          </cell>
          <cell r="I96">
            <v>0</v>
          </cell>
          <cell r="K96">
            <v>0</v>
          </cell>
          <cell r="L96">
            <v>0</v>
          </cell>
          <cell r="P96">
            <v>0</v>
          </cell>
          <cell r="Q96">
            <v>0</v>
          </cell>
          <cell r="R96">
            <v>0</v>
          </cell>
          <cell r="S96">
            <v>0</v>
          </cell>
          <cell r="T96">
            <v>0</v>
          </cell>
          <cell r="U96">
            <v>0</v>
          </cell>
          <cell r="W96">
            <v>0</v>
          </cell>
          <cell r="X96">
            <v>0</v>
          </cell>
          <cell r="Y96">
            <v>0</v>
          </cell>
          <cell r="Z96">
            <v>0</v>
          </cell>
          <cell r="AA96">
            <v>0</v>
          </cell>
          <cell r="AB96">
            <v>0</v>
          </cell>
        </row>
        <row r="97">
          <cell r="E97">
            <v>0</v>
          </cell>
          <cell r="F97">
            <v>0</v>
          </cell>
          <cell r="G97">
            <v>0</v>
          </cell>
          <cell r="H97">
            <v>0</v>
          </cell>
          <cell r="I97">
            <v>0</v>
          </cell>
          <cell r="K97">
            <v>0</v>
          </cell>
          <cell r="L97">
            <v>0</v>
          </cell>
          <cell r="P97">
            <v>0</v>
          </cell>
          <cell r="Q97">
            <v>0</v>
          </cell>
          <cell r="R97">
            <v>0</v>
          </cell>
          <cell r="S97">
            <v>0</v>
          </cell>
          <cell r="T97">
            <v>0</v>
          </cell>
          <cell r="U97">
            <v>0</v>
          </cell>
          <cell r="W97">
            <v>0</v>
          </cell>
          <cell r="X97">
            <v>0</v>
          </cell>
          <cell r="Y97">
            <v>0</v>
          </cell>
          <cell r="Z97">
            <v>0</v>
          </cell>
          <cell r="AA97">
            <v>0</v>
          </cell>
          <cell r="AB97">
            <v>0</v>
          </cell>
        </row>
        <row r="98">
          <cell r="E98" t="str">
            <v>-</v>
          </cell>
          <cell r="F98" t="str">
            <v>-</v>
          </cell>
          <cell r="G98" t="str">
            <v>-</v>
          </cell>
          <cell r="H98" t="str">
            <v>-</v>
          </cell>
          <cell r="I98" t="str">
            <v>-</v>
          </cell>
          <cell r="K98" t="str">
            <v>-</v>
          </cell>
          <cell r="L98" t="str">
            <v>-</v>
          </cell>
          <cell r="P98" t="str">
            <v>Direct to C1 &amp; C2</v>
          </cell>
          <cell r="Q98" t="str">
            <v>Direct to C1 &amp; C2</v>
          </cell>
          <cell r="R98" t="str">
            <v>Direct to C1, C2 &amp; C3</v>
          </cell>
          <cell r="S98" t="str">
            <v>Direct to C1, C2 &amp; C3</v>
          </cell>
          <cell r="T98" t="str">
            <v>No Intervention</v>
          </cell>
          <cell r="U98" t="str">
            <v>No Intervention</v>
          </cell>
          <cell r="W98" t="str">
            <v>Direct to AH4 &amp; AH5</v>
          </cell>
          <cell r="X98" t="str">
            <v>Direct to AH4 &amp; AH5</v>
          </cell>
          <cell r="Y98" t="str">
            <v>Direct to AH3, AH4 &amp; AH5</v>
          </cell>
          <cell r="Z98" t="str">
            <v>Direct to AH3, AH4 &amp; AH5</v>
          </cell>
          <cell r="AA98" t="str">
            <v>No Intervention</v>
          </cell>
          <cell r="AB98" t="str">
            <v>No Intervention</v>
          </cell>
        </row>
        <row r="99">
          <cell r="E99">
            <v>0</v>
          </cell>
          <cell r="F99">
            <v>0</v>
          </cell>
          <cell r="G99">
            <v>0</v>
          </cell>
          <cell r="H99">
            <v>0</v>
          </cell>
          <cell r="I99">
            <v>0</v>
          </cell>
          <cell r="K99">
            <v>0</v>
          </cell>
          <cell r="L99">
            <v>0</v>
          </cell>
          <cell r="P99">
            <v>0</v>
          </cell>
          <cell r="Q99">
            <v>0</v>
          </cell>
          <cell r="R99">
            <v>0</v>
          </cell>
          <cell r="S99">
            <v>0</v>
          </cell>
          <cell r="T99">
            <v>0</v>
          </cell>
          <cell r="U99">
            <v>0</v>
          </cell>
          <cell r="W99">
            <v>0</v>
          </cell>
          <cell r="X99">
            <v>0</v>
          </cell>
          <cell r="Y99">
            <v>0</v>
          </cell>
          <cell r="Z99">
            <v>0</v>
          </cell>
          <cell r="AA99">
            <v>0</v>
          </cell>
          <cell r="AB99">
            <v>0</v>
          </cell>
        </row>
        <row r="100">
          <cell r="E100">
            <v>0</v>
          </cell>
          <cell r="F100">
            <v>0</v>
          </cell>
          <cell r="G100">
            <v>0</v>
          </cell>
          <cell r="H100">
            <v>0</v>
          </cell>
          <cell r="I100">
            <v>0</v>
          </cell>
          <cell r="K100">
            <v>0</v>
          </cell>
          <cell r="L100">
            <v>0</v>
          </cell>
          <cell r="P100">
            <v>0</v>
          </cell>
          <cell r="Q100">
            <v>0</v>
          </cell>
          <cell r="R100">
            <v>0</v>
          </cell>
          <cell r="S100">
            <v>0</v>
          </cell>
          <cell r="T100">
            <v>0</v>
          </cell>
          <cell r="U100">
            <v>0</v>
          </cell>
          <cell r="W100">
            <v>0</v>
          </cell>
          <cell r="X100">
            <v>0</v>
          </cell>
          <cell r="Y100">
            <v>0</v>
          </cell>
          <cell r="Z100">
            <v>0</v>
          </cell>
          <cell r="AA100">
            <v>0</v>
          </cell>
          <cell r="AB100">
            <v>0</v>
          </cell>
        </row>
        <row r="101">
          <cell r="E101">
            <v>0</v>
          </cell>
          <cell r="F101">
            <v>0</v>
          </cell>
          <cell r="G101">
            <v>0</v>
          </cell>
          <cell r="H101">
            <v>0</v>
          </cell>
          <cell r="I101">
            <v>0</v>
          </cell>
          <cell r="K101">
            <v>0</v>
          </cell>
          <cell r="L101">
            <v>0</v>
          </cell>
          <cell r="P101">
            <v>0</v>
          </cell>
          <cell r="Q101">
            <v>0</v>
          </cell>
          <cell r="R101">
            <v>0</v>
          </cell>
          <cell r="S101">
            <v>0</v>
          </cell>
          <cell r="T101">
            <v>0</v>
          </cell>
          <cell r="U101">
            <v>0</v>
          </cell>
          <cell r="W101">
            <v>0</v>
          </cell>
          <cell r="X101">
            <v>0</v>
          </cell>
          <cell r="Y101">
            <v>0</v>
          </cell>
          <cell r="Z101">
            <v>0</v>
          </cell>
          <cell r="AA101">
            <v>0</v>
          </cell>
          <cell r="AB101">
            <v>0</v>
          </cell>
        </row>
        <row r="102">
          <cell r="E102" t="str">
            <v>-</v>
          </cell>
          <cell r="F102" t="str">
            <v>-</v>
          </cell>
          <cell r="G102" t="str">
            <v>-</v>
          </cell>
          <cell r="H102" t="str">
            <v>-</v>
          </cell>
          <cell r="I102" t="str">
            <v>-</v>
          </cell>
          <cell r="K102" t="str">
            <v>-</v>
          </cell>
          <cell r="L102" t="str">
            <v>-</v>
          </cell>
          <cell r="P102" t="str">
            <v>Direct to C1 &amp; C2</v>
          </cell>
          <cell r="Q102" t="str">
            <v>Direct to C1 &amp; C2</v>
          </cell>
          <cell r="R102" t="str">
            <v>Direct to C1, C2 &amp; C3</v>
          </cell>
          <cell r="S102" t="str">
            <v>Direct to C1, C2 &amp; C3</v>
          </cell>
          <cell r="T102" t="str">
            <v>No Intervention</v>
          </cell>
          <cell r="U102" t="str">
            <v>No Intervention</v>
          </cell>
          <cell r="W102" t="str">
            <v>Direct to AH4 &amp; AH5</v>
          </cell>
          <cell r="X102" t="str">
            <v>Direct to AH4 &amp; AH5</v>
          </cell>
          <cell r="Y102" t="str">
            <v>Direct to AH3, AH4 &amp; AH5</v>
          </cell>
          <cell r="Z102" t="str">
            <v>Direct to AH3, AH4 &amp; AH5</v>
          </cell>
          <cell r="AA102" t="str">
            <v>No Intervention</v>
          </cell>
          <cell r="AB102" t="str">
            <v>No Intervention</v>
          </cell>
        </row>
        <row r="103">
          <cell r="E103">
            <v>0</v>
          </cell>
          <cell r="F103">
            <v>0</v>
          </cell>
          <cell r="G103">
            <v>0</v>
          </cell>
          <cell r="H103">
            <v>0</v>
          </cell>
          <cell r="I103">
            <v>0</v>
          </cell>
          <cell r="K103">
            <v>0</v>
          </cell>
          <cell r="L103">
            <v>0</v>
          </cell>
          <cell r="P103">
            <v>0</v>
          </cell>
          <cell r="Q103">
            <v>0</v>
          </cell>
          <cell r="R103">
            <v>0</v>
          </cell>
          <cell r="S103">
            <v>0</v>
          </cell>
          <cell r="T103">
            <v>0</v>
          </cell>
          <cell r="U103">
            <v>0</v>
          </cell>
          <cell r="W103">
            <v>0</v>
          </cell>
          <cell r="X103">
            <v>0</v>
          </cell>
          <cell r="Y103">
            <v>0</v>
          </cell>
          <cell r="Z103">
            <v>0</v>
          </cell>
          <cell r="AA103">
            <v>0</v>
          </cell>
          <cell r="AB103">
            <v>0</v>
          </cell>
        </row>
        <row r="104">
          <cell r="E104">
            <v>0</v>
          </cell>
          <cell r="F104">
            <v>0</v>
          </cell>
          <cell r="G104">
            <v>0</v>
          </cell>
          <cell r="H104">
            <v>0</v>
          </cell>
          <cell r="I104">
            <v>0</v>
          </cell>
          <cell r="K104">
            <v>0</v>
          </cell>
          <cell r="L104">
            <v>0</v>
          </cell>
          <cell r="P104">
            <v>0</v>
          </cell>
          <cell r="Q104">
            <v>0</v>
          </cell>
          <cell r="R104">
            <v>0</v>
          </cell>
          <cell r="S104">
            <v>0</v>
          </cell>
          <cell r="T104">
            <v>0</v>
          </cell>
          <cell r="U104">
            <v>0</v>
          </cell>
          <cell r="W104">
            <v>0</v>
          </cell>
          <cell r="X104">
            <v>0</v>
          </cell>
          <cell r="Y104">
            <v>0</v>
          </cell>
          <cell r="Z104">
            <v>0</v>
          </cell>
          <cell r="AA104">
            <v>0</v>
          </cell>
          <cell r="AB104">
            <v>0</v>
          </cell>
        </row>
        <row r="105">
          <cell r="E105">
            <v>0</v>
          </cell>
          <cell r="F105">
            <v>0</v>
          </cell>
          <cell r="G105">
            <v>0</v>
          </cell>
          <cell r="H105">
            <v>0</v>
          </cell>
          <cell r="I105">
            <v>0</v>
          </cell>
          <cell r="K105">
            <v>0</v>
          </cell>
          <cell r="L105">
            <v>0</v>
          </cell>
          <cell r="P105">
            <v>0</v>
          </cell>
          <cell r="Q105">
            <v>0</v>
          </cell>
          <cell r="R105">
            <v>0</v>
          </cell>
          <cell r="S105">
            <v>0</v>
          </cell>
          <cell r="T105">
            <v>0</v>
          </cell>
          <cell r="U105">
            <v>0</v>
          </cell>
          <cell r="W105">
            <v>0</v>
          </cell>
          <cell r="X105">
            <v>0</v>
          </cell>
          <cell r="Y105">
            <v>0</v>
          </cell>
          <cell r="Z105">
            <v>0</v>
          </cell>
          <cell r="AA105">
            <v>0</v>
          </cell>
          <cell r="AB105">
            <v>0</v>
          </cell>
        </row>
        <row r="106">
          <cell r="E106" t="str">
            <v>-</v>
          </cell>
          <cell r="F106" t="str">
            <v>-</v>
          </cell>
          <cell r="G106" t="str">
            <v>-</v>
          </cell>
          <cell r="H106" t="str">
            <v>-</v>
          </cell>
          <cell r="I106" t="str">
            <v>-</v>
          </cell>
          <cell r="K106" t="str">
            <v>-</v>
          </cell>
          <cell r="L106" t="str">
            <v>-</v>
          </cell>
          <cell r="P106" t="str">
            <v>Direct to C1 &amp; C2</v>
          </cell>
          <cell r="Q106" t="str">
            <v>Direct to C1 &amp; C2</v>
          </cell>
          <cell r="R106" t="str">
            <v>Direct to C1, C2 &amp; C3</v>
          </cell>
          <cell r="S106" t="str">
            <v>Direct to C1, C2 &amp; C3</v>
          </cell>
          <cell r="T106" t="str">
            <v>No Intervention</v>
          </cell>
          <cell r="U106" t="str">
            <v>No Intervention</v>
          </cell>
          <cell r="W106" t="str">
            <v>Direct to AH4 &amp; AH5</v>
          </cell>
          <cell r="X106" t="str">
            <v>Direct to AH4 &amp; AH5</v>
          </cell>
          <cell r="Y106" t="str">
            <v>Direct to AH3, AH4 &amp; AH5</v>
          </cell>
          <cell r="Z106" t="str">
            <v>Direct to AH3, AH4 &amp; AH5</v>
          </cell>
          <cell r="AA106" t="str">
            <v>No Intervention</v>
          </cell>
          <cell r="AB106" t="str">
            <v>No Intervention</v>
          </cell>
        </row>
        <row r="107">
          <cell r="E107">
            <v>0</v>
          </cell>
          <cell r="F107">
            <v>0</v>
          </cell>
          <cell r="G107">
            <v>0</v>
          </cell>
          <cell r="H107">
            <v>0</v>
          </cell>
          <cell r="I107">
            <v>0</v>
          </cell>
          <cell r="K107">
            <v>0</v>
          </cell>
          <cell r="L107">
            <v>0</v>
          </cell>
          <cell r="P107">
            <v>0</v>
          </cell>
          <cell r="Q107">
            <v>0</v>
          </cell>
          <cell r="R107">
            <v>0</v>
          </cell>
          <cell r="S107">
            <v>0</v>
          </cell>
          <cell r="T107">
            <v>0</v>
          </cell>
          <cell r="U107">
            <v>0</v>
          </cell>
          <cell r="W107">
            <v>0</v>
          </cell>
          <cell r="X107">
            <v>0</v>
          </cell>
          <cell r="Y107">
            <v>0</v>
          </cell>
          <cell r="Z107">
            <v>0</v>
          </cell>
          <cell r="AA107">
            <v>0</v>
          </cell>
          <cell r="AB107">
            <v>0</v>
          </cell>
        </row>
        <row r="108">
          <cell r="E108">
            <v>0</v>
          </cell>
          <cell r="F108">
            <v>0</v>
          </cell>
          <cell r="G108">
            <v>0</v>
          </cell>
          <cell r="H108">
            <v>0</v>
          </cell>
          <cell r="I108">
            <v>0</v>
          </cell>
          <cell r="K108">
            <v>0</v>
          </cell>
          <cell r="L108">
            <v>0</v>
          </cell>
          <cell r="P108">
            <v>0</v>
          </cell>
          <cell r="Q108">
            <v>0</v>
          </cell>
          <cell r="R108">
            <v>0</v>
          </cell>
          <cell r="S108">
            <v>0</v>
          </cell>
          <cell r="T108">
            <v>0</v>
          </cell>
          <cell r="U108">
            <v>0</v>
          </cell>
          <cell r="W108">
            <v>0</v>
          </cell>
          <cell r="X108">
            <v>0</v>
          </cell>
          <cell r="Y108">
            <v>0</v>
          </cell>
          <cell r="Z108">
            <v>0</v>
          </cell>
          <cell r="AA108">
            <v>0</v>
          </cell>
          <cell r="AB108">
            <v>0</v>
          </cell>
        </row>
        <row r="109">
          <cell r="E109">
            <v>0</v>
          </cell>
          <cell r="F109">
            <v>0</v>
          </cell>
          <cell r="G109">
            <v>0</v>
          </cell>
          <cell r="H109">
            <v>0</v>
          </cell>
          <cell r="I109">
            <v>0</v>
          </cell>
          <cell r="K109">
            <v>0</v>
          </cell>
          <cell r="L109">
            <v>0</v>
          </cell>
          <cell r="P109">
            <v>0</v>
          </cell>
          <cell r="Q109">
            <v>0</v>
          </cell>
          <cell r="R109">
            <v>0</v>
          </cell>
          <cell r="S109">
            <v>0</v>
          </cell>
          <cell r="T109">
            <v>0</v>
          </cell>
          <cell r="U109">
            <v>0</v>
          </cell>
          <cell r="W109">
            <v>0</v>
          </cell>
          <cell r="X109">
            <v>0</v>
          </cell>
          <cell r="Y109">
            <v>0</v>
          </cell>
          <cell r="Z109">
            <v>0</v>
          </cell>
          <cell r="AA109">
            <v>0</v>
          </cell>
          <cell r="AB109">
            <v>0</v>
          </cell>
        </row>
        <row r="110">
          <cell r="E110" t="str">
            <v>-</v>
          </cell>
          <cell r="F110" t="str">
            <v>-</v>
          </cell>
          <cell r="G110" t="str">
            <v>-</v>
          </cell>
          <cell r="H110" t="str">
            <v>-</v>
          </cell>
          <cell r="I110" t="str">
            <v>-</v>
          </cell>
          <cell r="K110" t="str">
            <v>-</v>
          </cell>
          <cell r="L110" t="str">
            <v>-</v>
          </cell>
          <cell r="P110" t="str">
            <v>Direct to C1 &amp; C2</v>
          </cell>
          <cell r="Q110" t="str">
            <v>Direct to C1 &amp; C2</v>
          </cell>
          <cell r="R110" t="str">
            <v>Direct to C1, C2 &amp; C3</v>
          </cell>
          <cell r="S110" t="str">
            <v>Direct to C1, C2 &amp; C3</v>
          </cell>
          <cell r="T110" t="str">
            <v>No Intervention</v>
          </cell>
          <cell r="U110" t="str">
            <v>No Intervention</v>
          </cell>
          <cell r="W110" t="str">
            <v>Direct to AH4 &amp; AH5</v>
          </cell>
          <cell r="X110" t="str">
            <v>Direct to AH4 &amp; AH5</v>
          </cell>
          <cell r="Y110" t="str">
            <v>Direct to AH3, AH4 &amp; AH5</v>
          </cell>
          <cell r="Z110" t="str">
            <v>Direct to AH3, AH4 &amp; AH5</v>
          </cell>
          <cell r="AA110" t="str">
            <v>No Intervention</v>
          </cell>
          <cell r="AB110" t="str">
            <v>No Intervention</v>
          </cell>
        </row>
        <row r="111">
          <cell r="E111">
            <v>0</v>
          </cell>
          <cell r="F111">
            <v>0</v>
          </cell>
          <cell r="G111">
            <v>0</v>
          </cell>
          <cell r="H111">
            <v>0</v>
          </cell>
          <cell r="I111">
            <v>0</v>
          </cell>
          <cell r="K111">
            <v>0</v>
          </cell>
          <cell r="L111">
            <v>0</v>
          </cell>
          <cell r="P111">
            <v>0</v>
          </cell>
          <cell r="Q111">
            <v>0</v>
          </cell>
          <cell r="R111">
            <v>0</v>
          </cell>
          <cell r="S111">
            <v>0</v>
          </cell>
          <cell r="T111">
            <v>0</v>
          </cell>
          <cell r="U111">
            <v>0</v>
          </cell>
          <cell r="W111">
            <v>0</v>
          </cell>
          <cell r="X111">
            <v>0</v>
          </cell>
          <cell r="Y111">
            <v>0</v>
          </cell>
          <cell r="Z111">
            <v>0</v>
          </cell>
          <cell r="AA111">
            <v>0</v>
          </cell>
          <cell r="AB111">
            <v>0</v>
          </cell>
        </row>
        <row r="112">
          <cell r="E112">
            <v>0</v>
          </cell>
          <cell r="F112">
            <v>0</v>
          </cell>
          <cell r="G112">
            <v>0</v>
          </cell>
          <cell r="H112">
            <v>0</v>
          </cell>
          <cell r="I112">
            <v>0</v>
          </cell>
          <cell r="K112">
            <v>0</v>
          </cell>
          <cell r="L112">
            <v>0</v>
          </cell>
          <cell r="P112">
            <v>0</v>
          </cell>
          <cell r="Q112">
            <v>0</v>
          </cell>
          <cell r="R112">
            <v>0</v>
          </cell>
          <cell r="S112">
            <v>0</v>
          </cell>
          <cell r="T112">
            <v>0</v>
          </cell>
          <cell r="U112">
            <v>0</v>
          </cell>
          <cell r="W112">
            <v>0</v>
          </cell>
          <cell r="X112">
            <v>0</v>
          </cell>
          <cell r="Y112">
            <v>0</v>
          </cell>
          <cell r="Z112">
            <v>0</v>
          </cell>
          <cell r="AA112">
            <v>0</v>
          </cell>
          <cell r="AB112">
            <v>0</v>
          </cell>
        </row>
        <row r="113">
          <cell r="E113">
            <v>0</v>
          </cell>
          <cell r="F113">
            <v>0</v>
          </cell>
          <cell r="G113">
            <v>0</v>
          </cell>
          <cell r="H113">
            <v>0</v>
          </cell>
          <cell r="I113">
            <v>0</v>
          </cell>
          <cell r="K113">
            <v>0</v>
          </cell>
          <cell r="L113">
            <v>0</v>
          </cell>
          <cell r="P113">
            <v>0</v>
          </cell>
          <cell r="Q113">
            <v>0</v>
          </cell>
          <cell r="R113">
            <v>0</v>
          </cell>
          <cell r="S113">
            <v>0</v>
          </cell>
          <cell r="T113">
            <v>0</v>
          </cell>
          <cell r="U113">
            <v>0</v>
          </cell>
          <cell r="W113">
            <v>0</v>
          </cell>
          <cell r="X113">
            <v>0</v>
          </cell>
          <cell r="Y113">
            <v>0</v>
          </cell>
          <cell r="Z113">
            <v>0</v>
          </cell>
          <cell r="AA113">
            <v>0</v>
          </cell>
          <cell r="AB113">
            <v>0</v>
          </cell>
        </row>
        <row r="114">
          <cell r="E114" t="str">
            <v>-</v>
          </cell>
          <cell r="F114" t="str">
            <v>-</v>
          </cell>
          <cell r="G114" t="str">
            <v>-</v>
          </cell>
          <cell r="H114" t="str">
            <v>-</v>
          </cell>
          <cell r="I114" t="str">
            <v>-</v>
          </cell>
          <cell r="K114" t="str">
            <v>-</v>
          </cell>
          <cell r="L114" t="str">
            <v>Acceptable</v>
          </cell>
          <cell r="P114" t="str">
            <v>Direct to C1 &amp; C2</v>
          </cell>
          <cell r="Q114" t="str">
            <v>Direct to C1 &amp; C2</v>
          </cell>
          <cell r="R114">
            <v>0</v>
          </cell>
          <cell r="S114">
            <v>0</v>
          </cell>
          <cell r="T114">
            <v>0</v>
          </cell>
          <cell r="U114">
            <v>0</v>
          </cell>
          <cell r="W114">
            <v>1.4852559010092405E-3</v>
          </cell>
          <cell r="X114">
            <v>8.4001534955785735E-5</v>
          </cell>
          <cell r="Y114">
            <v>0</v>
          </cell>
          <cell r="Z114">
            <v>0</v>
          </cell>
          <cell r="AA114">
            <v>0</v>
          </cell>
          <cell r="AB114">
            <v>0</v>
          </cell>
        </row>
        <row r="115">
          <cell r="E115">
            <v>0</v>
          </cell>
          <cell r="F115">
            <v>0</v>
          </cell>
          <cell r="G115">
            <v>0</v>
          </cell>
          <cell r="H115">
            <v>0</v>
          </cell>
          <cell r="I115">
            <v>0</v>
          </cell>
          <cell r="K115">
            <v>0</v>
          </cell>
          <cell r="L115">
            <v>0</v>
          </cell>
          <cell r="P115">
            <v>0</v>
          </cell>
          <cell r="Q115">
            <v>0</v>
          </cell>
          <cell r="R115">
            <v>0</v>
          </cell>
          <cell r="S115">
            <v>0</v>
          </cell>
          <cell r="T115">
            <v>0</v>
          </cell>
          <cell r="U115">
            <v>0</v>
          </cell>
          <cell r="W115">
            <v>0</v>
          </cell>
          <cell r="X115">
            <v>0</v>
          </cell>
          <cell r="Y115">
            <v>0</v>
          </cell>
          <cell r="Z115">
            <v>0</v>
          </cell>
          <cell r="AA115">
            <v>0</v>
          </cell>
          <cell r="AB115">
            <v>0</v>
          </cell>
        </row>
        <row r="116">
          <cell r="E116">
            <v>0</v>
          </cell>
          <cell r="F116">
            <v>0</v>
          </cell>
          <cell r="G116">
            <v>0</v>
          </cell>
          <cell r="H116">
            <v>0</v>
          </cell>
          <cell r="I116">
            <v>0</v>
          </cell>
          <cell r="K116">
            <v>0</v>
          </cell>
          <cell r="L116">
            <v>0</v>
          </cell>
          <cell r="P116">
            <v>0</v>
          </cell>
          <cell r="Q116">
            <v>0</v>
          </cell>
          <cell r="R116">
            <v>0</v>
          </cell>
          <cell r="S116">
            <v>0</v>
          </cell>
          <cell r="T116">
            <v>0</v>
          </cell>
          <cell r="U116">
            <v>0</v>
          </cell>
          <cell r="W116">
            <v>0</v>
          </cell>
          <cell r="X116">
            <v>0</v>
          </cell>
          <cell r="Y116">
            <v>0</v>
          </cell>
          <cell r="Z116">
            <v>0</v>
          </cell>
          <cell r="AA116">
            <v>0</v>
          </cell>
          <cell r="AB116">
            <v>0</v>
          </cell>
        </row>
        <row r="117">
          <cell r="E117">
            <v>0</v>
          </cell>
          <cell r="F117">
            <v>0</v>
          </cell>
          <cell r="G117">
            <v>0</v>
          </cell>
          <cell r="H117">
            <v>0</v>
          </cell>
          <cell r="I117">
            <v>0</v>
          </cell>
          <cell r="K117">
            <v>0</v>
          </cell>
          <cell r="L117">
            <v>0</v>
          </cell>
          <cell r="P117">
            <v>0</v>
          </cell>
          <cell r="Q117">
            <v>0</v>
          </cell>
          <cell r="R117">
            <v>0</v>
          </cell>
          <cell r="S117">
            <v>0</v>
          </cell>
          <cell r="T117">
            <v>0</v>
          </cell>
          <cell r="U117">
            <v>0</v>
          </cell>
          <cell r="W117">
            <v>0</v>
          </cell>
          <cell r="X117">
            <v>0</v>
          </cell>
          <cell r="Y117">
            <v>0</v>
          </cell>
          <cell r="Z117">
            <v>0</v>
          </cell>
          <cell r="AA117">
            <v>0</v>
          </cell>
          <cell r="AB117">
            <v>0</v>
          </cell>
        </row>
        <row r="118">
          <cell r="E118" t="str">
            <v>-</v>
          </cell>
          <cell r="F118" t="str">
            <v>-</v>
          </cell>
          <cell r="G118" t="str">
            <v>-</v>
          </cell>
          <cell r="H118" t="str">
            <v>-</v>
          </cell>
          <cell r="I118" t="str">
            <v>-</v>
          </cell>
          <cell r="K118" t="str">
            <v>-</v>
          </cell>
          <cell r="L118" t="str">
            <v>Acceptable</v>
          </cell>
          <cell r="P118" t="str">
            <v>Direct to C1 &amp; C2</v>
          </cell>
          <cell r="Q118" t="str">
            <v>Direct to C1 &amp; C2</v>
          </cell>
          <cell r="R118" t="str">
            <v>Direct to C1, C2 &amp; C3</v>
          </cell>
          <cell r="S118" t="str">
            <v>Direct to C1, C2 &amp; C3</v>
          </cell>
          <cell r="T118">
            <v>0</v>
          </cell>
          <cell r="U118">
            <v>0</v>
          </cell>
          <cell r="W118">
            <v>0</v>
          </cell>
          <cell r="X118">
            <v>0</v>
          </cell>
          <cell r="Y118">
            <v>0</v>
          </cell>
          <cell r="Z118">
            <v>0</v>
          </cell>
          <cell r="AA118">
            <v>0</v>
          </cell>
          <cell r="AB118">
            <v>0</v>
          </cell>
        </row>
        <row r="119">
          <cell r="E119">
            <v>0</v>
          </cell>
          <cell r="F119">
            <v>0</v>
          </cell>
          <cell r="G119">
            <v>0</v>
          </cell>
          <cell r="H119">
            <v>0</v>
          </cell>
          <cell r="I119">
            <v>0</v>
          </cell>
          <cell r="K119">
            <v>0</v>
          </cell>
          <cell r="L119">
            <v>0</v>
          </cell>
          <cell r="P119">
            <v>0</v>
          </cell>
          <cell r="Q119">
            <v>0</v>
          </cell>
          <cell r="R119">
            <v>0</v>
          </cell>
          <cell r="S119">
            <v>0</v>
          </cell>
          <cell r="T119">
            <v>0</v>
          </cell>
          <cell r="U119">
            <v>0</v>
          </cell>
          <cell r="W119">
            <v>0</v>
          </cell>
          <cell r="X119">
            <v>0</v>
          </cell>
          <cell r="Y119">
            <v>0</v>
          </cell>
          <cell r="Z119">
            <v>0</v>
          </cell>
          <cell r="AA119">
            <v>0</v>
          </cell>
          <cell r="AB119">
            <v>0</v>
          </cell>
        </row>
        <row r="120">
          <cell r="E120">
            <v>0</v>
          </cell>
          <cell r="F120">
            <v>0</v>
          </cell>
          <cell r="G120">
            <v>0</v>
          </cell>
          <cell r="H120">
            <v>0</v>
          </cell>
          <cell r="I120">
            <v>0</v>
          </cell>
          <cell r="K120">
            <v>0</v>
          </cell>
          <cell r="L120">
            <v>0</v>
          </cell>
          <cell r="P120">
            <v>0</v>
          </cell>
          <cell r="Q120">
            <v>0</v>
          </cell>
          <cell r="R120">
            <v>0</v>
          </cell>
          <cell r="S120">
            <v>0</v>
          </cell>
          <cell r="T120">
            <v>0</v>
          </cell>
          <cell r="U120">
            <v>0</v>
          </cell>
          <cell r="W120">
            <v>0</v>
          </cell>
          <cell r="X120">
            <v>0</v>
          </cell>
          <cell r="Y120">
            <v>0</v>
          </cell>
          <cell r="Z120">
            <v>0</v>
          </cell>
          <cell r="AA120">
            <v>0</v>
          </cell>
          <cell r="AB120">
            <v>0</v>
          </cell>
        </row>
        <row r="121">
          <cell r="E121">
            <v>0</v>
          </cell>
          <cell r="F121">
            <v>0</v>
          </cell>
          <cell r="G121">
            <v>0</v>
          </cell>
          <cell r="H121">
            <v>0</v>
          </cell>
          <cell r="I121">
            <v>0</v>
          </cell>
          <cell r="K121">
            <v>0</v>
          </cell>
          <cell r="L121">
            <v>0</v>
          </cell>
          <cell r="P121">
            <v>0</v>
          </cell>
          <cell r="Q121">
            <v>0</v>
          </cell>
          <cell r="R121">
            <v>0</v>
          </cell>
          <cell r="S121">
            <v>0</v>
          </cell>
          <cell r="T121">
            <v>0</v>
          </cell>
          <cell r="U121">
            <v>0</v>
          </cell>
          <cell r="W121">
            <v>0</v>
          </cell>
          <cell r="X121">
            <v>0</v>
          </cell>
          <cell r="Y121">
            <v>0</v>
          </cell>
          <cell r="Z121">
            <v>0</v>
          </cell>
          <cell r="AA121">
            <v>0</v>
          </cell>
          <cell r="AB121">
            <v>0</v>
          </cell>
        </row>
        <row r="122">
          <cell r="E122" t="str">
            <v>-</v>
          </cell>
          <cell r="F122" t="str">
            <v>-</v>
          </cell>
          <cell r="G122" t="str">
            <v>-</v>
          </cell>
          <cell r="H122" t="str">
            <v>-</v>
          </cell>
          <cell r="I122" t="str">
            <v>-</v>
          </cell>
          <cell r="K122" t="str">
            <v>-</v>
          </cell>
          <cell r="L122" t="str">
            <v>Acceptable</v>
          </cell>
          <cell r="P122" t="str">
            <v>Direct to C1 &amp; C2</v>
          </cell>
          <cell r="Q122" t="str">
            <v>Direct to C1 &amp; C2</v>
          </cell>
          <cell r="R122" t="str">
            <v>Direct to C1, C2 &amp; C3</v>
          </cell>
          <cell r="S122" t="str">
            <v>Direct to C1, C2 &amp; C3</v>
          </cell>
          <cell r="T122">
            <v>0</v>
          </cell>
          <cell r="U122">
            <v>0</v>
          </cell>
          <cell r="W122">
            <v>0</v>
          </cell>
          <cell r="X122">
            <v>0</v>
          </cell>
          <cell r="Y122">
            <v>0</v>
          </cell>
          <cell r="Z122">
            <v>0</v>
          </cell>
          <cell r="AA122">
            <v>0</v>
          </cell>
          <cell r="AB12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E13">
            <v>1.5286064235997174</v>
          </cell>
        </row>
      </sheetData>
      <sheetData sheetId="23"/>
      <sheetData sheetId="24"/>
      <sheetData sheetId="25"/>
      <sheetData sheetId="26">
        <row r="7">
          <cell r="G7">
            <v>-13916.121593640122</v>
          </cell>
        </row>
        <row r="14">
          <cell r="E14">
            <v>-247268.68031207641</v>
          </cell>
          <cell r="F14">
            <v>415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Pipe_Eq.Chal_Summary"/>
      <sheetName val="1.0_Pipe_RAW_Data&gt;&gt;&gt;"/>
      <sheetName val="1.1_RAW_Data_Orig"/>
      <sheetName val="1.2_RAW_Data_MatChange"/>
      <sheetName val="1.3_RAW_Data_Orig_MC"/>
      <sheetName val="1.4_RAW_Data_Rebase"/>
      <sheetName val="1.5_RAW_Data_MR"/>
      <sheetName val="2.0_Pipe_Input_Data&gt;&gt;&gt;"/>
      <sheetName val="2.1_Input_Data_Orig"/>
      <sheetName val="2.2_Input_Data_MatChange"/>
      <sheetName val="2.3_Input_Data_Orig_MC"/>
      <sheetName val="2.4_Input_Data_Rebase"/>
      <sheetName val="2.5_Input_Data_MR"/>
      <sheetName val="3.0_Pipe_Check_1_Volume&gt;&gt;&gt;"/>
      <sheetName val="3.1_Check_1_Volume_Summary"/>
      <sheetName val="3.2_Check_1_Volume"/>
      <sheetName val="4.0_Pipe_Check_2_Impact&gt;&gt;&gt;"/>
      <sheetName val="4.1_Check_2_Impact_Summary"/>
      <sheetName val="4.2_Check_2_Art.Risk"/>
      <sheetName val="5.0_Pipe_Check_3_PTO&gt;&gt;&gt;"/>
      <sheetName val="5.1_Check_3_PTO_Summary"/>
      <sheetName val="5.2_Check_3.1_Crit_PTO"/>
      <sheetName val="5.3_Check_3.2_AH_PTO"/>
      <sheetName val="0.1_Coefficients"/>
      <sheetName val="0.2_MR_Weighting"/>
    </sheetNames>
    <sheetDataSet>
      <sheetData sheetId="0"/>
      <sheetData sheetId="1"/>
      <sheetData sheetId="2">
        <row r="12">
          <cell r="E12">
            <v>0</v>
          </cell>
          <cell r="F12">
            <v>0</v>
          </cell>
          <cell r="G12">
            <v>0</v>
          </cell>
          <cell r="H12">
            <v>0</v>
          </cell>
          <cell r="I12">
            <v>0</v>
          </cell>
          <cell r="K12">
            <v>0</v>
          </cell>
          <cell r="L12">
            <v>0</v>
          </cell>
          <cell r="P12">
            <v>-9.0149887882191929E-2</v>
          </cell>
          <cell r="Q12">
            <v>-5.0986021688588434E-3</v>
          </cell>
          <cell r="R12">
            <v>-0.43619836636472303</v>
          </cell>
          <cell r="S12">
            <v>-2.4670046619538696E-2</v>
          </cell>
          <cell r="T12">
            <v>-0.68029548256437311</v>
          </cell>
          <cell r="U12">
            <v>-3.847543357347602E-2</v>
          </cell>
          <cell r="W12">
            <v>2.1049565414977692E-3</v>
          </cell>
          <cell r="X12">
            <v>1.1904990943371085E-4</v>
          </cell>
          <cell r="Y12">
            <v>-8.9795618090020582E-2</v>
          </cell>
          <cell r="Z12">
            <v>-5.0785657520295022E-3</v>
          </cell>
          <cell r="AA12">
            <v>-5.0176390771749443E-2</v>
          </cell>
          <cell r="AB12">
            <v>-2.8378233276193207E-3</v>
          </cell>
        </row>
        <row r="14">
          <cell r="E14" t="str">
            <v>-</v>
          </cell>
          <cell r="F14" t="str">
            <v>-</v>
          </cell>
          <cell r="G14" t="str">
            <v>-</v>
          </cell>
          <cell r="H14" t="str">
            <v>-</v>
          </cell>
          <cell r="I14" t="str">
            <v>-</v>
          </cell>
          <cell r="K14" t="str">
            <v>-</v>
          </cell>
          <cell r="L14" t="str">
            <v>Acceptable</v>
          </cell>
          <cell r="P14">
            <v>0</v>
          </cell>
          <cell r="Q14">
            <v>0</v>
          </cell>
          <cell r="R14">
            <v>0</v>
          </cell>
          <cell r="S14">
            <v>0</v>
          </cell>
          <cell r="T14">
            <v>0</v>
          </cell>
          <cell r="U14">
            <v>0</v>
          </cell>
          <cell r="W14">
            <v>0</v>
          </cell>
          <cell r="X14">
            <v>0</v>
          </cell>
          <cell r="Y14">
            <v>0</v>
          </cell>
          <cell r="Z14">
            <v>0</v>
          </cell>
          <cell r="AA14">
            <v>0</v>
          </cell>
          <cell r="AB14">
            <v>0</v>
          </cell>
        </row>
        <row r="15">
          <cell r="E15">
            <v>0</v>
          </cell>
          <cell r="F15">
            <v>0</v>
          </cell>
          <cell r="G15">
            <v>0</v>
          </cell>
          <cell r="H15">
            <v>0</v>
          </cell>
          <cell r="I15">
            <v>0</v>
          </cell>
          <cell r="K15">
            <v>0</v>
          </cell>
          <cell r="L15">
            <v>0</v>
          </cell>
          <cell r="P15">
            <v>0</v>
          </cell>
          <cell r="Q15">
            <v>0</v>
          </cell>
          <cell r="R15">
            <v>0</v>
          </cell>
          <cell r="S15">
            <v>0</v>
          </cell>
          <cell r="T15">
            <v>0</v>
          </cell>
          <cell r="U15">
            <v>0</v>
          </cell>
          <cell r="W15">
            <v>0</v>
          </cell>
          <cell r="X15">
            <v>0</v>
          </cell>
          <cell r="Y15">
            <v>0</v>
          </cell>
          <cell r="Z15">
            <v>0</v>
          </cell>
          <cell r="AA15">
            <v>0</v>
          </cell>
          <cell r="AB15">
            <v>0</v>
          </cell>
        </row>
        <row r="16">
          <cell r="E16">
            <v>0</v>
          </cell>
          <cell r="F16">
            <v>0</v>
          </cell>
          <cell r="G16">
            <v>0</v>
          </cell>
          <cell r="H16">
            <v>0</v>
          </cell>
          <cell r="I16">
            <v>0</v>
          </cell>
          <cell r="K16">
            <v>0</v>
          </cell>
          <cell r="L16">
            <v>0</v>
          </cell>
          <cell r="P16">
            <v>0</v>
          </cell>
          <cell r="Q16">
            <v>0</v>
          </cell>
          <cell r="R16">
            <v>0</v>
          </cell>
          <cell r="S16">
            <v>0</v>
          </cell>
          <cell r="T16">
            <v>0</v>
          </cell>
          <cell r="U16">
            <v>0</v>
          </cell>
          <cell r="W16">
            <v>0</v>
          </cell>
          <cell r="X16">
            <v>0</v>
          </cell>
          <cell r="Y16">
            <v>0</v>
          </cell>
          <cell r="Z16">
            <v>0</v>
          </cell>
          <cell r="AA16">
            <v>0</v>
          </cell>
          <cell r="AB16">
            <v>0</v>
          </cell>
        </row>
        <row r="17">
          <cell r="E17">
            <v>0</v>
          </cell>
          <cell r="F17">
            <v>0</v>
          </cell>
          <cell r="G17">
            <v>0</v>
          </cell>
          <cell r="H17">
            <v>0</v>
          </cell>
          <cell r="I17">
            <v>0</v>
          </cell>
          <cell r="K17">
            <v>0</v>
          </cell>
          <cell r="L17">
            <v>0</v>
          </cell>
          <cell r="P17">
            <v>0</v>
          </cell>
          <cell r="Q17">
            <v>0</v>
          </cell>
          <cell r="R17">
            <v>0</v>
          </cell>
          <cell r="S17">
            <v>0</v>
          </cell>
          <cell r="T17">
            <v>0</v>
          </cell>
          <cell r="U17">
            <v>0</v>
          </cell>
          <cell r="W17">
            <v>0</v>
          </cell>
          <cell r="X17">
            <v>0</v>
          </cell>
          <cell r="Y17">
            <v>0</v>
          </cell>
          <cell r="Z17">
            <v>0</v>
          </cell>
          <cell r="AA17">
            <v>0</v>
          </cell>
          <cell r="AB17">
            <v>0</v>
          </cell>
        </row>
        <row r="18">
          <cell r="E18" t="str">
            <v>-</v>
          </cell>
          <cell r="F18" t="str">
            <v>-</v>
          </cell>
          <cell r="G18" t="str">
            <v>-</v>
          </cell>
          <cell r="H18" t="str">
            <v>-</v>
          </cell>
          <cell r="I18" t="str">
            <v>-</v>
          </cell>
          <cell r="K18" t="str">
            <v>-</v>
          </cell>
          <cell r="L18" t="str">
            <v>Acceptable</v>
          </cell>
          <cell r="P18">
            <v>-8.9584387637466345E-3</v>
          </cell>
          <cell r="Q18">
            <v>-5.0666192031338512E-4</v>
          </cell>
          <cell r="R18">
            <v>0</v>
          </cell>
          <cell r="S18">
            <v>0</v>
          </cell>
          <cell r="T18">
            <v>0</v>
          </cell>
          <cell r="U18">
            <v>0</v>
          </cell>
          <cell r="W18">
            <v>0</v>
          </cell>
          <cell r="X18">
            <v>0</v>
          </cell>
          <cell r="Y18">
            <v>0</v>
          </cell>
          <cell r="Z18">
            <v>0</v>
          </cell>
          <cell r="AA18">
            <v>0</v>
          </cell>
          <cell r="AB18">
            <v>0</v>
          </cell>
        </row>
        <row r="19">
          <cell r="E19">
            <v>0</v>
          </cell>
          <cell r="F19">
            <v>0</v>
          </cell>
          <cell r="G19">
            <v>0</v>
          </cell>
          <cell r="H19">
            <v>0</v>
          </cell>
          <cell r="I19">
            <v>0</v>
          </cell>
          <cell r="K19">
            <v>0</v>
          </cell>
          <cell r="L19">
            <v>0</v>
          </cell>
          <cell r="P19">
            <v>0</v>
          </cell>
          <cell r="Q19">
            <v>0</v>
          </cell>
          <cell r="R19">
            <v>0</v>
          </cell>
          <cell r="S19">
            <v>0</v>
          </cell>
          <cell r="T19">
            <v>0</v>
          </cell>
          <cell r="U19">
            <v>0</v>
          </cell>
          <cell r="W19">
            <v>0</v>
          </cell>
          <cell r="X19">
            <v>0</v>
          </cell>
          <cell r="Y19">
            <v>0</v>
          </cell>
          <cell r="Z19">
            <v>0</v>
          </cell>
          <cell r="AA19">
            <v>0</v>
          </cell>
          <cell r="AB19">
            <v>0</v>
          </cell>
        </row>
        <row r="20">
          <cell r="E20">
            <v>0</v>
          </cell>
          <cell r="F20">
            <v>0</v>
          </cell>
          <cell r="G20">
            <v>0</v>
          </cell>
          <cell r="H20">
            <v>0</v>
          </cell>
          <cell r="I20">
            <v>0</v>
          </cell>
          <cell r="K20">
            <v>0</v>
          </cell>
          <cell r="L20">
            <v>0</v>
          </cell>
          <cell r="P20">
            <v>0</v>
          </cell>
          <cell r="Q20">
            <v>0</v>
          </cell>
          <cell r="R20">
            <v>0</v>
          </cell>
          <cell r="S20">
            <v>0</v>
          </cell>
          <cell r="T20">
            <v>0</v>
          </cell>
          <cell r="U20">
            <v>0</v>
          </cell>
          <cell r="W20">
            <v>0</v>
          </cell>
          <cell r="X20">
            <v>0</v>
          </cell>
          <cell r="Y20">
            <v>0</v>
          </cell>
          <cell r="Z20">
            <v>0</v>
          </cell>
          <cell r="AA20">
            <v>0</v>
          </cell>
          <cell r="AB20">
            <v>0</v>
          </cell>
        </row>
        <row r="21">
          <cell r="E21">
            <v>0</v>
          </cell>
          <cell r="F21">
            <v>0</v>
          </cell>
          <cell r="G21">
            <v>0</v>
          </cell>
          <cell r="H21">
            <v>0</v>
          </cell>
          <cell r="I21">
            <v>0</v>
          </cell>
          <cell r="K21">
            <v>0</v>
          </cell>
          <cell r="L21">
            <v>0</v>
          </cell>
          <cell r="P21">
            <v>0</v>
          </cell>
          <cell r="Q21">
            <v>0</v>
          </cell>
          <cell r="R21">
            <v>0</v>
          </cell>
          <cell r="S21">
            <v>0</v>
          </cell>
          <cell r="T21">
            <v>0</v>
          </cell>
          <cell r="U21">
            <v>0</v>
          </cell>
          <cell r="W21">
            <v>0</v>
          </cell>
          <cell r="X21">
            <v>0</v>
          </cell>
          <cell r="Y21">
            <v>0</v>
          </cell>
          <cell r="Z21">
            <v>0</v>
          </cell>
          <cell r="AA21">
            <v>0</v>
          </cell>
          <cell r="AB21">
            <v>0</v>
          </cell>
        </row>
        <row r="22">
          <cell r="E22" t="str">
            <v>-</v>
          </cell>
          <cell r="F22" t="str">
            <v>-</v>
          </cell>
          <cell r="G22" t="str">
            <v>-</v>
          </cell>
          <cell r="H22" t="str">
            <v>-</v>
          </cell>
          <cell r="I22" t="str">
            <v>-</v>
          </cell>
          <cell r="K22" t="str">
            <v>-</v>
          </cell>
          <cell r="L22" t="str">
            <v>Acceptable</v>
          </cell>
          <cell r="P22">
            <v>0</v>
          </cell>
          <cell r="Q22">
            <v>0</v>
          </cell>
          <cell r="R22">
            <v>0</v>
          </cell>
          <cell r="S22">
            <v>0</v>
          </cell>
          <cell r="T22">
            <v>0</v>
          </cell>
          <cell r="U22">
            <v>0</v>
          </cell>
          <cell r="W22">
            <v>0</v>
          </cell>
          <cell r="X22">
            <v>0</v>
          </cell>
          <cell r="Y22">
            <v>0</v>
          </cell>
          <cell r="Z22">
            <v>0</v>
          </cell>
          <cell r="AA22">
            <v>0</v>
          </cell>
          <cell r="AB22">
            <v>0</v>
          </cell>
        </row>
        <row r="23">
          <cell r="E23">
            <v>0</v>
          </cell>
          <cell r="F23">
            <v>0</v>
          </cell>
          <cell r="G23">
            <v>0</v>
          </cell>
          <cell r="H23">
            <v>0</v>
          </cell>
          <cell r="I23">
            <v>0</v>
          </cell>
          <cell r="K23">
            <v>0</v>
          </cell>
          <cell r="L23">
            <v>0</v>
          </cell>
          <cell r="P23">
            <v>0</v>
          </cell>
          <cell r="Q23">
            <v>0</v>
          </cell>
          <cell r="R23">
            <v>0</v>
          </cell>
          <cell r="S23">
            <v>0</v>
          </cell>
          <cell r="T23">
            <v>0</v>
          </cell>
          <cell r="U23">
            <v>0</v>
          </cell>
          <cell r="W23">
            <v>0</v>
          </cell>
          <cell r="X23">
            <v>0</v>
          </cell>
          <cell r="Y23">
            <v>0</v>
          </cell>
          <cell r="Z23">
            <v>0</v>
          </cell>
          <cell r="AA23">
            <v>0</v>
          </cell>
          <cell r="AB23">
            <v>0</v>
          </cell>
        </row>
        <row r="24">
          <cell r="E24">
            <v>0</v>
          </cell>
          <cell r="F24">
            <v>0</v>
          </cell>
          <cell r="G24">
            <v>0</v>
          </cell>
          <cell r="H24">
            <v>0</v>
          </cell>
          <cell r="I24">
            <v>0</v>
          </cell>
          <cell r="K24">
            <v>0</v>
          </cell>
          <cell r="L24">
            <v>0</v>
          </cell>
          <cell r="P24">
            <v>0</v>
          </cell>
          <cell r="Q24">
            <v>0</v>
          </cell>
          <cell r="R24">
            <v>0</v>
          </cell>
          <cell r="S24">
            <v>0</v>
          </cell>
          <cell r="T24">
            <v>0</v>
          </cell>
          <cell r="U24">
            <v>0</v>
          </cell>
          <cell r="W24">
            <v>0</v>
          </cell>
          <cell r="X24">
            <v>0</v>
          </cell>
          <cell r="Y24">
            <v>0</v>
          </cell>
          <cell r="Z24">
            <v>0</v>
          </cell>
          <cell r="AA24">
            <v>0</v>
          </cell>
          <cell r="AB24">
            <v>0</v>
          </cell>
        </row>
        <row r="25">
          <cell r="E25">
            <v>0</v>
          </cell>
          <cell r="F25">
            <v>0</v>
          </cell>
          <cell r="G25">
            <v>0</v>
          </cell>
          <cell r="H25">
            <v>0</v>
          </cell>
          <cell r="I25">
            <v>0</v>
          </cell>
          <cell r="K25">
            <v>0</v>
          </cell>
          <cell r="L25">
            <v>0</v>
          </cell>
          <cell r="P25">
            <v>0</v>
          </cell>
          <cell r="Q25">
            <v>0</v>
          </cell>
          <cell r="R25">
            <v>0</v>
          </cell>
          <cell r="S25">
            <v>0</v>
          </cell>
          <cell r="T25">
            <v>0</v>
          </cell>
          <cell r="U25">
            <v>0</v>
          </cell>
          <cell r="W25">
            <v>0</v>
          </cell>
          <cell r="X25">
            <v>0</v>
          </cell>
          <cell r="Y25">
            <v>0</v>
          </cell>
          <cell r="Z25">
            <v>0</v>
          </cell>
          <cell r="AA25">
            <v>0</v>
          </cell>
          <cell r="AB25">
            <v>0</v>
          </cell>
        </row>
        <row r="26">
          <cell r="E26" t="str">
            <v>-</v>
          </cell>
          <cell r="F26" t="str">
            <v>-</v>
          </cell>
          <cell r="G26" t="str">
            <v>-</v>
          </cell>
          <cell r="H26" t="str">
            <v>-</v>
          </cell>
          <cell r="I26" t="str">
            <v>-</v>
          </cell>
          <cell r="K26" t="str">
            <v>-</v>
          </cell>
          <cell r="L26" t="str">
            <v>Acceptable</v>
          </cell>
          <cell r="P26">
            <v>-1.212306103074107E-2</v>
          </cell>
          <cell r="Q26">
            <v>-6.8564328494028588E-4</v>
          </cell>
          <cell r="R26">
            <v>-2.0939832689461851E-2</v>
          </cell>
          <cell r="S26">
            <v>-1.1842929467150395E-3</v>
          </cell>
          <cell r="T26">
            <v>-2.3144025604142044E-2</v>
          </cell>
          <cell r="U26">
            <v>-1.3089553621587278E-3</v>
          </cell>
          <cell r="W26">
            <v>0</v>
          </cell>
          <cell r="X26">
            <v>0</v>
          </cell>
          <cell r="Y26">
            <v>0</v>
          </cell>
          <cell r="Z26">
            <v>0</v>
          </cell>
          <cell r="AA26">
            <v>0</v>
          </cell>
          <cell r="AB26">
            <v>0</v>
          </cell>
        </row>
        <row r="27">
          <cell r="E27">
            <v>0</v>
          </cell>
          <cell r="F27">
            <v>0</v>
          </cell>
          <cell r="G27">
            <v>0</v>
          </cell>
          <cell r="H27">
            <v>0</v>
          </cell>
          <cell r="I27">
            <v>0</v>
          </cell>
          <cell r="K27">
            <v>0</v>
          </cell>
          <cell r="L27">
            <v>0</v>
          </cell>
          <cell r="P27">
            <v>0</v>
          </cell>
          <cell r="Q27">
            <v>0</v>
          </cell>
          <cell r="R27">
            <v>0</v>
          </cell>
          <cell r="S27">
            <v>0</v>
          </cell>
          <cell r="T27">
            <v>0</v>
          </cell>
          <cell r="U27">
            <v>0</v>
          </cell>
          <cell r="W27">
            <v>0</v>
          </cell>
          <cell r="X27">
            <v>0</v>
          </cell>
          <cell r="Y27">
            <v>0</v>
          </cell>
          <cell r="Z27">
            <v>0</v>
          </cell>
          <cell r="AA27">
            <v>0</v>
          </cell>
          <cell r="AB27">
            <v>0</v>
          </cell>
        </row>
        <row r="28">
          <cell r="E28">
            <v>0</v>
          </cell>
          <cell r="F28">
            <v>0</v>
          </cell>
          <cell r="G28">
            <v>0</v>
          </cell>
          <cell r="H28">
            <v>0</v>
          </cell>
          <cell r="I28">
            <v>0</v>
          </cell>
          <cell r="K28">
            <v>0</v>
          </cell>
          <cell r="L28">
            <v>0</v>
          </cell>
          <cell r="P28">
            <v>0</v>
          </cell>
          <cell r="Q28">
            <v>0</v>
          </cell>
          <cell r="R28">
            <v>0</v>
          </cell>
          <cell r="S28">
            <v>0</v>
          </cell>
          <cell r="T28">
            <v>0</v>
          </cell>
          <cell r="U28">
            <v>0</v>
          </cell>
          <cell r="W28">
            <v>0</v>
          </cell>
          <cell r="X28">
            <v>0</v>
          </cell>
          <cell r="Y28">
            <v>0</v>
          </cell>
          <cell r="Z28">
            <v>0</v>
          </cell>
          <cell r="AA28">
            <v>0</v>
          </cell>
          <cell r="AB28">
            <v>0</v>
          </cell>
        </row>
        <row r="29">
          <cell r="E29">
            <v>0</v>
          </cell>
          <cell r="F29">
            <v>0</v>
          </cell>
          <cell r="G29">
            <v>0</v>
          </cell>
          <cell r="H29">
            <v>0</v>
          </cell>
          <cell r="I29">
            <v>0</v>
          </cell>
          <cell r="K29">
            <v>0</v>
          </cell>
          <cell r="L29">
            <v>0</v>
          </cell>
          <cell r="P29">
            <v>0</v>
          </cell>
          <cell r="Q29">
            <v>0</v>
          </cell>
          <cell r="R29">
            <v>0</v>
          </cell>
          <cell r="S29">
            <v>0</v>
          </cell>
          <cell r="T29">
            <v>0</v>
          </cell>
          <cell r="U29">
            <v>0</v>
          </cell>
          <cell r="W29">
            <v>0</v>
          </cell>
          <cell r="X29">
            <v>0</v>
          </cell>
          <cell r="Y29">
            <v>0</v>
          </cell>
          <cell r="Z29">
            <v>0</v>
          </cell>
          <cell r="AA29">
            <v>0</v>
          </cell>
          <cell r="AB29">
            <v>0</v>
          </cell>
        </row>
        <row r="30">
          <cell r="E30" t="str">
            <v>-</v>
          </cell>
          <cell r="F30" t="str">
            <v>-</v>
          </cell>
          <cell r="G30" t="str">
            <v>-</v>
          </cell>
          <cell r="H30" t="str">
            <v>-</v>
          </cell>
          <cell r="I30" t="str">
            <v>-</v>
          </cell>
          <cell r="K30" t="str">
            <v>-</v>
          </cell>
          <cell r="L30" t="str">
            <v>-</v>
          </cell>
          <cell r="P30" t="str">
            <v>Direct to C1 &amp; C2</v>
          </cell>
          <cell r="Q30" t="str">
            <v>Direct to C1 &amp; C2</v>
          </cell>
          <cell r="R30" t="str">
            <v>Direct to C1, C2 &amp; C3</v>
          </cell>
          <cell r="S30" t="str">
            <v>Direct to C1, C2 &amp; C3</v>
          </cell>
          <cell r="T30" t="str">
            <v>No Intervention</v>
          </cell>
          <cell r="U30" t="str">
            <v>No Intervention</v>
          </cell>
          <cell r="W30" t="str">
            <v>Direct to AH4 &amp; AH5</v>
          </cell>
          <cell r="X30" t="str">
            <v>Direct to AH4 &amp; AH5</v>
          </cell>
          <cell r="Y30" t="str">
            <v>Direct to AH3, AH4 &amp; AH5</v>
          </cell>
          <cell r="Z30" t="str">
            <v>Direct to AH3, AH4 &amp; AH5</v>
          </cell>
          <cell r="AA30" t="str">
            <v>No Intervention</v>
          </cell>
          <cell r="AB30" t="str">
            <v>No Intervention</v>
          </cell>
        </row>
        <row r="31">
          <cell r="E31">
            <v>0</v>
          </cell>
          <cell r="F31">
            <v>0</v>
          </cell>
          <cell r="G31">
            <v>0</v>
          </cell>
          <cell r="H31">
            <v>0</v>
          </cell>
          <cell r="I31">
            <v>0</v>
          </cell>
          <cell r="K31">
            <v>0</v>
          </cell>
          <cell r="L31">
            <v>0</v>
          </cell>
          <cell r="P31">
            <v>0</v>
          </cell>
          <cell r="Q31">
            <v>0</v>
          </cell>
          <cell r="R31">
            <v>0</v>
          </cell>
          <cell r="S31">
            <v>0</v>
          </cell>
          <cell r="T31">
            <v>0</v>
          </cell>
          <cell r="U31">
            <v>0</v>
          </cell>
          <cell r="W31">
            <v>0</v>
          </cell>
          <cell r="X31">
            <v>0</v>
          </cell>
          <cell r="Y31">
            <v>0</v>
          </cell>
          <cell r="Z31">
            <v>0</v>
          </cell>
          <cell r="AA31">
            <v>0</v>
          </cell>
          <cell r="AB31">
            <v>0</v>
          </cell>
        </row>
        <row r="32">
          <cell r="E32">
            <v>0</v>
          </cell>
          <cell r="F32">
            <v>0</v>
          </cell>
          <cell r="G32">
            <v>0</v>
          </cell>
          <cell r="H32">
            <v>0</v>
          </cell>
          <cell r="I32">
            <v>0</v>
          </cell>
          <cell r="K32">
            <v>0</v>
          </cell>
          <cell r="L32">
            <v>0</v>
          </cell>
          <cell r="P32">
            <v>0</v>
          </cell>
          <cell r="Q32">
            <v>0</v>
          </cell>
          <cell r="R32">
            <v>0</v>
          </cell>
          <cell r="S32">
            <v>0</v>
          </cell>
          <cell r="T32">
            <v>0</v>
          </cell>
          <cell r="U32">
            <v>0</v>
          </cell>
          <cell r="W32">
            <v>0</v>
          </cell>
          <cell r="X32">
            <v>0</v>
          </cell>
          <cell r="Y32">
            <v>0</v>
          </cell>
          <cell r="Z32">
            <v>0</v>
          </cell>
          <cell r="AA32">
            <v>0</v>
          </cell>
          <cell r="AB32">
            <v>0</v>
          </cell>
        </row>
        <row r="33">
          <cell r="E33">
            <v>0</v>
          </cell>
          <cell r="F33">
            <v>0</v>
          </cell>
          <cell r="G33">
            <v>0</v>
          </cell>
          <cell r="H33">
            <v>0</v>
          </cell>
          <cell r="I33">
            <v>0</v>
          </cell>
          <cell r="K33">
            <v>0</v>
          </cell>
          <cell r="L33">
            <v>0</v>
          </cell>
          <cell r="P33">
            <v>0</v>
          </cell>
          <cell r="Q33">
            <v>0</v>
          </cell>
          <cell r="R33">
            <v>0</v>
          </cell>
          <cell r="S33">
            <v>0</v>
          </cell>
          <cell r="T33">
            <v>0</v>
          </cell>
          <cell r="U33">
            <v>0</v>
          </cell>
          <cell r="W33">
            <v>0</v>
          </cell>
          <cell r="X33">
            <v>0</v>
          </cell>
          <cell r="Y33">
            <v>0</v>
          </cell>
          <cell r="Z33">
            <v>0</v>
          </cell>
          <cell r="AA33">
            <v>0</v>
          </cell>
          <cell r="AB33">
            <v>0</v>
          </cell>
        </row>
        <row r="34">
          <cell r="E34" t="str">
            <v>-</v>
          </cell>
          <cell r="F34" t="str">
            <v>-</v>
          </cell>
          <cell r="G34" t="str">
            <v>-</v>
          </cell>
          <cell r="H34" t="str">
            <v>-</v>
          </cell>
          <cell r="I34" t="str">
            <v>-</v>
          </cell>
          <cell r="K34" t="str">
            <v>-</v>
          </cell>
          <cell r="L34" t="str">
            <v>-</v>
          </cell>
          <cell r="P34" t="str">
            <v>Direct to C1 &amp; C2</v>
          </cell>
          <cell r="Q34" t="str">
            <v>Direct to C1 &amp; C2</v>
          </cell>
          <cell r="R34" t="str">
            <v>Direct to C1, C2 &amp; C3</v>
          </cell>
          <cell r="S34" t="str">
            <v>Direct to C1, C2 &amp; C3</v>
          </cell>
          <cell r="T34" t="str">
            <v>No Intervention</v>
          </cell>
          <cell r="U34" t="str">
            <v>No Intervention</v>
          </cell>
          <cell r="W34" t="str">
            <v>Direct to AH4 &amp; AH5</v>
          </cell>
          <cell r="X34" t="str">
            <v>Direct to AH4 &amp; AH5</v>
          </cell>
          <cell r="Y34" t="str">
            <v>Direct to AH3, AH4 &amp; AH5</v>
          </cell>
          <cell r="Z34" t="str">
            <v>Direct to AH3, AH4 &amp; AH5</v>
          </cell>
          <cell r="AA34" t="str">
            <v>No Intervention</v>
          </cell>
          <cell r="AB34" t="str">
            <v>No Intervention</v>
          </cell>
        </row>
        <row r="35">
          <cell r="E35">
            <v>0</v>
          </cell>
          <cell r="F35">
            <v>0</v>
          </cell>
          <cell r="G35">
            <v>0</v>
          </cell>
          <cell r="H35">
            <v>0</v>
          </cell>
          <cell r="I35">
            <v>0</v>
          </cell>
          <cell r="K35">
            <v>0</v>
          </cell>
          <cell r="L35">
            <v>0</v>
          </cell>
          <cell r="P35">
            <v>0</v>
          </cell>
          <cell r="Q35">
            <v>0</v>
          </cell>
          <cell r="R35">
            <v>0</v>
          </cell>
          <cell r="S35">
            <v>0</v>
          </cell>
          <cell r="T35">
            <v>0</v>
          </cell>
          <cell r="U35">
            <v>0</v>
          </cell>
          <cell r="W35">
            <v>0</v>
          </cell>
          <cell r="X35">
            <v>0</v>
          </cell>
          <cell r="Y35">
            <v>0</v>
          </cell>
          <cell r="Z35">
            <v>0</v>
          </cell>
          <cell r="AA35">
            <v>0</v>
          </cell>
          <cell r="AB35">
            <v>0</v>
          </cell>
        </row>
        <row r="36">
          <cell r="E36">
            <v>0</v>
          </cell>
          <cell r="F36">
            <v>0</v>
          </cell>
          <cell r="G36">
            <v>0</v>
          </cell>
          <cell r="H36">
            <v>0</v>
          </cell>
          <cell r="I36">
            <v>0</v>
          </cell>
          <cell r="K36">
            <v>0</v>
          </cell>
          <cell r="L36">
            <v>0</v>
          </cell>
          <cell r="P36">
            <v>0</v>
          </cell>
          <cell r="Q36">
            <v>0</v>
          </cell>
          <cell r="R36">
            <v>0</v>
          </cell>
          <cell r="S36">
            <v>0</v>
          </cell>
          <cell r="T36">
            <v>0</v>
          </cell>
          <cell r="U36">
            <v>0</v>
          </cell>
          <cell r="W36">
            <v>0</v>
          </cell>
          <cell r="X36">
            <v>0</v>
          </cell>
          <cell r="Y36">
            <v>0</v>
          </cell>
          <cell r="Z36">
            <v>0</v>
          </cell>
          <cell r="AA36">
            <v>0</v>
          </cell>
          <cell r="AB36">
            <v>0</v>
          </cell>
        </row>
        <row r="37">
          <cell r="E37">
            <v>0</v>
          </cell>
          <cell r="F37">
            <v>0</v>
          </cell>
          <cell r="G37">
            <v>0</v>
          </cell>
          <cell r="H37">
            <v>0</v>
          </cell>
          <cell r="I37">
            <v>0</v>
          </cell>
          <cell r="K37">
            <v>0</v>
          </cell>
          <cell r="L37">
            <v>0</v>
          </cell>
          <cell r="P37">
            <v>0</v>
          </cell>
          <cell r="Q37">
            <v>0</v>
          </cell>
          <cell r="R37">
            <v>0</v>
          </cell>
          <cell r="S37">
            <v>0</v>
          </cell>
          <cell r="T37">
            <v>0</v>
          </cell>
          <cell r="U37">
            <v>0</v>
          </cell>
          <cell r="W37">
            <v>0</v>
          </cell>
          <cell r="X37">
            <v>0</v>
          </cell>
          <cell r="Y37">
            <v>0</v>
          </cell>
          <cell r="Z37">
            <v>0</v>
          </cell>
          <cell r="AA37">
            <v>0</v>
          </cell>
          <cell r="AB37">
            <v>0</v>
          </cell>
        </row>
        <row r="38">
          <cell r="E38" t="str">
            <v>-</v>
          </cell>
          <cell r="F38" t="str">
            <v>-</v>
          </cell>
          <cell r="G38" t="str">
            <v>-</v>
          </cell>
          <cell r="H38" t="str">
            <v>-</v>
          </cell>
          <cell r="I38" t="str">
            <v>-</v>
          </cell>
          <cell r="K38" t="str">
            <v>-</v>
          </cell>
          <cell r="L38" t="str">
            <v>Acceptable</v>
          </cell>
          <cell r="P38">
            <v>0</v>
          </cell>
          <cell r="Q38">
            <v>0</v>
          </cell>
          <cell r="R38">
            <v>0</v>
          </cell>
          <cell r="S38">
            <v>0</v>
          </cell>
          <cell r="T38">
            <v>0</v>
          </cell>
          <cell r="U38">
            <v>0</v>
          </cell>
          <cell r="W38">
            <v>0</v>
          </cell>
          <cell r="X38">
            <v>0</v>
          </cell>
          <cell r="Y38">
            <v>0</v>
          </cell>
          <cell r="Z38">
            <v>0</v>
          </cell>
          <cell r="AA38">
            <v>0</v>
          </cell>
          <cell r="AB38">
            <v>0</v>
          </cell>
        </row>
        <row r="39">
          <cell r="E39">
            <v>0</v>
          </cell>
          <cell r="F39">
            <v>0</v>
          </cell>
          <cell r="G39">
            <v>0</v>
          </cell>
          <cell r="H39">
            <v>0</v>
          </cell>
          <cell r="I39">
            <v>0</v>
          </cell>
          <cell r="K39">
            <v>0</v>
          </cell>
          <cell r="L39">
            <v>0</v>
          </cell>
          <cell r="P39">
            <v>0</v>
          </cell>
          <cell r="Q39">
            <v>0</v>
          </cell>
          <cell r="R39">
            <v>0</v>
          </cell>
          <cell r="S39">
            <v>0</v>
          </cell>
          <cell r="T39">
            <v>0</v>
          </cell>
          <cell r="U39">
            <v>0</v>
          </cell>
          <cell r="W39">
            <v>0</v>
          </cell>
          <cell r="X39">
            <v>0</v>
          </cell>
          <cell r="Y39">
            <v>0</v>
          </cell>
          <cell r="Z39">
            <v>0</v>
          </cell>
          <cell r="AA39">
            <v>0</v>
          </cell>
          <cell r="AB39">
            <v>0</v>
          </cell>
        </row>
        <row r="40">
          <cell r="E40">
            <v>0</v>
          </cell>
          <cell r="F40">
            <v>0</v>
          </cell>
          <cell r="G40">
            <v>0</v>
          </cell>
          <cell r="H40">
            <v>0</v>
          </cell>
          <cell r="I40">
            <v>0</v>
          </cell>
          <cell r="K40">
            <v>0</v>
          </cell>
          <cell r="L40">
            <v>0</v>
          </cell>
          <cell r="P40">
            <v>0</v>
          </cell>
          <cell r="Q40">
            <v>0</v>
          </cell>
          <cell r="R40">
            <v>0</v>
          </cell>
          <cell r="S40">
            <v>0</v>
          </cell>
          <cell r="T40">
            <v>0</v>
          </cell>
          <cell r="U40">
            <v>0</v>
          </cell>
          <cell r="W40">
            <v>0</v>
          </cell>
          <cell r="X40">
            <v>0</v>
          </cell>
          <cell r="Y40">
            <v>0</v>
          </cell>
          <cell r="Z40">
            <v>0</v>
          </cell>
          <cell r="AA40">
            <v>0</v>
          </cell>
          <cell r="AB40">
            <v>0</v>
          </cell>
        </row>
        <row r="41">
          <cell r="E41">
            <v>0</v>
          </cell>
          <cell r="F41">
            <v>0</v>
          </cell>
          <cell r="G41">
            <v>0</v>
          </cell>
          <cell r="H41">
            <v>0</v>
          </cell>
          <cell r="I41">
            <v>0</v>
          </cell>
          <cell r="K41">
            <v>0</v>
          </cell>
          <cell r="L41">
            <v>0</v>
          </cell>
          <cell r="P41">
            <v>0</v>
          </cell>
          <cell r="Q41">
            <v>0</v>
          </cell>
          <cell r="R41">
            <v>0</v>
          </cell>
          <cell r="S41">
            <v>0</v>
          </cell>
          <cell r="T41">
            <v>0</v>
          </cell>
          <cell r="U41">
            <v>0</v>
          </cell>
          <cell r="W41">
            <v>0</v>
          </cell>
          <cell r="X41">
            <v>0</v>
          </cell>
          <cell r="Y41">
            <v>0</v>
          </cell>
          <cell r="Z41">
            <v>0</v>
          </cell>
          <cell r="AA41">
            <v>0</v>
          </cell>
          <cell r="AB41">
            <v>0</v>
          </cell>
        </row>
        <row r="42">
          <cell r="E42" t="str">
            <v>-</v>
          </cell>
          <cell r="F42" t="str">
            <v>-</v>
          </cell>
          <cell r="G42" t="str">
            <v>-</v>
          </cell>
          <cell r="H42" t="str">
            <v>-</v>
          </cell>
          <cell r="I42" t="str">
            <v>-</v>
          </cell>
          <cell r="K42" t="str">
            <v>-</v>
          </cell>
          <cell r="L42" t="str">
            <v>-</v>
          </cell>
          <cell r="P42" t="str">
            <v>Direct to C1 &amp; C2</v>
          </cell>
          <cell r="Q42" t="str">
            <v>Direct to C1 &amp; C2</v>
          </cell>
          <cell r="R42" t="str">
            <v>Direct to C1, C2 &amp; C3</v>
          </cell>
          <cell r="S42" t="str">
            <v>Direct to C1, C2 &amp; C3</v>
          </cell>
          <cell r="T42" t="str">
            <v>No Intervention</v>
          </cell>
          <cell r="U42" t="str">
            <v>No Intervention</v>
          </cell>
          <cell r="W42" t="str">
            <v>Direct to AH4 &amp; AH5</v>
          </cell>
          <cell r="X42" t="str">
            <v>Direct to AH4 &amp; AH5</v>
          </cell>
          <cell r="Y42" t="str">
            <v>Direct to AH3, AH4 &amp; AH5</v>
          </cell>
          <cell r="Z42" t="str">
            <v>Direct to AH3, AH4 &amp; AH5</v>
          </cell>
          <cell r="AA42" t="str">
            <v>No Intervention</v>
          </cell>
          <cell r="AB42" t="str">
            <v>No Intervention</v>
          </cell>
        </row>
        <row r="43">
          <cell r="E43">
            <v>0</v>
          </cell>
          <cell r="F43">
            <v>0</v>
          </cell>
          <cell r="G43">
            <v>0</v>
          </cell>
          <cell r="H43">
            <v>0</v>
          </cell>
          <cell r="I43">
            <v>0</v>
          </cell>
          <cell r="K43">
            <v>0</v>
          </cell>
          <cell r="L43">
            <v>0</v>
          </cell>
          <cell r="P43">
            <v>0</v>
          </cell>
          <cell r="Q43">
            <v>0</v>
          </cell>
          <cell r="R43">
            <v>0</v>
          </cell>
          <cell r="S43">
            <v>0</v>
          </cell>
          <cell r="T43">
            <v>0</v>
          </cell>
          <cell r="U43">
            <v>0</v>
          </cell>
          <cell r="W43">
            <v>0</v>
          </cell>
          <cell r="X43">
            <v>0</v>
          </cell>
          <cell r="Y43">
            <v>0</v>
          </cell>
          <cell r="Z43">
            <v>0</v>
          </cell>
          <cell r="AA43">
            <v>0</v>
          </cell>
          <cell r="AB43">
            <v>0</v>
          </cell>
        </row>
        <row r="44">
          <cell r="E44">
            <v>0</v>
          </cell>
          <cell r="F44">
            <v>0</v>
          </cell>
          <cell r="G44">
            <v>0</v>
          </cell>
          <cell r="H44">
            <v>0</v>
          </cell>
          <cell r="I44">
            <v>0</v>
          </cell>
          <cell r="K44">
            <v>0</v>
          </cell>
          <cell r="L44">
            <v>0</v>
          </cell>
          <cell r="P44">
            <v>0</v>
          </cell>
          <cell r="Q44">
            <v>0</v>
          </cell>
          <cell r="R44">
            <v>0</v>
          </cell>
          <cell r="S44">
            <v>0</v>
          </cell>
          <cell r="T44">
            <v>0</v>
          </cell>
          <cell r="U44">
            <v>0</v>
          </cell>
          <cell r="W44">
            <v>0</v>
          </cell>
          <cell r="X44">
            <v>0</v>
          </cell>
          <cell r="Y44">
            <v>0</v>
          </cell>
          <cell r="Z44">
            <v>0</v>
          </cell>
          <cell r="AA44">
            <v>0</v>
          </cell>
          <cell r="AB44">
            <v>0</v>
          </cell>
        </row>
        <row r="45">
          <cell r="E45">
            <v>0</v>
          </cell>
          <cell r="F45">
            <v>0</v>
          </cell>
          <cell r="G45">
            <v>0</v>
          </cell>
          <cell r="H45">
            <v>0</v>
          </cell>
          <cell r="I45">
            <v>0</v>
          </cell>
          <cell r="K45">
            <v>0</v>
          </cell>
          <cell r="L45">
            <v>0</v>
          </cell>
          <cell r="P45">
            <v>0</v>
          </cell>
          <cell r="Q45">
            <v>0</v>
          </cell>
          <cell r="R45">
            <v>0</v>
          </cell>
          <cell r="S45">
            <v>0</v>
          </cell>
          <cell r="T45">
            <v>0</v>
          </cell>
          <cell r="U45">
            <v>0</v>
          </cell>
          <cell r="W45">
            <v>0</v>
          </cell>
          <cell r="X45">
            <v>0</v>
          </cell>
          <cell r="Y45">
            <v>0</v>
          </cell>
          <cell r="Z45">
            <v>0</v>
          </cell>
          <cell r="AA45">
            <v>0</v>
          </cell>
          <cell r="AB45">
            <v>0</v>
          </cell>
        </row>
        <row r="46">
          <cell r="E46" t="str">
            <v>-</v>
          </cell>
          <cell r="F46" t="str">
            <v>-</v>
          </cell>
          <cell r="G46" t="str">
            <v>-</v>
          </cell>
          <cell r="H46" t="str">
            <v>-</v>
          </cell>
          <cell r="I46" t="str">
            <v>-</v>
          </cell>
          <cell r="K46" t="str">
            <v>-</v>
          </cell>
          <cell r="L46" t="str">
            <v>Acceptable</v>
          </cell>
          <cell r="P46">
            <v>0</v>
          </cell>
          <cell r="Q46">
            <v>0</v>
          </cell>
          <cell r="R46">
            <v>0</v>
          </cell>
          <cell r="S46">
            <v>0</v>
          </cell>
          <cell r="T46">
            <v>0</v>
          </cell>
          <cell r="U46">
            <v>0</v>
          </cell>
          <cell r="W46">
            <v>0</v>
          </cell>
          <cell r="X46">
            <v>0</v>
          </cell>
          <cell r="Y46">
            <v>0</v>
          </cell>
          <cell r="Z46">
            <v>0</v>
          </cell>
          <cell r="AA46">
            <v>0</v>
          </cell>
          <cell r="AB46">
            <v>0</v>
          </cell>
        </row>
        <row r="47">
          <cell r="E47">
            <v>0</v>
          </cell>
          <cell r="F47">
            <v>0</v>
          </cell>
          <cell r="G47">
            <v>0</v>
          </cell>
          <cell r="H47">
            <v>0</v>
          </cell>
          <cell r="I47">
            <v>0</v>
          </cell>
          <cell r="K47">
            <v>0</v>
          </cell>
          <cell r="L47">
            <v>0</v>
          </cell>
          <cell r="P47">
            <v>0</v>
          </cell>
          <cell r="Q47">
            <v>0</v>
          </cell>
          <cell r="R47">
            <v>0</v>
          </cell>
          <cell r="S47">
            <v>0</v>
          </cell>
          <cell r="T47">
            <v>0</v>
          </cell>
          <cell r="U47">
            <v>0</v>
          </cell>
          <cell r="W47">
            <v>0</v>
          </cell>
          <cell r="X47">
            <v>0</v>
          </cell>
          <cell r="Y47">
            <v>0</v>
          </cell>
          <cell r="Z47">
            <v>0</v>
          </cell>
          <cell r="AA47">
            <v>0</v>
          </cell>
          <cell r="AB47">
            <v>0</v>
          </cell>
        </row>
        <row r="48">
          <cell r="E48">
            <v>0</v>
          </cell>
          <cell r="F48">
            <v>0</v>
          </cell>
          <cell r="G48">
            <v>0</v>
          </cell>
          <cell r="H48">
            <v>0</v>
          </cell>
          <cell r="I48">
            <v>0</v>
          </cell>
          <cell r="K48">
            <v>0</v>
          </cell>
          <cell r="L48">
            <v>0</v>
          </cell>
          <cell r="P48">
            <v>0</v>
          </cell>
          <cell r="Q48">
            <v>0</v>
          </cell>
          <cell r="R48">
            <v>0</v>
          </cell>
          <cell r="S48">
            <v>0</v>
          </cell>
          <cell r="T48">
            <v>0</v>
          </cell>
          <cell r="U48">
            <v>0</v>
          </cell>
          <cell r="W48">
            <v>0</v>
          </cell>
          <cell r="X48">
            <v>0</v>
          </cell>
          <cell r="Y48">
            <v>0</v>
          </cell>
          <cell r="Z48">
            <v>0</v>
          </cell>
          <cell r="AA48">
            <v>0</v>
          </cell>
          <cell r="AB48">
            <v>0</v>
          </cell>
        </row>
        <row r="49">
          <cell r="E49">
            <v>0</v>
          </cell>
          <cell r="F49">
            <v>0</v>
          </cell>
          <cell r="G49">
            <v>0</v>
          </cell>
          <cell r="H49">
            <v>0</v>
          </cell>
          <cell r="I49">
            <v>0</v>
          </cell>
          <cell r="K49">
            <v>0</v>
          </cell>
          <cell r="L49">
            <v>0</v>
          </cell>
          <cell r="P49">
            <v>0</v>
          </cell>
          <cell r="Q49">
            <v>0</v>
          </cell>
          <cell r="R49">
            <v>0</v>
          </cell>
          <cell r="S49">
            <v>0</v>
          </cell>
          <cell r="T49">
            <v>0</v>
          </cell>
          <cell r="U49">
            <v>0</v>
          </cell>
          <cell r="W49">
            <v>0</v>
          </cell>
          <cell r="X49">
            <v>0</v>
          </cell>
          <cell r="Y49">
            <v>0</v>
          </cell>
          <cell r="Z49">
            <v>0</v>
          </cell>
          <cell r="AA49">
            <v>0</v>
          </cell>
          <cell r="AB49">
            <v>0</v>
          </cell>
        </row>
        <row r="50">
          <cell r="E50" t="str">
            <v>-</v>
          </cell>
          <cell r="F50" t="str">
            <v>-</v>
          </cell>
          <cell r="G50" t="str">
            <v>-</v>
          </cell>
          <cell r="H50" t="str">
            <v>-</v>
          </cell>
          <cell r="I50" t="str">
            <v>-</v>
          </cell>
          <cell r="K50" t="str">
            <v>-</v>
          </cell>
          <cell r="L50" t="str">
            <v>Acceptable</v>
          </cell>
          <cell r="P50">
            <v>-7.5422633584142459E-2</v>
          </cell>
          <cell r="Q50">
            <v>-4.2656736708944704E-3</v>
          </cell>
          <cell r="R50">
            <v>-0.41193815637357944</v>
          </cell>
          <cell r="S50">
            <v>-2.3297963279407887E-2</v>
          </cell>
          <cell r="T50">
            <v>-0.55957079915942665</v>
          </cell>
          <cell r="U50">
            <v>-3.1647614403610504E-2</v>
          </cell>
          <cell r="W50">
            <v>0</v>
          </cell>
          <cell r="X50">
            <v>0</v>
          </cell>
          <cell r="Y50">
            <v>0</v>
          </cell>
          <cell r="Z50">
            <v>0</v>
          </cell>
          <cell r="AA50">
            <v>0</v>
          </cell>
          <cell r="AB50">
            <v>0</v>
          </cell>
        </row>
        <row r="51">
          <cell r="E51">
            <v>0</v>
          </cell>
          <cell r="F51">
            <v>0</v>
          </cell>
          <cell r="G51">
            <v>0</v>
          </cell>
          <cell r="H51">
            <v>0</v>
          </cell>
          <cell r="I51">
            <v>0</v>
          </cell>
          <cell r="K51">
            <v>0</v>
          </cell>
          <cell r="L51">
            <v>0</v>
          </cell>
          <cell r="P51">
            <v>0</v>
          </cell>
          <cell r="Q51">
            <v>0</v>
          </cell>
          <cell r="R51">
            <v>0</v>
          </cell>
          <cell r="S51">
            <v>0</v>
          </cell>
          <cell r="T51">
            <v>0</v>
          </cell>
          <cell r="U51">
            <v>0</v>
          </cell>
          <cell r="W51">
            <v>0</v>
          </cell>
          <cell r="X51">
            <v>0</v>
          </cell>
          <cell r="Y51">
            <v>0</v>
          </cell>
          <cell r="Z51">
            <v>0</v>
          </cell>
          <cell r="AA51">
            <v>0</v>
          </cell>
          <cell r="AB51">
            <v>0</v>
          </cell>
        </row>
        <row r="52">
          <cell r="E52">
            <v>0</v>
          </cell>
          <cell r="F52">
            <v>0</v>
          </cell>
          <cell r="G52">
            <v>0</v>
          </cell>
          <cell r="H52">
            <v>0</v>
          </cell>
          <cell r="I52">
            <v>0</v>
          </cell>
          <cell r="K52">
            <v>0</v>
          </cell>
          <cell r="L52">
            <v>0</v>
          </cell>
          <cell r="P52">
            <v>0</v>
          </cell>
          <cell r="Q52">
            <v>0</v>
          </cell>
          <cell r="R52">
            <v>0</v>
          </cell>
          <cell r="S52">
            <v>0</v>
          </cell>
          <cell r="T52">
            <v>0</v>
          </cell>
          <cell r="U52">
            <v>0</v>
          </cell>
          <cell r="W52">
            <v>0</v>
          </cell>
          <cell r="X52">
            <v>0</v>
          </cell>
          <cell r="Y52">
            <v>0</v>
          </cell>
          <cell r="Z52">
            <v>0</v>
          </cell>
          <cell r="AA52">
            <v>0</v>
          </cell>
          <cell r="AB52">
            <v>0</v>
          </cell>
        </row>
        <row r="53">
          <cell r="E53">
            <v>0</v>
          </cell>
          <cell r="F53">
            <v>0</v>
          </cell>
          <cell r="G53">
            <v>0</v>
          </cell>
          <cell r="H53">
            <v>0</v>
          </cell>
          <cell r="I53">
            <v>0</v>
          </cell>
          <cell r="K53">
            <v>0</v>
          </cell>
          <cell r="L53">
            <v>0</v>
          </cell>
          <cell r="P53">
            <v>0</v>
          </cell>
          <cell r="Q53">
            <v>0</v>
          </cell>
          <cell r="R53">
            <v>0</v>
          </cell>
          <cell r="S53">
            <v>0</v>
          </cell>
          <cell r="T53">
            <v>0</v>
          </cell>
          <cell r="U53">
            <v>0</v>
          </cell>
          <cell r="W53">
            <v>0</v>
          </cell>
          <cell r="X53">
            <v>0</v>
          </cell>
          <cell r="Y53">
            <v>0</v>
          </cell>
          <cell r="Z53">
            <v>0</v>
          </cell>
          <cell r="AA53">
            <v>0</v>
          </cell>
          <cell r="AB53">
            <v>0</v>
          </cell>
        </row>
        <row r="54">
          <cell r="E54" t="str">
            <v>-</v>
          </cell>
          <cell r="F54" t="str">
            <v>-</v>
          </cell>
          <cell r="G54" t="str">
            <v>-</v>
          </cell>
          <cell r="H54" t="str">
            <v>-</v>
          </cell>
          <cell r="I54" t="str">
            <v>-</v>
          </cell>
          <cell r="K54" t="str">
            <v>-</v>
          </cell>
          <cell r="L54" t="str">
            <v>Acceptable</v>
          </cell>
          <cell r="P54">
            <v>6.3542454964382366E-3</v>
          </cell>
          <cell r="Q54">
            <v>3.593767072892981E-4</v>
          </cell>
          <cell r="R54">
            <v>-3.3203773016817163E-3</v>
          </cell>
          <cell r="S54">
            <v>-1.8779039341576661E-4</v>
          </cell>
          <cell r="T54">
            <v>-3.7649999069011781E-3</v>
          </cell>
          <cell r="U54">
            <v>-2.1293688924123094E-4</v>
          </cell>
          <cell r="W54">
            <v>2.3307924322876995E-3</v>
          </cell>
          <cell r="X54">
            <v>1.3182249728309811E-4</v>
          </cell>
          <cell r="Y54">
            <v>6.3542454964382366E-3</v>
          </cell>
          <cell r="Z54">
            <v>3.593767072892981E-4</v>
          </cell>
          <cell r="AA54">
            <v>6.4820312043802255E-3</v>
          </cell>
          <cell r="AB54">
            <v>3.6660387642913783E-4</v>
          </cell>
        </row>
        <row r="55">
          <cell r="E55">
            <v>0</v>
          </cell>
          <cell r="F55">
            <v>0</v>
          </cell>
          <cell r="G55">
            <v>0</v>
          </cell>
          <cell r="H55">
            <v>0</v>
          </cell>
          <cell r="I55">
            <v>0</v>
          </cell>
          <cell r="K55">
            <v>0</v>
          </cell>
          <cell r="L55">
            <v>0</v>
          </cell>
          <cell r="P55">
            <v>0</v>
          </cell>
          <cell r="Q55">
            <v>0</v>
          </cell>
          <cell r="R55">
            <v>0</v>
          </cell>
          <cell r="S55">
            <v>0</v>
          </cell>
          <cell r="T55">
            <v>0</v>
          </cell>
          <cell r="U55">
            <v>0</v>
          </cell>
          <cell r="W55">
            <v>0</v>
          </cell>
          <cell r="X55">
            <v>0</v>
          </cell>
          <cell r="Y55">
            <v>0</v>
          </cell>
          <cell r="Z55">
            <v>0</v>
          </cell>
          <cell r="AA55">
            <v>0</v>
          </cell>
          <cell r="AB55">
            <v>0</v>
          </cell>
        </row>
        <row r="56">
          <cell r="E56">
            <v>0</v>
          </cell>
          <cell r="F56">
            <v>0</v>
          </cell>
          <cell r="G56">
            <v>0</v>
          </cell>
          <cell r="H56">
            <v>0</v>
          </cell>
          <cell r="I56">
            <v>0</v>
          </cell>
          <cell r="K56">
            <v>0</v>
          </cell>
          <cell r="L56">
            <v>0</v>
          </cell>
          <cell r="P56">
            <v>0</v>
          </cell>
          <cell r="Q56">
            <v>0</v>
          </cell>
          <cell r="R56">
            <v>0</v>
          </cell>
          <cell r="S56">
            <v>0</v>
          </cell>
          <cell r="T56">
            <v>0</v>
          </cell>
          <cell r="U56">
            <v>0</v>
          </cell>
          <cell r="W56">
            <v>0</v>
          </cell>
          <cell r="X56">
            <v>0</v>
          </cell>
          <cell r="Y56">
            <v>0</v>
          </cell>
          <cell r="Z56">
            <v>0</v>
          </cell>
          <cell r="AA56">
            <v>0</v>
          </cell>
          <cell r="AB56">
            <v>0</v>
          </cell>
        </row>
        <row r="57">
          <cell r="E57">
            <v>0</v>
          </cell>
          <cell r="F57">
            <v>0</v>
          </cell>
          <cell r="G57">
            <v>0</v>
          </cell>
          <cell r="H57">
            <v>0</v>
          </cell>
          <cell r="I57">
            <v>0</v>
          </cell>
          <cell r="K57">
            <v>0</v>
          </cell>
          <cell r="L57">
            <v>0</v>
          </cell>
          <cell r="P57">
            <v>0</v>
          </cell>
          <cell r="Q57">
            <v>0</v>
          </cell>
          <cell r="R57">
            <v>0</v>
          </cell>
          <cell r="S57">
            <v>0</v>
          </cell>
          <cell r="T57">
            <v>0</v>
          </cell>
          <cell r="U57">
            <v>0</v>
          </cell>
          <cell r="W57">
            <v>0</v>
          </cell>
          <cell r="X57">
            <v>0</v>
          </cell>
          <cell r="Y57">
            <v>0</v>
          </cell>
          <cell r="Z57">
            <v>0</v>
          </cell>
          <cell r="AA57">
            <v>0</v>
          </cell>
          <cell r="AB57">
            <v>0</v>
          </cell>
        </row>
        <row r="58">
          <cell r="E58" t="str">
            <v>-</v>
          </cell>
          <cell r="F58" t="str">
            <v>-</v>
          </cell>
          <cell r="G58" t="str">
            <v>-</v>
          </cell>
          <cell r="H58" t="str">
            <v>-</v>
          </cell>
          <cell r="I58" t="str">
            <v>-</v>
          </cell>
          <cell r="K58" t="str">
            <v>-</v>
          </cell>
          <cell r="L58" t="str">
            <v>-</v>
          </cell>
          <cell r="P58" t="str">
            <v>Direct to C1 &amp; C2</v>
          </cell>
          <cell r="Q58" t="str">
            <v>Direct to C1 &amp; C2</v>
          </cell>
          <cell r="R58" t="str">
            <v>Direct to C1, C2 &amp; C3</v>
          </cell>
          <cell r="S58" t="str">
            <v>Direct to C1, C2 &amp; C3</v>
          </cell>
          <cell r="T58" t="str">
            <v>No Intervention</v>
          </cell>
          <cell r="U58" t="str">
            <v>No Intervention</v>
          </cell>
          <cell r="W58" t="str">
            <v>Direct to AH4 &amp; AH5</v>
          </cell>
          <cell r="X58" t="str">
            <v>Direct to AH4 &amp; AH5</v>
          </cell>
          <cell r="Y58" t="str">
            <v>Direct to AH3, AH4 &amp; AH5</v>
          </cell>
          <cell r="Z58" t="str">
            <v>Direct to AH3, AH4 &amp; AH5</v>
          </cell>
          <cell r="AA58" t="str">
            <v>No Intervention</v>
          </cell>
          <cell r="AB58" t="str">
            <v>No Intervention</v>
          </cell>
        </row>
        <row r="59">
          <cell r="E59">
            <v>0</v>
          </cell>
          <cell r="F59">
            <v>0</v>
          </cell>
          <cell r="G59">
            <v>0</v>
          </cell>
          <cell r="H59">
            <v>0</v>
          </cell>
          <cell r="I59">
            <v>0</v>
          </cell>
          <cell r="K59">
            <v>0</v>
          </cell>
          <cell r="L59">
            <v>0</v>
          </cell>
          <cell r="P59">
            <v>0</v>
          </cell>
          <cell r="Q59">
            <v>0</v>
          </cell>
          <cell r="R59">
            <v>0</v>
          </cell>
          <cell r="S59">
            <v>0</v>
          </cell>
          <cell r="T59">
            <v>0</v>
          </cell>
          <cell r="U59">
            <v>0</v>
          </cell>
          <cell r="W59">
            <v>0</v>
          </cell>
          <cell r="X59">
            <v>0</v>
          </cell>
          <cell r="Y59">
            <v>0</v>
          </cell>
          <cell r="Z59">
            <v>0</v>
          </cell>
          <cell r="AA59">
            <v>0</v>
          </cell>
          <cell r="AB59">
            <v>0</v>
          </cell>
        </row>
        <row r="60">
          <cell r="E60">
            <v>0</v>
          </cell>
          <cell r="F60">
            <v>0</v>
          </cell>
          <cell r="G60">
            <v>0</v>
          </cell>
          <cell r="H60">
            <v>0</v>
          </cell>
          <cell r="I60">
            <v>0</v>
          </cell>
          <cell r="K60">
            <v>0</v>
          </cell>
          <cell r="L60">
            <v>0</v>
          </cell>
          <cell r="P60">
            <v>0</v>
          </cell>
          <cell r="Q60">
            <v>0</v>
          </cell>
          <cell r="R60">
            <v>0</v>
          </cell>
          <cell r="S60">
            <v>0</v>
          </cell>
          <cell r="T60">
            <v>0</v>
          </cell>
          <cell r="U60">
            <v>0</v>
          </cell>
          <cell r="W60">
            <v>0</v>
          </cell>
          <cell r="X60">
            <v>0</v>
          </cell>
          <cell r="Y60">
            <v>0</v>
          </cell>
          <cell r="Z60">
            <v>0</v>
          </cell>
          <cell r="AA60">
            <v>0</v>
          </cell>
          <cell r="AB60">
            <v>0</v>
          </cell>
        </row>
        <row r="61">
          <cell r="E61">
            <v>0</v>
          </cell>
          <cell r="F61">
            <v>0</v>
          </cell>
          <cell r="G61">
            <v>0</v>
          </cell>
          <cell r="H61">
            <v>0</v>
          </cell>
          <cell r="I61">
            <v>0</v>
          </cell>
          <cell r="K61">
            <v>0</v>
          </cell>
          <cell r="L61">
            <v>0</v>
          </cell>
          <cell r="P61">
            <v>0</v>
          </cell>
          <cell r="Q61">
            <v>0</v>
          </cell>
          <cell r="R61">
            <v>0</v>
          </cell>
          <cell r="S61">
            <v>0</v>
          </cell>
          <cell r="T61">
            <v>0</v>
          </cell>
          <cell r="U61">
            <v>0</v>
          </cell>
          <cell r="W61">
            <v>0</v>
          </cell>
          <cell r="X61">
            <v>0</v>
          </cell>
          <cell r="Y61">
            <v>0</v>
          </cell>
          <cell r="Z61">
            <v>0</v>
          </cell>
          <cell r="AA61">
            <v>0</v>
          </cell>
          <cell r="AB61">
            <v>0</v>
          </cell>
        </row>
        <row r="62">
          <cell r="E62" t="str">
            <v>-</v>
          </cell>
          <cell r="F62" t="str">
            <v>-</v>
          </cell>
          <cell r="G62" t="str">
            <v>-</v>
          </cell>
          <cell r="H62" t="str">
            <v>-</v>
          </cell>
          <cell r="I62" t="str">
            <v>-</v>
          </cell>
          <cell r="K62" t="str">
            <v>-</v>
          </cell>
          <cell r="L62" t="str">
            <v>-</v>
          </cell>
          <cell r="P62" t="str">
            <v>Direct to C1 &amp; C2</v>
          </cell>
          <cell r="Q62" t="str">
            <v>Direct to C1 &amp; C2</v>
          </cell>
          <cell r="R62" t="str">
            <v>Direct to C1, C2 &amp; C3</v>
          </cell>
          <cell r="S62" t="str">
            <v>Direct to C1, C2 &amp; C3</v>
          </cell>
          <cell r="T62" t="str">
            <v>No Intervention</v>
          </cell>
          <cell r="U62" t="str">
            <v>No Intervention</v>
          </cell>
          <cell r="W62" t="str">
            <v>Direct to AH4 &amp; AH5</v>
          </cell>
          <cell r="X62" t="str">
            <v>Direct to AH4 &amp; AH5</v>
          </cell>
          <cell r="Y62" t="str">
            <v>Direct to AH3, AH4 &amp; AH5</v>
          </cell>
          <cell r="Z62" t="str">
            <v>Direct to AH3, AH4 &amp; AH5</v>
          </cell>
          <cell r="AA62" t="str">
            <v>No Intervention</v>
          </cell>
          <cell r="AB62" t="str">
            <v>No Intervention</v>
          </cell>
        </row>
        <row r="63">
          <cell r="E63">
            <v>0</v>
          </cell>
          <cell r="F63">
            <v>0</v>
          </cell>
          <cell r="G63">
            <v>0</v>
          </cell>
          <cell r="H63">
            <v>0</v>
          </cell>
          <cell r="I63">
            <v>0</v>
          </cell>
          <cell r="K63">
            <v>0</v>
          </cell>
          <cell r="L63">
            <v>0</v>
          </cell>
          <cell r="P63">
            <v>0</v>
          </cell>
          <cell r="Q63">
            <v>0</v>
          </cell>
          <cell r="R63">
            <v>0</v>
          </cell>
          <cell r="S63">
            <v>0</v>
          </cell>
          <cell r="T63">
            <v>0</v>
          </cell>
          <cell r="U63">
            <v>0</v>
          </cell>
          <cell r="W63">
            <v>0</v>
          </cell>
          <cell r="X63">
            <v>0</v>
          </cell>
          <cell r="Y63">
            <v>0</v>
          </cell>
          <cell r="Z63">
            <v>0</v>
          </cell>
          <cell r="AA63">
            <v>0</v>
          </cell>
          <cell r="AB63">
            <v>0</v>
          </cell>
        </row>
        <row r="64">
          <cell r="E64">
            <v>0</v>
          </cell>
          <cell r="F64">
            <v>0</v>
          </cell>
          <cell r="G64">
            <v>0</v>
          </cell>
          <cell r="H64">
            <v>0</v>
          </cell>
          <cell r="I64">
            <v>0</v>
          </cell>
          <cell r="K64">
            <v>0</v>
          </cell>
          <cell r="L64">
            <v>0</v>
          </cell>
          <cell r="P64">
            <v>0</v>
          </cell>
          <cell r="Q64">
            <v>0</v>
          </cell>
          <cell r="R64">
            <v>0</v>
          </cell>
          <cell r="S64">
            <v>0</v>
          </cell>
          <cell r="T64">
            <v>0</v>
          </cell>
          <cell r="U64">
            <v>0</v>
          </cell>
          <cell r="W64">
            <v>0</v>
          </cell>
          <cell r="X64">
            <v>0</v>
          </cell>
          <cell r="Y64">
            <v>0</v>
          </cell>
          <cell r="Z64">
            <v>0</v>
          </cell>
          <cell r="AA64">
            <v>0</v>
          </cell>
          <cell r="AB64">
            <v>0</v>
          </cell>
        </row>
        <row r="65">
          <cell r="E65">
            <v>0</v>
          </cell>
          <cell r="F65">
            <v>0</v>
          </cell>
          <cell r="G65">
            <v>0</v>
          </cell>
          <cell r="H65">
            <v>0</v>
          </cell>
          <cell r="I65">
            <v>0</v>
          </cell>
          <cell r="K65">
            <v>0</v>
          </cell>
          <cell r="L65">
            <v>0</v>
          </cell>
          <cell r="P65">
            <v>0</v>
          </cell>
          <cell r="Q65">
            <v>0</v>
          </cell>
          <cell r="R65">
            <v>0</v>
          </cell>
          <cell r="S65">
            <v>0</v>
          </cell>
          <cell r="T65">
            <v>0</v>
          </cell>
          <cell r="U65">
            <v>0</v>
          </cell>
          <cell r="W65">
            <v>0</v>
          </cell>
          <cell r="X65">
            <v>0</v>
          </cell>
          <cell r="Y65">
            <v>0</v>
          </cell>
          <cell r="Z65">
            <v>0</v>
          </cell>
          <cell r="AA65">
            <v>0</v>
          </cell>
          <cell r="AB65">
            <v>0</v>
          </cell>
        </row>
        <row r="66">
          <cell r="E66" t="str">
            <v>-</v>
          </cell>
          <cell r="F66" t="str">
            <v>-</v>
          </cell>
          <cell r="G66" t="str">
            <v>-</v>
          </cell>
          <cell r="H66" t="str">
            <v>-</v>
          </cell>
          <cell r="I66" t="str">
            <v>-</v>
          </cell>
          <cell r="K66" t="str">
            <v>-</v>
          </cell>
          <cell r="L66" t="str">
            <v>-</v>
          </cell>
          <cell r="P66" t="str">
            <v>Direct to C1 &amp; C2</v>
          </cell>
          <cell r="Q66" t="str">
            <v>Direct to C1 &amp; C2</v>
          </cell>
          <cell r="R66" t="str">
            <v>Direct to C1, C2 &amp; C3</v>
          </cell>
          <cell r="S66" t="str">
            <v>Direct to C1, C2 &amp; C3</v>
          </cell>
          <cell r="T66" t="str">
            <v>No Intervention</v>
          </cell>
          <cell r="U66" t="str">
            <v>No Intervention</v>
          </cell>
          <cell r="W66" t="str">
            <v>Direct to AH4 &amp; AH5</v>
          </cell>
          <cell r="X66" t="str">
            <v>Direct to AH4 &amp; AH5</v>
          </cell>
          <cell r="Y66" t="str">
            <v>Direct to AH3, AH4 &amp; AH5</v>
          </cell>
          <cell r="Z66" t="str">
            <v>Direct to AH3, AH4 &amp; AH5</v>
          </cell>
          <cell r="AA66" t="str">
            <v>No Intervention</v>
          </cell>
          <cell r="AB66" t="str">
            <v>No Intervention</v>
          </cell>
        </row>
        <row r="67">
          <cell r="E67">
            <v>0</v>
          </cell>
          <cell r="F67">
            <v>0</v>
          </cell>
          <cell r="G67">
            <v>0</v>
          </cell>
          <cell r="H67">
            <v>0</v>
          </cell>
          <cell r="I67">
            <v>0</v>
          </cell>
          <cell r="K67">
            <v>0</v>
          </cell>
          <cell r="L67">
            <v>0</v>
          </cell>
          <cell r="P67">
            <v>0</v>
          </cell>
          <cell r="Q67">
            <v>0</v>
          </cell>
          <cell r="R67">
            <v>0</v>
          </cell>
          <cell r="S67">
            <v>0</v>
          </cell>
          <cell r="T67">
            <v>0</v>
          </cell>
          <cell r="U67">
            <v>0</v>
          </cell>
          <cell r="W67">
            <v>0</v>
          </cell>
          <cell r="X67">
            <v>0</v>
          </cell>
          <cell r="Y67">
            <v>0</v>
          </cell>
          <cell r="Z67">
            <v>0</v>
          </cell>
          <cell r="AA67">
            <v>0</v>
          </cell>
          <cell r="AB67">
            <v>0</v>
          </cell>
        </row>
        <row r="68">
          <cell r="E68">
            <v>0</v>
          </cell>
          <cell r="F68">
            <v>0</v>
          </cell>
          <cell r="G68">
            <v>0</v>
          </cell>
          <cell r="H68">
            <v>0</v>
          </cell>
          <cell r="I68">
            <v>0</v>
          </cell>
          <cell r="K68">
            <v>0</v>
          </cell>
          <cell r="L68">
            <v>0</v>
          </cell>
          <cell r="P68">
            <v>0</v>
          </cell>
          <cell r="Q68">
            <v>0</v>
          </cell>
          <cell r="R68">
            <v>0</v>
          </cell>
          <cell r="S68">
            <v>0</v>
          </cell>
          <cell r="T68">
            <v>0</v>
          </cell>
          <cell r="U68">
            <v>0</v>
          </cell>
          <cell r="W68">
            <v>0</v>
          </cell>
          <cell r="X68">
            <v>0</v>
          </cell>
          <cell r="Y68">
            <v>0</v>
          </cell>
          <cell r="Z68">
            <v>0</v>
          </cell>
          <cell r="AA68">
            <v>0</v>
          </cell>
          <cell r="AB68">
            <v>0</v>
          </cell>
        </row>
        <row r="69">
          <cell r="E69">
            <v>0</v>
          </cell>
          <cell r="F69">
            <v>0</v>
          </cell>
          <cell r="G69">
            <v>0</v>
          </cell>
          <cell r="H69">
            <v>0</v>
          </cell>
          <cell r="I69">
            <v>0</v>
          </cell>
          <cell r="K69">
            <v>0</v>
          </cell>
          <cell r="L69">
            <v>0</v>
          </cell>
          <cell r="P69">
            <v>0</v>
          </cell>
          <cell r="Q69">
            <v>0</v>
          </cell>
          <cell r="R69">
            <v>0</v>
          </cell>
          <cell r="S69">
            <v>0</v>
          </cell>
          <cell r="T69">
            <v>0</v>
          </cell>
          <cell r="U69">
            <v>0</v>
          </cell>
          <cell r="W69">
            <v>0</v>
          </cell>
          <cell r="X69">
            <v>0</v>
          </cell>
          <cell r="Y69">
            <v>0</v>
          </cell>
          <cell r="Z69">
            <v>0</v>
          </cell>
          <cell r="AA69">
            <v>0</v>
          </cell>
          <cell r="AB69">
            <v>0</v>
          </cell>
        </row>
        <row r="70">
          <cell r="E70" t="str">
            <v>-</v>
          </cell>
          <cell r="F70" t="str">
            <v>-</v>
          </cell>
          <cell r="G70" t="str">
            <v>-</v>
          </cell>
          <cell r="H70" t="str">
            <v>-</v>
          </cell>
          <cell r="I70" t="str">
            <v>-</v>
          </cell>
          <cell r="K70" t="str">
            <v>-</v>
          </cell>
          <cell r="L70" t="str">
            <v>-</v>
          </cell>
          <cell r="P70" t="str">
            <v>Direct to C1 &amp; C2</v>
          </cell>
          <cell r="Q70" t="str">
            <v>Direct to C1 &amp; C2</v>
          </cell>
          <cell r="R70" t="str">
            <v>Direct to C1, C2 &amp; C3</v>
          </cell>
          <cell r="S70" t="str">
            <v>Direct to C1, C2 &amp; C3</v>
          </cell>
          <cell r="T70" t="str">
            <v>No Intervention</v>
          </cell>
          <cell r="U70" t="str">
            <v>No Intervention</v>
          </cell>
          <cell r="W70" t="str">
            <v>Direct to AH4 &amp; AH5</v>
          </cell>
          <cell r="X70" t="str">
            <v>Direct to AH4 &amp; AH5</v>
          </cell>
          <cell r="Y70" t="str">
            <v>Direct to AH3, AH4 &amp; AH5</v>
          </cell>
          <cell r="Z70" t="str">
            <v>Direct to AH3, AH4 &amp; AH5</v>
          </cell>
          <cell r="AA70" t="str">
            <v>No Intervention</v>
          </cell>
          <cell r="AB70" t="str">
            <v>No Intervention</v>
          </cell>
        </row>
        <row r="71">
          <cell r="E71">
            <v>0</v>
          </cell>
          <cell r="F71">
            <v>0</v>
          </cell>
          <cell r="G71">
            <v>0</v>
          </cell>
          <cell r="H71">
            <v>0</v>
          </cell>
          <cell r="I71">
            <v>0</v>
          </cell>
          <cell r="K71">
            <v>0</v>
          </cell>
          <cell r="L71">
            <v>0</v>
          </cell>
          <cell r="P71">
            <v>0</v>
          </cell>
          <cell r="Q71">
            <v>0</v>
          </cell>
          <cell r="R71">
            <v>0</v>
          </cell>
          <cell r="S71">
            <v>0</v>
          </cell>
          <cell r="T71">
            <v>0</v>
          </cell>
          <cell r="U71">
            <v>0</v>
          </cell>
          <cell r="W71">
            <v>0</v>
          </cell>
          <cell r="X71">
            <v>0</v>
          </cell>
          <cell r="Y71">
            <v>0</v>
          </cell>
          <cell r="Z71">
            <v>0</v>
          </cell>
          <cell r="AA71">
            <v>0</v>
          </cell>
          <cell r="AB71">
            <v>0</v>
          </cell>
        </row>
        <row r="72">
          <cell r="E72">
            <v>0</v>
          </cell>
          <cell r="F72">
            <v>0</v>
          </cell>
          <cell r="G72">
            <v>0</v>
          </cell>
          <cell r="H72">
            <v>0</v>
          </cell>
          <cell r="I72">
            <v>0</v>
          </cell>
          <cell r="K72">
            <v>0</v>
          </cell>
          <cell r="L72">
            <v>0</v>
          </cell>
          <cell r="P72">
            <v>0</v>
          </cell>
          <cell r="Q72">
            <v>0</v>
          </cell>
          <cell r="R72">
            <v>0</v>
          </cell>
          <cell r="S72">
            <v>0</v>
          </cell>
          <cell r="T72">
            <v>0</v>
          </cell>
          <cell r="U72">
            <v>0</v>
          </cell>
          <cell r="W72">
            <v>0</v>
          </cell>
          <cell r="X72">
            <v>0</v>
          </cell>
          <cell r="Y72">
            <v>0</v>
          </cell>
          <cell r="Z72">
            <v>0</v>
          </cell>
          <cell r="AA72">
            <v>0</v>
          </cell>
          <cell r="AB72">
            <v>0</v>
          </cell>
        </row>
        <row r="73">
          <cell r="E73">
            <v>0</v>
          </cell>
          <cell r="F73">
            <v>0</v>
          </cell>
          <cell r="G73">
            <v>0</v>
          </cell>
          <cell r="H73">
            <v>0</v>
          </cell>
          <cell r="I73">
            <v>0</v>
          </cell>
          <cell r="K73">
            <v>0</v>
          </cell>
          <cell r="L73">
            <v>0</v>
          </cell>
          <cell r="P73">
            <v>0</v>
          </cell>
          <cell r="Q73">
            <v>0</v>
          </cell>
          <cell r="R73">
            <v>0</v>
          </cell>
          <cell r="S73">
            <v>0</v>
          </cell>
          <cell r="T73">
            <v>0</v>
          </cell>
          <cell r="U73">
            <v>0</v>
          </cell>
          <cell r="W73">
            <v>0</v>
          </cell>
          <cell r="X73">
            <v>0</v>
          </cell>
          <cell r="Y73">
            <v>0</v>
          </cell>
          <cell r="Z73">
            <v>0</v>
          </cell>
          <cell r="AA73">
            <v>0</v>
          </cell>
          <cell r="AB73">
            <v>0</v>
          </cell>
        </row>
        <row r="74">
          <cell r="E74" t="str">
            <v>-</v>
          </cell>
          <cell r="F74" t="str">
            <v>-</v>
          </cell>
          <cell r="G74" t="str">
            <v>-</v>
          </cell>
          <cell r="H74" t="str">
            <v>-</v>
          </cell>
          <cell r="I74" t="str">
            <v>-</v>
          </cell>
          <cell r="K74" t="str">
            <v>-</v>
          </cell>
          <cell r="L74" t="str">
            <v>-</v>
          </cell>
          <cell r="P74" t="str">
            <v>Direct to C1 &amp; C2</v>
          </cell>
          <cell r="Q74" t="str">
            <v>Direct to C1 &amp; C2</v>
          </cell>
          <cell r="R74" t="str">
            <v>Direct to C1, C2 &amp; C3</v>
          </cell>
          <cell r="S74" t="str">
            <v>Direct to C1, C2 &amp; C3</v>
          </cell>
          <cell r="T74" t="str">
            <v>No Intervention</v>
          </cell>
          <cell r="U74" t="str">
            <v>No Intervention</v>
          </cell>
          <cell r="W74" t="str">
            <v>Direct to AH4 &amp; AH5</v>
          </cell>
          <cell r="X74" t="str">
            <v>Direct to AH4 &amp; AH5</v>
          </cell>
          <cell r="Y74" t="str">
            <v>Direct to AH3, AH4 &amp; AH5</v>
          </cell>
          <cell r="Z74" t="str">
            <v>Direct to AH3, AH4 &amp; AH5</v>
          </cell>
          <cell r="AA74" t="str">
            <v>No Intervention</v>
          </cell>
          <cell r="AB74" t="str">
            <v>No Intervention</v>
          </cell>
        </row>
        <row r="75">
          <cell r="E75">
            <v>0</v>
          </cell>
          <cell r="F75">
            <v>0</v>
          </cell>
          <cell r="G75">
            <v>0</v>
          </cell>
          <cell r="H75">
            <v>0</v>
          </cell>
          <cell r="I75">
            <v>0</v>
          </cell>
          <cell r="K75">
            <v>0</v>
          </cell>
          <cell r="L75">
            <v>0</v>
          </cell>
          <cell r="P75">
            <v>0</v>
          </cell>
          <cell r="Q75">
            <v>0</v>
          </cell>
          <cell r="R75">
            <v>0</v>
          </cell>
          <cell r="S75">
            <v>0</v>
          </cell>
          <cell r="T75">
            <v>0</v>
          </cell>
          <cell r="U75">
            <v>0</v>
          </cell>
          <cell r="W75">
            <v>0</v>
          </cell>
          <cell r="X75">
            <v>0</v>
          </cell>
          <cell r="Y75">
            <v>0</v>
          </cell>
          <cell r="Z75">
            <v>0</v>
          </cell>
          <cell r="AA75">
            <v>0</v>
          </cell>
          <cell r="AB75">
            <v>0</v>
          </cell>
        </row>
        <row r="76">
          <cell r="E76">
            <v>0</v>
          </cell>
          <cell r="F76">
            <v>0</v>
          </cell>
          <cell r="G76">
            <v>0</v>
          </cell>
          <cell r="H76">
            <v>0</v>
          </cell>
          <cell r="I76">
            <v>0</v>
          </cell>
          <cell r="K76">
            <v>0</v>
          </cell>
          <cell r="L76">
            <v>0</v>
          </cell>
          <cell r="P76">
            <v>0</v>
          </cell>
          <cell r="Q76">
            <v>0</v>
          </cell>
          <cell r="R76">
            <v>0</v>
          </cell>
          <cell r="S76">
            <v>0</v>
          </cell>
          <cell r="T76">
            <v>0</v>
          </cell>
          <cell r="U76">
            <v>0</v>
          </cell>
          <cell r="W76">
            <v>0</v>
          </cell>
          <cell r="X76">
            <v>0</v>
          </cell>
          <cell r="Y76">
            <v>0</v>
          </cell>
          <cell r="Z76">
            <v>0</v>
          </cell>
          <cell r="AA76">
            <v>0</v>
          </cell>
          <cell r="AB76">
            <v>0</v>
          </cell>
        </row>
        <row r="77">
          <cell r="E77">
            <v>0</v>
          </cell>
          <cell r="F77">
            <v>0</v>
          </cell>
          <cell r="G77">
            <v>0</v>
          </cell>
          <cell r="H77">
            <v>0</v>
          </cell>
          <cell r="I77">
            <v>0</v>
          </cell>
          <cell r="K77">
            <v>0</v>
          </cell>
          <cell r="L77">
            <v>0</v>
          </cell>
          <cell r="P77">
            <v>0</v>
          </cell>
          <cell r="Q77">
            <v>0</v>
          </cell>
          <cell r="R77">
            <v>0</v>
          </cell>
          <cell r="S77">
            <v>0</v>
          </cell>
          <cell r="T77">
            <v>0</v>
          </cell>
          <cell r="U77">
            <v>0</v>
          </cell>
          <cell r="W77">
            <v>0</v>
          </cell>
          <cell r="X77">
            <v>0</v>
          </cell>
          <cell r="Y77">
            <v>0</v>
          </cell>
          <cell r="Z77">
            <v>0</v>
          </cell>
          <cell r="AA77">
            <v>0</v>
          </cell>
          <cell r="AB77">
            <v>0</v>
          </cell>
        </row>
        <row r="78">
          <cell r="E78" t="str">
            <v>-</v>
          </cell>
          <cell r="F78" t="str">
            <v>-</v>
          </cell>
          <cell r="G78" t="str">
            <v>-</v>
          </cell>
          <cell r="H78" t="str">
            <v>-</v>
          </cell>
          <cell r="I78" t="str">
            <v>-</v>
          </cell>
          <cell r="K78" t="str">
            <v>-</v>
          </cell>
          <cell r="L78" t="str">
            <v>-</v>
          </cell>
          <cell r="P78" t="str">
            <v>Direct to C1 &amp; C2</v>
          </cell>
          <cell r="Q78" t="str">
            <v>Direct to C1 &amp; C2</v>
          </cell>
          <cell r="R78" t="str">
            <v>Direct to C1, C2 &amp; C3</v>
          </cell>
          <cell r="S78" t="str">
            <v>Direct to C1, C2 &amp; C3</v>
          </cell>
          <cell r="T78" t="str">
            <v>No Intervention</v>
          </cell>
          <cell r="U78" t="str">
            <v>No Intervention</v>
          </cell>
          <cell r="W78" t="str">
            <v>Direct to AH4 &amp; AH5</v>
          </cell>
          <cell r="X78" t="str">
            <v>Direct to AH4 &amp; AH5</v>
          </cell>
          <cell r="Y78" t="str">
            <v>Direct to AH3, AH4 &amp; AH5</v>
          </cell>
          <cell r="Z78" t="str">
            <v>Direct to AH3, AH4 &amp; AH5</v>
          </cell>
          <cell r="AA78" t="str">
            <v>No Intervention</v>
          </cell>
          <cell r="AB78" t="str">
            <v>No Intervention</v>
          </cell>
        </row>
        <row r="79">
          <cell r="E79">
            <v>0</v>
          </cell>
          <cell r="F79">
            <v>0</v>
          </cell>
          <cell r="G79">
            <v>0</v>
          </cell>
          <cell r="H79">
            <v>0</v>
          </cell>
          <cell r="I79">
            <v>0</v>
          </cell>
          <cell r="K79">
            <v>0</v>
          </cell>
          <cell r="L79">
            <v>0</v>
          </cell>
          <cell r="P79">
            <v>0</v>
          </cell>
          <cell r="Q79">
            <v>0</v>
          </cell>
          <cell r="R79">
            <v>0</v>
          </cell>
          <cell r="S79">
            <v>0</v>
          </cell>
          <cell r="T79">
            <v>0</v>
          </cell>
          <cell r="U79">
            <v>0</v>
          </cell>
          <cell r="W79">
            <v>0</v>
          </cell>
          <cell r="X79">
            <v>0</v>
          </cell>
          <cell r="Y79">
            <v>0</v>
          </cell>
          <cell r="Z79">
            <v>0</v>
          </cell>
          <cell r="AA79">
            <v>0</v>
          </cell>
          <cell r="AB79">
            <v>0</v>
          </cell>
        </row>
        <row r="80">
          <cell r="E80">
            <v>0</v>
          </cell>
          <cell r="F80">
            <v>0</v>
          </cell>
          <cell r="G80">
            <v>0</v>
          </cell>
          <cell r="H80">
            <v>0</v>
          </cell>
          <cell r="I80">
            <v>0</v>
          </cell>
          <cell r="K80">
            <v>0</v>
          </cell>
          <cell r="L80">
            <v>0</v>
          </cell>
          <cell r="P80">
            <v>0</v>
          </cell>
          <cell r="Q80">
            <v>0</v>
          </cell>
          <cell r="R80">
            <v>0</v>
          </cell>
          <cell r="S80">
            <v>0</v>
          </cell>
          <cell r="T80">
            <v>0</v>
          </cell>
          <cell r="U80">
            <v>0</v>
          </cell>
          <cell r="W80">
            <v>0</v>
          </cell>
          <cell r="X80">
            <v>0</v>
          </cell>
          <cell r="Y80">
            <v>0</v>
          </cell>
          <cell r="Z80">
            <v>0</v>
          </cell>
          <cell r="AA80">
            <v>0</v>
          </cell>
          <cell r="AB80">
            <v>0</v>
          </cell>
        </row>
        <row r="81">
          <cell r="E81">
            <v>0</v>
          </cell>
          <cell r="F81">
            <v>0</v>
          </cell>
          <cell r="G81">
            <v>0</v>
          </cell>
          <cell r="H81">
            <v>0</v>
          </cell>
          <cell r="I81">
            <v>0</v>
          </cell>
          <cell r="K81">
            <v>0</v>
          </cell>
          <cell r="L81">
            <v>0</v>
          </cell>
          <cell r="P81">
            <v>0</v>
          </cell>
          <cell r="Q81">
            <v>0</v>
          </cell>
          <cell r="R81">
            <v>0</v>
          </cell>
          <cell r="S81">
            <v>0</v>
          </cell>
          <cell r="T81">
            <v>0</v>
          </cell>
          <cell r="U81">
            <v>0</v>
          </cell>
          <cell r="W81">
            <v>0</v>
          </cell>
          <cell r="X81">
            <v>0</v>
          </cell>
          <cell r="Y81">
            <v>0</v>
          </cell>
          <cell r="Z81">
            <v>0</v>
          </cell>
          <cell r="AA81">
            <v>0</v>
          </cell>
          <cell r="AB81">
            <v>0</v>
          </cell>
        </row>
        <row r="82">
          <cell r="E82" t="str">
            <v>-</v>
          </cell>
          <cell r="F82" t="str">
            <v>-</v>
          </cell>
          <cell r="G82" t="str">
            <v>-</v>
          </cell>
          <cell r="H82" t="str">
            <v>-</v>
          </cell>
          <cell r="I82" t="str">
            <v>-</v>
          </cell>
          <cell r="K82" t="str">
            <v>-</v>
          </cell>
          <cell r="L82" t="str">
            <v>-</v>
          </cell>
          <cell r="P82" t="str">
            <v>Direct to C1 &amp; C2</v>
          </cell>
          <cell r="Q82" t="str">
            <v>Direct to C1 &amp; C2</v>
          </cell>
          <cell r="R82" t="str">
            <v>Direct to C1, C2 &amp; C3</v>
          </cell>
          <cell r="S82" t="str">
            <v>Direct to C1, C2 &amp; C3</v>
          </cell>
          <cell r="T82" t="str">
            <v>No Intervention</v>
          </cell>
          <cell r="U82" t="str">
            <v>No Intervention</v>
          </cell>
          <cell r="W82" t="str">
            <v>Direct to AH4 &amp; AH5</v>
          </cell>
          <cell r="X82" t="str">
            <v>Direct to AH4 &amp; AH5</v>
          </cell>
          <cell r="Y82" t="str">
            <v>Direct to AH3, AH4 &amp; AH5</v>
          </cell>
          <cell r="Z82" t="str">
            <v>Direct to AH3, AH4 &amp; AH5</v>
          </cell>
          <cell r="AA82" t="str">
            <v>No Intervention</v>
          </cell>
          <cell r="AB82" t="str">
            <v>No Intervention</v>
          </cell>
        </row>
        <row r="83">
          <cell r="E83">
            <v>0</v>
          </cell>
          <cell r="F83">
            <v>0</v>
          </cell>
          <cell r="G83">
            <v>0</v>
          </cell>
          <cell r="H83">
            <v>0</v>
          </cell>
          <cell r="I83">
            <v>0</v>
          </cell>
          <cell r="K83">
            <v>0</v>
          </cell>
          <cell r="L83">
            <v>0</v>
          </cell>
          <cell r="P83">
            <v>0</v>
          </cell>
          <cell r="Q83">
            <v>0</v>
          </cell>
          <cell r="R83">
            <v>0</v>
          </cell>
          <cell r="S83">
            <v>0</v>
          </cell>
          <cell r="T83">
            <v>0</v>
          </cell>
          <cell r="U83">
            <v>0</v>
          </cell>
          <cell r="W83">
            <v>0</v>
          </cell>
          <cell r="X83">
            <v>0</v>
          </cell>
          <cell r="Y83">
            <v>0</v>
          </cell>
          <cell r="Z83">
            <v>0</v>
          </cell>
          <cell r="AA83">
            <v>0</v>
          </cell>
          <cell r="AB83">
            <v>0</v>
          </cell>
        </row>
        <row r="84">
          <cell r="E84">
            <v>0</v>
          </cell>
          <cell r="F84">
            <v>0</v>
          </cell>
          <cell r="G84">
            <v>0</v>
          </cell>
          <cell r="H84">
            <v>0</v>
          </cell>
          <cell r="I84">
            <v>0</v>
          </cell>
          <cell r="K84">
            <v>0</v>
          </cell>
          <cell r="L84">
            <v>0</v>
          </cell>
          <cell r="P84">
            <v>0</v>
          </cell>
          <cell r="Q84">
            <v>0</v>
          </cell>
          <cell r="R84">
            <v>0</v>
          </cell>
          <cell r="S84">
            <v>0</v>
          </cell>
          <cell r="T84">
            <v>0</v>
          </cell>
          <cell r="U84">
            <v>0</v>
          </cell>
          <cell r="W84">
            <v>0</v>
          </cell>
          <cell r="X84">
            <v>0</v>
          </cell>
          <cell r="Y84">
            <v>0</v>
          </cell>
          <cell r="Z84">
            <v>0</v>
          </cell>
          <cell r="AA84">
            <v>0</v>
          </cell>
          <cell r="AB84">
            <v>0</v>
          </cell>
        </row>
        <row r="85">
          <cell r="E85">
            <v>0</v>
          </cell>
          <cell r="F85">
            <v>0</v>
          </cell>
          <cell r="G85">
            <v>0</v>
          </cell>
          <cell r="H85">
            <v>0</v>
          </cell>
          <cell r="I85">
            <v>0</v>
          </cell>
          <cell r="K85">
            <v>0</v>
          </cell>
          <cell r="L85">
            <v>0</v>
          </cell>
          <cell r="P85">
            <v>0</v>
          </cell>
          <cell r="Q85">
            <v>0</v>
          </cell>
          <cell r="R85">
            <v>0</v>
          </cell>
          <cell r="S85">
            <v>0</v>
          </cell>
          <cell r="T85">
            <v>0</v>
          </cell>
          <cell r="U85">
            <v>0</v>
          </cell>
          <cell r="W85">
            <v>0</v>
          </cell>
          <cell r="X85">
            <v>0</v>
          </cell>
          <cell r="Y85">
            <v>0</v>
          </cell>
          <cell r="Z85">
            <v>0</v>
          </cell>
          <cell r="AA85">
            <v>0</v>
          </cell>
          <cell r="AB85">
            <v>0</v>
          </cell>
        </row>
        <row r="86">
          <cell r="E86" t="str">
            <v>-</v>
          </cell>
          <cell r="F86" t="str">
            <v>-</v>
          </cell>
          <cell r="G86" t="str">
            <v>-</v>
          </cell>
          <cell r="H86" t="str">
            <v>-</v>
          </cell>
          <cell r="I86" t="str">
            <v>-</v>
          </cell>
          <cell r="K86" t="str">
            <v>-</v>
          </cell>
          <cell r="L86" t="str">
            <v>Acceptable</v>
          </cell>
          <cell r="P86" t="str">
            <v>Direct to C1 &amp; C2</v>
          </cell>
          <cell r="Q86" t="str">
            <v>Direct to C1 &amp; C2</v>
          </cell>
          <cell r="R86">
            <v>0</v>
          </cell>
          <cell r="S86">
            <v>0</v>
          </cell>
          <cell r="T86">
            <v>0</v>
          </cell>
          <cell r="U86">
            <v>0</v>
          </cell>
          <cell r="W86">
            <v>3.5923542601365248E-4</v>
          </cell>
          <cell r="X86">
            <v>2.0317257904942447E-5</v>
          </cell>
          <cell r="Y86">
            <v>0</v>
          </cell>
          <cell r="Z86">
            <v>0</v>
          </cell>
          <cell r="AA86">
            <v>0</v>
          </cell>
          <cell r="AB86">
            <v>0</v>
          </cell>
        </row>
        <row r="87">
          <cell r="E87">
            <v>0</v>
          </cell>
          <cell r="F87">
            <v>0</v>
          </cell>
          <cell r="G87">
            <v>0</v>
          </cell>
          <cell r="H87">
            <v>0</v>
          </cell>
          <cell r="I87">
            <v>0</v>
          </cell>
          <cell r="K87">
            <v>0</v>
          </cell>
          <cell r="L87">
            <v>0</v>
          </cell>
          <cell r="P87">
            <v>0</v>
          </cell>
          <cell r="Q87">
            <v>0</v>
          </cell>
          <cell r="R87">
            <v>0</v>
          </cell>
          <cell r="S87">
            <v>0</v>
          </cell>
          <cell r="T87">
            <v>0</v>
          </cell>
          <cell r="U87">
            <v>0</v>
          </cell>
          <cell r="W87">
            <v>0</v>
          </cell>
          <cell r="X87">
            <v>0</v>
          </cell>
          <cell r="Y87">
            <v>0</v>
          </cell>
          <cell r="Z87">
            <v>0</v>
          </cell>
          <cell r="AA87">
            <v>0</v>
          </cell>
          <cell r="AB87">
            <v>0</v>
          </cell>
        </row>
        <row r="88">
          <cell r="E88">
            <v>0</v>
          </cell>
          <cell r="F88">
            <v>0</v>
          </cell>
          <cell r="G88">
            <v>0</v>
          </cell>
          <cell r="H88">
            <v>0</v>
          </cell>
          <cell r="I88">
            <v>0</v>
          </cell>
          <cell r="K88">
            <v>0</v>
          </cell>
          <cell r="L88">
            <v>0</v>
          </cell>
          <cell r="P88">
            <v>0</v>
          </cell>
          <cell r="Q88">
            <v>0</v>
          </cell>
          <cell r="R88">
            <v>0</v>
          </cell>
          <cell r="S88">
            <v>0</v>
          </cell>
          <cell r="T88">
            <v>0</v>
          </cell>
          <cell r="U88">
            <v>0</v>
          </cell>
          <cell r="W88">
            <v>0</v>
          </cell>
          <cell r="X88">
            <v>0</v>
          </cell>
          <cell r="Y88">
            <v>0</v>
          </cell>
          <cell r="Z88">
            <v>0</v>
          </cell>
          <cell r="AA88">
            <v>0</v>
          </cell>
          <cell r="AB88">
            <v>0</v>
          </cell>
        </row>
        <row r="89">
          <cell r="E89">
            <v>0</v>
          </cell>
          <cell r="F89">
            <v>0</v>
          </cell>
          <cell r="G89">
            <v>0</v>
          </cell>
          <cell r="H89">
            <v>0</v>
          </cell>
          <cell r="I89">
            <v>0</v>
          </cell>
          <cell r="K89">
            <v>0</v>
          </cell>
          <cell r="L89">
            <v>0</v>
          </cell>
          <cell r="P89">
            <v>0</v>
          </cell>
          <cell r="Q89">
            <v>0</v>
          </cell>
          <cell r="R89">
            <v>0</v>
          </cell>
          <cell r="S89">
            <v>0</v>
          </cell>
          <cell r="T89">
            <v>0</v>
          </cell>
          <cell r="U89">
            <v>0</v>
          </cell>
          <cell r="W89">
            <v>0</v>
          </cell>
          <cell r="X89">
            <v>0</v>
          </cell>
          <cell r="Y89">
            <v>0</v>
          </cell>
          <cell r="Z89">
            <v>0</v>
          </cell>
          <cell r="AA89">
            <v>0</v>
          </cell>
          <cell r="AB89">
            <v>0</v>
          </cell>
        </row>
        <row r="90">
          <cell r="E90" t="str">
            <v>-</v>
          </cell>
          <cell r="F90" t="str">
            <v>-</v>
          </cell>
          <cell r="G90" t="str">
            <v>-</v>
          </cell>
          <cell r="H90" t="str">
            <v>-</v>
          </cell>
          <cell r="I90" t="str">
            <v>-</v>
          </cell>
          <cell r="K90" t="str">
            <v>-</v>
          </cell>
          <cell r="L90" t="str">
            <v>Acceptable</v>
          </cell>
          <cell r="P90" t="str">
            <v>Direct to C1 &amp; C2</v>
          </cell>
          <cell r="Q90" t="str">
            <v>Direct to C1 &amp; C2</v>
          </cell>
          <cell r="R90" t="str">
            <v>Direct to C1, C2 &amp; C3</v>
          </cell>
          <cell r="S90" t="str">
            <v>Direct to C1, C2 &amp; C3</v>
          </cell>
          <cell r="T90">
            <v>-9.3815657893903212E-2</v>
          </cell>
          <cell r="U90">
            <v>-5.3059269184655587E-3</v>
          </cell>
          <cell r="W90">
            <v>-5.8507131680358287E-4</v>
          </cell>
          <cell r="X90">
            <v>-3.3089845754329703E-5</v>
          </cell>
          <cell r="Y90">
            <v>-9.6149863586458814E-2</v>
          </cell>
          <cell r="Z90">
            <v>-5.4379424593188003E-3</v>
          </cell>
          <cell r="AA90">
            <v>-5.6658421976129671E-2</v>
          </cell>
          <cell r="AB90">
            <v>-3.2044272040484588E-3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E13">
            <v>7.0404121134075117</v>
          </cell>
        </row>
      </sheetData>
      <sheetData sheetId="23"/>
      <sheetData sheetId="24"/>
      <sheetData sheetId="25"/>
      <sheetData sheetId="26">
        <row r="7">
          <cell r="G7">
            <v>-10899.06266129026</v>
          </cell>
        </row>
        <row r="14">
          <cell r="E14">
            <v>-1136259.8264446463</v>
          </cell>
          <cell r="F14">
            <v>2426</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28"/>
  <sheetViews>
    <sheetView showGridLines="0" tabSelected="1" zoomScaleNormal="100" workbookViewId="0">
      <pane ySplit="4" topLeftCell="A14" activePane="bottomLeft" state="frozen"/>
      <selection sqref="A1:XFD1048576"/>
      <selection pane="bottomLeft" activeCell="C4" sqref="C4:G4"/>
    </sheetView>
  </sheetViews>
  <sheetFormatPr defaultColWidth="0" defaultRowHeight="0" customHeight="1" zeroHeight="1" x14ac:dyDescent="0.3"/>
  <cols>
    <col min="1" max="4" width="1.41015625" style="151" customWidth="1"/>
    <col min="5" max="5" width="20.703125" style="151" customWidth="1"/>
    <col min="6" max="6" width="3.05859375" style="151" customWidth="1"/>
    <col min="7" max="7" width="79.41015625" style="151" customWidth="1"/>
    <col min="8" max="8" width="1.52734375" style="151" customWidth="1"/>
    <col min="9" max="9" width="0" style="151" hidden="1" customWidth="1"/>
    <col min="10" max="16384" width="0" style="151" hidden="1"/>
  </cols>
  <sheetData>
    <row r="1" spans="1:7" s="201" customFormat="1" ht="56.85" customHeight="1" x14ac:dyDescent="0.35"/>
    <row r="2" spans="1:7" s="148" customFormat="1" ht="12.75" x14ac:dyDescent="0.3">
      <c r="A2" s="147" t="s">
        <v>181</v>
      </c>
      <c r="B2" s="147"/>
      <c r="C2" s="147"/>
      <c r="D2" s="147"/>
      <c r="E2" s="147"/>
    </row>
    <row r="3" spans="1:7" s="148" customFormat="1" ht="15" customHeight="1" x14ac:dyDescent="0.3">
      <c r="A3" s="147"/>
      <c r="B3" s="147"/>
      <c r="C3" s="149" t="str">
        <f ca="1">MID(CELL("filename"),SEARCH("[",CELL("filename"))+1,SEARCH("]",CELL("filename"))-SEARCH("[",CELL("filename"))-1)</f>
        <v>NGGT_EQC_Network_View.xlsx</v>
      </c>
      <c r="D3" s="149"/>
      <c r="E3" s="149"/>
      <c r="F3" s="150"/>
      <c r="G3" s="150"/>
    </row>
    <row r="4" spans="1:7" s="148" customFormat="1" ht="44.25" customHeight="1" x14ac:dyDescent="0.3">
      <c r="A4" s="147"/>
      <c r="B4" s="147"/>
      <c r="C4" s="202"/>
      <c r="D4" s="202"/>
      <c r="E4" s="202"/>
      <c r="F4" s="202"/>
      <c r="G4" s="202"/>
    </row>
    <row r="5" spans="1:7" ht="15" customHeight="1" x14ac:dyDescent="0.3">
      <c r="B5" s="152"/>
    </row>
    <row r="6" spans="1:7" s="153" customFormat="1" ht="15" customHeight="1" x14ac:dyDescent="0.3">
      <c r="B6" s="154" t="s">
        <v>156</v>
      </c>
      <c r="C6" s="155"/>
      <c r="D6" s="155"/>
      <c r="E6" s="155"/>
      <c r="F6" s="155"/>
      <c r="G6" s="155"/>
    </row>
    <row r="7" spans="1:7" s="153" customFormat="1" ht="15" customHeight="1" x14ac:dyDescent="0.3">
      <c r="C7" s="156"/>
      <c r="D7" s="156"/>
      <c r="E7" s="157"/>
      <c r="G7" s="158"/>
    </row>
    <row r="8" spans="1:7" s="153" customFormat="1" ht="15" customHeight="1" x14ac:dyDescent="0.3">
      <c r="C8" s="156"/>
      <c r="D8" s="156"/>
      <c r="E8" s="158" t="s">
        <v>157</v>
      </c>
      <c r="G8" s="158" t="s">
        <v>158</v>
      </c>
    </row>
    <row r="9" spans="1:7" s="153" customFormat="1" ht="15" customHeight="1" x14ac:dyDescent="0.3">
      <c r="C9" s="156"/>
      <c r="D9" s="156"/>
      <c r="E9" s="159" t="s">
        <v>157</v>
      </c>
      <c r="G9" s="153" t="s">
        <v>159</v>
      </c>
    </row>
    <row r="10" spans="1:7" s="153" customFormat="1" ht="15" customHeight="1" x14ac:dyDescent="0.3">
      <c r="C10" s="156"/>
      <c r="D10" s="156"/>
      <c r="E10" s="160" t="s">
        <v>157</v>
      </c>
      <c r="G10" s="158" t="s">
        <v>160</v>
      </c>
    </row>
    <row r="11" spans="1:7" s="153" customFormat="1" ht="15" customHeight="1" x14ac:dyDescent="0.3">
      <c r="C11" s="156"/>
      <c r="D11" s="156"/>
      <c r="E11" s="161" t="s">
        <v>157</v>
      </c>
      <c r="G11" s="158" t="s">
        <v>161</v>
      </c>
    </row>
    <row r="12" spans="1:7" s="153" customFormat="1" ht="15" customHeight="1" x14ac:dyDescent="0.3">
      <c r="C12" s="156"/>
      <c r="D12" s="156"/>
      <c r="E12" s="162" t="s">
        <v>157</v>
      </c>
      <c r="G12" s="153" t="s">
        <v>162</v>
      </c>
    </row>
    <row r="13" spans="1:7" s="153" customFormat="1" ht="15" customHeight="1" x14ac:dyDescent="0.3">
      <c r="C13" s="156"/>
      <c r="D13" s="156"/>
      <c r="E13" s="163" t="s">
        <v>157</v>
      </c>
      <c r="G13" s="153" t="s">
        <v>163</v>
      </c>
    </row>
    <row r="14" spans="1:7" s="153" customFormat="1" ht="15" customHeight="1" x14ac:dyDescent="0.3">
      <c r="C14" s="156"/>
      <c r="D14" s="156"/>
    </row>
    <row r="15" spans="1:7" s="153" customFormat="1" ht="15" customHeight="1" x14ac:dyDescent="0.3">
      <c r="B15" s="155" t="s">
        <v>164</v>
      </c>
      <c r="C15" s="155"/>
      <c r="D15" s="155"/>
      <c r="E15" s="155"/>
      <c r="F15" s="155"/>
      <c r="G15" s="155"/>
    </row>
    <row r="16" spans="1:7" s="153" customFormat="1" ht="15" customHeight="1" thickBot="1" x14ac:dyDescent="0.35">
      <c r="C16" s="156"/>
      <c r="D16" s="156"/>
      <c r="E16" s="157"/>
      <c r="G16" s="158"/>
    </row>
    <row r="17" spans="1:8" s="153" customFormat="1" ht="15" customHeight="1" thickBot="1" x14ac:dyDescent="0.35">
      <c r="C17" s="156"/>
      <c r="D17" s="156"/>
      <c r="E17" s="164" t="s">
        <v>165</v>
      </c>
      <c r="F17" s="165"/>
      <c r="G17" s="166" t="s">
        <v>166</v>
      </c>
    </row>
    <row r="18" spans="1:8" s="153" customFormat="1" ht="15" customHeight="1" thickBot="1" x14ac:dyDescent="0.35">
      <c r="C18" s="156"/>
      <c r="D18" s="156"/>
      <c r="E18" s="167" t="s">
        <v>167</v>
      </c>
      <c r="F18" s="168"/>
      <c r="G18" s="166" t="s">
        <v>168</v>
      </c>
    </row>
    <row r="19" spans="1:8" ht="15" customHeight="1" thickBot="1" x14ac:dyDescent="0.35">
      <c r="A19" s="153"/>
      <c r="B19" s="153"/>
      <c r="C19" s="156"/>
      <c r="D19" s="156"/>
      <c r="E19" s="167" t="s">
        <v>112</v>
      </c>
      <c r="F19" s="169"/>
      <c r="G19" s="166" t="s">
        <v>194</v>
      </c>
      <c r="H19" s="153"/>
    </row>
    <row r="20" spans="1:8" s="153" customFormat="1" ht="15" customHeight="1" thickTop="1" thickBot="1" x14ac:dyDescent="0.35">
      <c r="C20" s="156"/>
      <c r="D20" s="156"/>
      <c r="E20" s="167" t="s">
        <v>186</v>
      </c>
      <c r="F20" s="170"/>
      <c r="G20" s="166" t="s">
        <v>193</v>
      </c>
    </row>
    <row r="21" spans="1:8" s="153" customFormat="1" ht="15" customHeight="1" thickTop="1" x14ac:dyDescent="0.3">
      <c r="C21" s="156"/>
      <c r="D21" s="156"/>
      <c r="E21" s="167" t="s">
        <v>182</v>
      </c>
      <c r="F21" s="171"/>
      <c r="G21" s="166" t="s">
        <v>192</v>
      </c>
    </row>
    <row r="22" spans="1:8" s="153" customFormat="1" ht="15" customHeight="1" x14ac:dyDescent="0.3">
      <c r="C22" s="156"/>
      <c r="D22" s="156"/>
      <c r="E22" s="167" t="s">
        <v>183</v>
      </c>
      <c r="F22" s="171"/>
      <c r="G22" s="166" t="s">
        <v>191</v>
      </c>
    </row>
    <row r="23" spans="1:8" s="153" customFormat="1" ht="15" customHeight="1" x14ac:dyDescent="0.3">
      <c r="C23" s="156"/>
      <c r="D23" s="156"/>
      <c r="E23" s="167" t="s">
        <v>195</v>
      </c>
      <c r="F23" s="171"/>
      <c r="G23" s="166" t="s">
        <v>190</v>
      </c>
    </row>
    <row r="24" spans="1:8" s="153" customFormat="1" ht="15" customHeight="1" thickBot="1" x14ac:dyDescent="0.35">
      <c r="C24" s="156"/>
      <c r="D24" s="156"/>
      <c r="E24" s="167" t="s">
        <v>184</v>
      </c>
      <c r="F24" s="171"/>
      <c r="G24" s="166" t="s">
        <v>189</v>
      </c>
    </row>
    <row r="25" spans="1:8" s="153" customFormat="1" ht="15" customHeight="1" thickBot="1" x14ac:dyDescent="0.35">
      <c r="C25" s="156"/>
      <c r="D25" s="156"/>
      <c r="E25" s="167" t="s">
        <v>185</v>
      </c>
      <c r="F25" s="172"/>
      <c r="G25" s="158" t="s">
        <v>188</v>
      </c>
    </row>
    <row r="26" spans="1:8" ht="15" customHeight="1" x14ac:dyDescent="0.3">
      <c r="A26" s="153"/>
      <c r="B26" s="153"/>
      <c r="C26" s="156"/>
      <c r="H26" s="153"/>
    </row>
    <row r="27" spans="1:8" ht="15" customHeight="1" x14ac:dyDescent="0.3">
      <c r="A27" s="153"/>
      <c r="B27" s="155" t="s">
        <v>169</v>
      </c>
      <c r="C27" s="155"/>
      <c r="D27" s="155"/>
      <c r="E27" s="155"/>
      <c r="F27" s="155"/>
      <c r="G27" s="155"/>
      <c r="H27" s="153"/>
    </row>
    <row r="28" spans="1:8" ht="15" customHeight="1" x14ac:dyDescent="0.3"/>
  </sheetData>
  <mergeCells count="2">
    <mergeCell ref="A1:XFD1"/>
    <mergeCell ref="C4:G4"/>
  </mergeCells>
  <hyperlinks>
    <hyperlink ref="E19" location="Network_Eq.Chal_Summary!A1" display="Network Summary"/>
    <hyperlink ref="E17" location="Cover!A1" display="Cover"/>
    <hyperlink ref="E20" location="Entry_Eq.Chal_Summary!A1" display="Entry PAC Summary"/>
    <hyperlink ref="E25" location="Revenue!A1" display="Revenue"/>
    <hyperlink ref="E18" location="'Version Control'!A1" display="Version Control"/>
    <hyperlink ref="E21" location="Exit_Eq.Chal_Summary!A1" display="Exit Pac Summary"/>
    <hyperlink ref="E22" location="Comp_Eq.Chal_Summary!A1" display="Compressor PAC Summary"/>
    <hyperlink ref="E23" location="MJ_Eq.Chal_Summary!A1" display="Mulitjunction PAC Sumary "/>
    <hyperlink ref="E24" location="Pipe_Eq.Chal_Summary!A1" display="Pipeline PAC Summary"/>
  </hyperlinks>
  <pageMargins left="0.23622047244094491" right="0.23622047244094491" top="0.74803149606299213" bottom="0.74803149606299213" header="0.31496062992125984" footer="0.31496062992125984"/>
  <pageSetup paperSize="9" scale="88" fitToHeight="0"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autoPageBreaks="0"/>
  </sheetPr>
  <dimension ref="A1:AD16"/>
  <sheetViews>
    <sheetView workbookViewId="0">
      <selection activeCell="E20" sqref="E20"/>
    </sheetView>
  </sheetViews>
  <sheetFormatPr defaultRowHeight="12.75" x14ac:dyDescent="0.35"/>
  <cols>
    <col min="1" max="1" width="13.3515625" style="1" customWidth="1"/>
    <col min="2" max="2" width="23.8203125" style="1" bestFit="1" customWidth="1"/>
    <col min="3" max="3" width="23.8203125" style="1" customWidth="1"/>
    <col min="4" max="4" width="28.64453125" style="1" bestFit="1" customWidth="1"/>
    <col min="5" max="5" width="28.64453125" style="1" customWidth="1"/>
    <col min="6" max="6" width="3.29296875" style="1" customWidth="1"/>
    <col min="7" max="7" width="16.87890625" style="36" customWidth="1"/>
    <col min="8" max="8" width="16.87890625" style="37" customWidth="1"/>
    <col min="9" max="9" width="16.87890625" style="36" customWidth="1"/>
    <col min="10" max="10" width="3.41015625" style="36" customWidth="1"/>
    <col min="11" max="11" width="16.87890625" style="37" customWidth="1"/>
    <col min="12" max="12" width="4.3515625" style="1" customWidth="1"/>
    <col min="13" max="13" width="18.3515625" style="37" bestFit="1" customWidth="1"/>
    <col min="14" max="16384" width="8.9375" style="1"/>
  </cols>
  <sheetData>
    <row r="1" spans="1:30" s="173" customFormat="1" x14ac:dyDescent="0.35">
      <c r="M1" s="174"/>
      <c r="R1" s="175"/>
      <c r="S1" s="176"/>
      <c r="T1" s="175"/>
      <c r="U1" s="176"/>
      <c r="V1" s="175"/>
      <c r="W1" s="176"/>
      <c r="Y1" s="175"/>
      <c r="Z1" s="176"/>
      <c r="AA1" s="175"/>
      <c r="AB1" s="176"/>
      <c r="AC1" s="175"/>
      <c r="AD1" s="176"/>
    </row>
    <row r="2" spans="1:30" s="173" customFormat="1" ht="13.15" x14ac:dyDescent="0.4">
      <c r="G2" s="177" t="s">
        <v>0</v>
      </c>
      <c r="L2" s="177"/>
      <c r="M2" s="174"/>
      <c r="O2" s="177"/>
      <c r="Q2" s="177"/>
      <c r="R2" s="175"/>
      <c r="S2" s="176"/>
      <c r="T2" s="175"/>
      <c r="U2" s="176"/>
      <c r="V2" s="175"/>
      <c r="W2" s="176"/>
      <c r="X2" s="177"/>
      <c r="Y2" s="175"/>
      <c r="Z2" s="176"/>
      <c r="AA2" s="175"/>
      <c r="AB2" s="176"/>
      <c r="AC2" s="175"/>
      <c r="AD2" s="176"/>
    </row>
    <row r="3" spans="1:30" s="173" customFormat="1" ht="13.15" x14ac:dyDescent="0.4">
      <c r="G3" s="178" t="s">
        <v>1</v>
      </c>
      <c r="L3" s="178"/>
      <c r="M3" s="174"/>
      <c r="O3" s="178"/>
      <c r="Q3" s="178"/>
      <c r="R3" s="175"/>
      <c r="S3" s="176"/>
      <c r="T3" s="175"/>
      <c r="U3" s="176"/>
      <c r="V3" s="175"/>
      <c r="W3" s="176"/>
      <c r="X3" s="178"/>
      <c r="Y3" s="175"/>
      <c r="Z3" s="176"/>
      <c r="AA3" s="175"/>
      <c r="AB3" s="176"/>
      <c r="AC3" s="175"/>
      <c r="AD3" s="176"/>
    </row>
    <row r="4" spans="1:30" s="173" customFormat="1" x14ac:dyDescent="0.35">
      <c r="M4" s="174"/>
      <c r="R4" s="175"/>
      <c r="S4" s="176"/>
      <c r="T4" s="175"/>
      <c r="U4" s="176"/>
      <c r="V4" s="175"/>
      <c r="W4" s="176"/>
      <c r="Y4" s="175"/>
      <c r="Z4" s="176"/>
      <c r="AA4" s="175"/>
      <c r="AB4" s="176"/>
      <c r="AC4" s="175"/>
      <c r="AD4" s="176"/>
    </row>
    <row r="5" spans="1:30" ht="13.15" thickBot="1" x14ac:dyDescent="0.4"/>
    <row r="6" spans="1:30" ht="13.5" thickBot="1" x14ac:dyDescent="0.45">
      <c r="A6" s="91" t="s">
        <v>196</v>
      </c>
      <c r="B6" s="92" t="s">
        <v>128</v>
      </c>
      <c r="C6" s="92"/>
      <c r="D6" s="38"/>
    </row>
    <row r="8" spans="1:30" ht="13.15" thickBot="1" x14ac:dyDescent="0.4"/>
    <row r="9" spans="1:30" ht="26.25" x14ac:dyDescent="0.35">
      <c r="A9" s="93" t="s">
        <v>14</v>
      </c>
      <c r="B9" s="93" t="s">
        <v>129</v>
      </c>
      <c r="C9" s="94" t="s">
        <v>144</v>
      </c>
      <c r="D9" s="93" t="s">
        <v>143</v>
      </c>
      <c r="E9" s="93" t="s">
        <v>145</v>
      </c>
    </row>
    <row r="10" spans="1:30" ht="13.15" x14ac:dyDescent="0.35">
      <c r="A10" s="95" t="s">
        <v>130</v>
      </c>
      <c r="B10" s="96">
        <f>'[2]0.2_MR_Weighting'!$E$14</f>
        <v>-273568.77518557152</v>
      </c>
      <c r="C10" s="97">
        <f>'[2]0.2_MR_Weighting'!$F$14</f>
        <v>324</v>
      </c>
      <c r="D10" s="96">
        <f>'[2]0.2_MR_Weighting'!$G$7</f>
        <v>-54774.957314432089</v>
      </c>
      <c r="E10" s="98">
        <f>'[2]5.1_Check_3_PTO_Summary'!$E$13</f>
        <v>1.6911926998485625</v>
      </c>
    </row>
    <row r="11" spans="1:30" ht="13.15" x14ac:dyDescent="0.35">
      <c r="A11" s="95" t="s">
        <v>131</v>
      </c>
      <c r="B11" s="96">
        <f>'[3]0.2_MR_Weighting'!$E$14</f>
        <v>-243023.33072753204</v>
      </c>
      <c r="C11" s="97">
        <f>'[3]0.2_MR_Weighting'!$F$14</f>
        <v>411</v>
      </c>
      <c r="D11" s="96">
        <f>'[3]0.2_MR_Weighting'!$G$7</f>
        <v>-23576.277205983559</v>
      </c>
      <c r="E11" s="98">
        <f>'[3]5.1_Check_3_PTO_Summary'!$E$13</f>
        <v>1.5389757685014234</v>
      </c>
    </row>
    <row r="12" spans="1:30" ht="13.15" x14ac:dyDescent="0.35">
      <c r="A12" s="95" t="s">
        <v>47</v>
      </c>
      <c r="B12" s="96">
        <f>'[4]0.2_MR_Weighting'!$E$14</f>
        <v>-951712.94024191506</v>
      </c>
      <c r="C12" s="97">
        <f>'[4]0.2_MR_Weighting'!$F$14</f>
        <v>805</v>
      </c>
      <c r="D12" s="96">
        <f>'[4]0.2_MR_Weighting'!$G$7</f>
        <v>-58594.435094274013</v>
      </c>
      <c r="E12" s="98">
        <f>'[4]5.1_Check_3_PTO_Summary'!$E$13</f>
        <v>5.8821077684943122</v>
      </c>
    </row>
    <row r="13" spans="1:30" ht="13.15" x14ac:dyDescent="0.35">
      <c r="A13" s="95" t="s">
        <v>103</v>
      </c>
      <c r="B13" s="96">
        <f>'[5]0.2_MR_Weighting'!$E$14</f>
        <v>-247268.68031207641</v>
      </c>
      <c r="C13" s="97">
        <f>'[5]0.2_MR_Weighting'!$F$14</f>
        <v>415</v>
      </c>
      <c r="D13" s="96">
        <f>'[5]0.2_MR_Weighting'!$G$7</f>
        <v>-13916.121593640122</v>
      </c>
      <c r="E13" s="98">
        <f>'[5]5.1_Check_3_PTO_Summary'!$E$13</f>
        <v>1.5286064235997174</v>
      </c>
    </row>
    <row r="14" spans="1:30" ht="13.15" x14ac:dyDescent="0.35">
      <c r="A14" s="95" t="s">
        <v>132</v>
      </c>
      <c r="B14" s="96">
        <f>'[6]0.2_MR_Weighting'!$E$14</f>
        <v>-1136259.8264446463</v>
      </c>
      <c r="C14" s="97">
        <f>'[6]0.2_MR_Weighting'!$F$14</f>
        <v>2426</v>
      </c>
      <c r="D14" s="96">
        <f>'[6]0.2_MR_Weighting'!$G$7</f>
        <v>-10899.06266129026</v>
      </c>
      <c r="E14" s="98">
        <f>'[6]5.1_Check_3_PTO_Summary'!$E$13</f>
        <v>7.0404121134075117</v>
      </c>
    </row>
    <row r="16" spans="1:30" ht="19.5" customHeight="1" thickBot="1" x14ac:dyDescent="0.4">
      <c r="A16" s="99" t="s">
        <v>133</v>
      </c>
      <c r="B16" s="100">
        <f>SUM(B10:B14)</f>
        <v>-2851833.5529117417</v>
      </c>
      <c r="C16" s="101">
        <f>SUM(C10:C15)</f>
        <v>4381</v>
      </c>
      <c r="D16" s="100">
        <f>SUM(D10:D14)</f>
        <v>-161760.85386962004</v>
      </c>
      <c r="E16" s="102">
        <f>SUM(E10:E14)</f>
        <v>17.681294773851526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25"/>
  <sheetViews>
    <sheetView zoomScaleNormal="100" workbookViewId="0">
      <pane ySplit="2" topLeftCell="A3" activePane="bottomLeft" state="frozen"/>
      <selection activeCell="E20" sqref="E20"/>
      <selection pane="bottomLeft" sqref="A1:XFD1048576"/>
    </sheetView>
  </sheetViews>
  <sheetFormatPr defaultColWidth="0" defaultRowHeight="13.15" customHeight="1" zeroHeight="1" x14ac:dyDescent="0.3"/>
  <cols>
    <col min="1" max="1" width="2.234375" style="134" customWidth="1"/>
    <col min="2" max="2" width="11" style="134" bestFit="1" customWidth="1"/>
    <col min="3" max="3" width="13.3515625" style="134" customWidth="1"/>
    <col min="4" max="4" width="14.1171875" style="134" customWidth="1"/>
    <col min="5" max="5" width="20.703125" style="134" customWidth="1"/>
    <col min="6" max="6" width="8.64453125" style="134" bestFit="1" customWidth="1"/>
    <col min="7" max="7" width="15.29296875" style="134" bestFit="1" customWidth="1"/>
    <col min="8" max="8" width="14.5859375" style="134" bestFit="1" customWidth="1"/>
    <col min="9" max="9" width="13.9375" style="134" bestFit="1" customWidth="1"/>
    <col min="10" max="10" width="17.234375" style="134" customWidth="1"/>
    <col min="11" max="11" width="13.87890625" style="134" customWidth="1"/>
    <col min="12" max="12" width="13.9375" style="134" customWidth="1"/>
    <col min="13" max="13" width="2.234375" style="135" customWidth="1"/>
    <col min="14" max="16" width="0" style="134" hidden="1" customWidth="1"/>
    <col min="17" max="16384" width="9" style="134" hidden="1"/>
  </cols>
  <sheetData>
    <row r="1" spans="1:13" ht="12.75" x14ac:dyDescent="0.3"/>
    <row r="2" spans="1:13" s="138" customFormat="1" ht="26.45" customHeight="1" x14ac:dyDescent="0.3">
      <c r="A2" s="136"/>
      <c r="B2" s="136" t="s">
        <v>170</v>
      </c>
      <c r="C2" s="136" t="s">
        <v>171</v>
      </c>
      <c r="D2" s="136" t="s">
        <v>172</v>
      </c>
      <c r="E2" s="136" t="s">
        <v>173</v>
      </c>
      <c r="F2" s="136" t="s">
        <v>174</v>
      </c>
      <c r="G2" s="136" t="s">
        <v>175</v>
      </c>
      <c r="H2" s="136" t="s">
        <v>176</v>
      </c>
      <c r="I2" s="136" t="s">
        <v>177</v>
      </c>
      <c r="J2" s="136" t="s">
        <v>178</v>
      </c>
      <c r="K2" s="136" t="s">
        <v>179</v>
      </c>
      <c r="L2" s="136" t="s">
        <v>180</v>
      </c>
      <c r="M2" s="137"/>
    </row>
    <row r="3" spans="1:13" s="139" customFormat="1" x14ac:dyDescent="0.3">
      <c r="B3" s="140"/>
      <c r="C3" s="140"/>
      <c r="D3" s="140"/>
      <c r="E3" s="140"/>
      <c r="F3" s="140"/>
      <c r="G3" s="140"/>
      <c r="H3" s="140"/>
      <c r="I3" s="140"/>
      <c r="J3" s="140"/>
      <c r="K3" s="140"/>
      <c r="L3" s="140"/>
      <c r="M3" s="135"/>
    </row>
    <row r="4" spans="1:13" ht="12.75" x14ac:dyDescent="0.3">
      <c r="B4" s="141">
        <v>1</v>
      </c>
      <c r="C4" s="141" t="s">
        <v>197</v>
      </c>
      <c r="D4" s="141" t="s">
        <v>197</v>
      </c>
      <c r="E4" s="143" t="s">
        <v>187</v>
      </c>
      <c r="F4" s="144">
        <v>43881</v>
      </c>
      <c r="G4" s="141" t="s">
        <v>197</v>
      </c>
      <c r="H4" s="141" t="s">
        <v>197</v>
      </c>
      <c r="I4" s="141" t="s">
        <v>197</v>
      </c>
      <c r="J4" s="141" t="s">
        <v>197</v>
      </c>
      <c r="K4" s="141" t="s">
        <v>197</v>
      </c>
      <c r="L4" s="141" t="s">
        <v>197</v>
      </c>
    </row>
    <row r="5" spans="1:13" ht="12.75" x14ac:dyDescent="0.3">
      <c r="B5" s="141"/>
      <c r="C5" s="141"/>
      <c r="D5" s="142"/>
      <c r="E5" s="143"/>
      <c r="F5" s="144"/>
      <c r="G5" s="141"/>
      <c r="H5" s="141"/>
      <c r="I5" s="145"/>
      <c r="J5" s="141"/>
      <c r="K5" s="141"/>
      <c r="L5" s="141"/>
    </row>
    <row r="6" spans="1:13" ht="12.75" x14ac:dyDescent="0.3">
      <c r="B6" s="141"/>
      <c r="C6" s="141"/>
      <c r="D6" s="142"/>
      <c r="E6" s="143"/>
      <c r="F6" s="144"/>
      <c r="G6" s="141"/>
      <c r="H6" s="141"/>
      <c r="I6" s="145"/>
      <c r="J6" s="141"/>
      <c r="K6" s="141"/>
      <c r="L6" s="141"/>
    </row>
    <row r="7" spans="1:13" ht="12.75" x14ac:dyDescent="0.3">
      <c r="B7" s="141"/>
      <c r="C7" s="141"/>
      <c r="D7" s="142"/>
      <c r="E7" s="143"/>
      <c r="F7" s="144"/>
      <c r="G7" s="141"/>
      <c r="H7" s="141"/>
      <c r="I7" s="145"/>
      <c r="J7" s="141"/>
      <c r="K7" s="141"/>
      <c r="L7" s="141"/>
    </row>
    <row r="8" spans="1:13" ht="12.75" x14ac:dyDescent="0.3">
      <c r="B8" s="141"/>
      <c r="C8" s="141"/>
      <c r="D8" s="142"/>
      <c r="E8" s="143"/>
      <c r="F8" s="144"/>
      <c r="G8" s="141"/>
      <c r="H8" s="141"/>
      <c r="I8" s="145"/>
      <c r="J8" s="141"/>
      <c r="K8" s="141"/>
      <c r="L8" s="141"/>
    </row>
    <row r="9" spans="1:13" ht="12.75" x14ac:dyDescent="0.3">
      <c r="B9" s="141"/>
      <c r="C9" s="141"/>
      <c r="D9" s="142"/>
      <c r="E9" s="143"/>
      <c r="F9" s="144"/>
      <c r="G9" s="141"/>
      <c r="H9" s="141"/>
      <c r="I9" s="145"/>
      <c r="J9" s="141"/>
      <c r="K9" s="141"/>
      <c r="L9" s="141"/>
    </row>
    <row r="10" spans="1:13" ht="12.75" x14ac:dyDescent="0.3">
      <c r="B10" s="141"/>
      <c r="C10" s="141"/>
      <c r="D10" s="142"/>
      <c r="E10" s="143"/>
      <c r="F10" s="144"/>
      <c r="G10" s="141"/>
      <c r="H10" s="141"/>
      <c r="I10" s="145"/>
      <c r="J10" s="141"/>
      <c r="K10" s="141"/>
      <c r="L10" s="141"/>
    </row>
    <row r="11" spans="1:13" ht="12.75" x14ac:dyDescent="0.3">
      <c r="B11" s="141"/>
      <c r="C11" s="141"/>
      <c r="D11" s="142"/>
      <c r="E11" s="143"/>
      <c r="F11" s="144"/>
      <c r="G11" s="141"/>
      <c r="H11" s="141"/>
      <c r="I11" s="145"/>
      <c r="J11" s="141"/>
      <c r="K11" s="141"/>
      <c r="L11" s="141"/>
    </row>
    <row r="12" spans="1:13" ht="12.75" x14ac:dyDescent="0.3">
      <c r="B12" s="141"/>
      <c r="C12" s="141"/>
      <c r="D12" s="142"/>
      <c r="E12" s="143"/>
      <c r="F12" s="144"/>
      <c r="G12" s="141"/>
      <c r="H12" s="141"/>
      <c r="I12" s="145"/>
      <c r="J12" s="141"/>
      <c r="K12" s="141"/>
      <c r="L12" s="141"/>
    </row>
    <row r="13" spans="1:13" ht="13.15" customHeight="1" x14ac:dyDescent="0.3">
      <c r="B13" s="146"/>
      <c r="C13" s="146"/>
      <c r="D13" s="146"/>
      <c r="E13" s="146"/>
      <c r="F13" s="146"/>
      <c r="G13" s="146"/>
      <c r="H13" s="146"/>
      <c r="I13" s="146"/>
      <c r="J13" s="146"/>
      <c r="K13" s="146"/>
      <c r="L13" s="146"/>
    </row>
    <row r="14" spans="1:13" ht="12.75" x14ac:dyDescent="0.3"/>
    <row r="15" spans="1:13" ht="12.75" hidden="1" x14ac:dyDescent="0.3"/>
    <row r="16" spans="1:13" ht="12.75" hidden="1" x14ac:dyDescent="0.3"/>
    <row r="17" ht="13.15" hidden="1" customHeight="1" x14ac:dyDescent="0.3"/>
    <row r="18" ht="13.15" hidden="1" customHeight="1" x14ac:dyDescent="0.3"/>
    <row r="19" ht="13.15" hidden="1" customHeight="1" x14ac:dyDescent="0.3"/>
    <row r="20" ht="13.15" hidden="1" customHeight="1" x14ac:dyDescent="0.3"/>
    <row r="21" ht="13.15" hidden="1" customHeight="1" x14ac:dyDescent="0.3"/>
    <row r="22" ht="13.15" hidden="1" customHeight="1" x14ac:dyDescent="0.3"/>
    <row r="23" ht="13.15" hidden="1" customHeight="1" x14ac:dyDescent="0.3"/>
    <row r="24" ht="13.15" hidden="1" customHeight="1" x14ac:dyDescent="0.3"/>
    <row r="25" ht="13.15" hidden="1" customHeight="1" x14ac:dyDescent="0.3"/>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autoPageBreaks="0"/>
  </sheetPr>
  <dimension ref="A1:AC21"/>
  <sheetViews>
    <sheetView zoomScale="85" zoomScaleNormal="85" workbookViewId="0">
      <pane xSplit="3" ySplit="10" topLeftCell="D11" activePane="bottomRight" state="frozen"/>
      <selection activeCell="E20" sqref="E20"/>
      <selection pane="topRight" activeCell="E20" sqref="E20"/>
      <selection pane="bottomLeft" activeCell="E20" sqref="E20"/>
      <selection pane="bottomRight" activeCell="N16" sqref="N16"/>
    </sheetView>
  </sheetViews>
  <sheetFormatPr defaultRowHeight="12.75" x14ac:dyDescent="0.35"/>
  <cols>
    <col min="1" max="1" width="13.3515625" style="1" customWidth="1"/>
    <col min="2" max="2" width="10.1171875" style="1" customWidth="1"/>
    <col min="3" max="3" width="16.87890625" style="1" customWidth="1"/>
    <col min="4" max="4" width="2" style="1" customWidth="1"/>
    <col min="5" max="7" width="17.703125" style="1" customWidth="1"/>
    <col min="8" max="8" width="15.234375" style="1" customWidth="1"/>
    <col min="9" max="9" width="16.46875" style="1" customWidth="1"/>
    <col min="10" max="10" width="3.41015625" style="1" customWidth="1"/>
    <col min="11" max="11" width="20" style="1" customWidth="1"/>
    <col min="12" max="12" width="17.703125" style="1" customWidth="1"/>
    <col min="13" max="13" width="3.41015625" style="1" customWidth="1"/>
    <col min="14" max="14" width="18.87890625" style="1" customWidth="1"/>
    <col min="15" max="15" width="3.41015625" style="1" customWidth="1"/>
    <col min="16" max="16" width="20.64453125" style="1" customWidth="1"/>
    <col min="17" max="17" width="15.8203125" style="2" customWidth="1"/>
    <col min="18" max="18" width="20.64453125" style="1" customWidth="1"/>
    <col min="19" max="19" width="15.8203125" style="2" customWidth="1"/>
    <col min="20" max="20" width="20.64453125" style="1" customWidth="1"/>
    <col min="21" max="21" width="15.8203125" style="2" customWidth="1"/>
    <col min="22" max="22" width="3.41015625" style="1" customWidth="1"/>
    <col min="23" max="23" width="20.64453125" style="1" customWidth="1"/>
    <col min="24" max="24" width="15.8203125" style="2" customWidth="1"/>
    <col min="25" max="25" width="24.3515625" style="1" bestFit="1" customWidth="1"/>
    <col min="26" max="26" width="15.8203125" style="2" customWidth="1"/>
    <col min="27" max="27" width="20.64453125" style="1" customWidth="1"/>
    <col min="28" max="28" width="15.8203125" style="2" customWidth="1"/>
    <col min="29" max="16384" width="8.9375" style="1"/>
  </cols>
  <sheetData>
    <row r="1" spans="1:29" s="173" customFormat="1" x14ac:dyDescent="0.35">
      <c r="P1" s="175"/>
      <c r="Q1" s="176"/>
      <c r="R1" s="175"/>
      <c r="S1" s="176"/>
      <c r="T1" s="175"/>
      <c r="U1" s="176"/>
      <c r="W1" s="175"/>
      <c r="X1" s="176"/>
      <c r="Y1" s="175"/>
      <c r="Z1" s="176"/>
      <c r="AA1" s="175"/>
      <c r="AB1" s="176"/>
    </row>
    <row r="2" spans="1:29" s="173" customFormat="1" ht="13.15" x14ac:dyDescent="0.4">
      <c r="E2" s="177" t="s">
        <v>0</v>
      </c>
      <c r="J2" s="177"/>
      <c r="M2" s="177"/>
      <c r="O2" s="177"/>
      <c r="P2" s="175"/>
      <c r="Q2" s="176"/>
      <c r="R2" s="175"/>
      <c r="S2" s="176"/>
      <c r="T2" s="175"/>
      <c r="U2" s="176"/>
      <c r="V2" s="177"/>
      <c r="W2" s="175"/>
      <c r="X2" s="176"/>
      <c r="Y2" s="175"/>
      <c r="Z2" s="176"/>
      <c r="AA2" s="175"/>
      <c r="AB2" s="176"/>
    </row>
    <row r="3" spans="1:29" s="173" customFormat="1" ht="13.15" x14ac:dyDescent="0.4">
      <c r="E3" s="178" t="s">
        <v>1</v>
      </c>
      <c r="J3" s="178"/>
      <c r="M3" s="178"/>
      <c r="O3" s="178"/>
      <c r="P3" s="175"/>
      <c r="Q3" s="176"/>
      <c r="R3" s="175"/>
      <c r="S3" s="176"/>
      <c r="T3" s="175"/>
      <c r="U3" s="176"/>
      <c r="V3" s="178"/>
      <c r="W3" s="175"/>
      <c r="X3" s="176"/>
      <c r="Y3" s="175"/>
      <c r="Z3" s="176"/>
      <c r="AA3" s="175"/>
      <c r="AB3" s="176"/>
    </row>
    <row r="4" spans="1:29" s="173" customFormat="1" x14ac:dyDescent="0.35">
      <c r="P4" s="175"/>
      <c r="Q4" s="176"/>
      <c r="R4" s="175"/>
      <c r="S4" s="176"/>
      <c r="T4" s="175"/>
      <c r="U4" s="176"/>
      <c r="W4" s="175"/>
      <c r="X4" s="176"/>
      <c r="Y4" s="175"/>
      <c r="Z4" s="176"/>
      <c r="AA4" s="175"/>
      <c r="AB4" s="176"/>
    </row>
    <row r="5" spans="1:29" ht="13.15" thickBot="1" x14ac:dyDescent="0.4"/>
    <row r="6" spans="1:29" ht="13.5" thickBot="1" x14ac:dyDescent="0.45">
      <c r="A6" s="78" t="s">
        <v>112</v>
      </c>
      <c r="B6" s="79"/>
      <c r="C6" s="3"/>
      <c r="Q6" s="1"/>
      <c r="S6" s="1"/>
      <c r="U6" s="1"/>
      <c r="X6" s="1"/>
      <c r="Z6" s="1"/>
      <c r="AB6" s="1"/>
    </row>
    <row r="7" spans="1:29" ht="28.5" customHeight="1" thickBot="1" x14ac:dyDescent="0.45">
      <c r="E7" s="208" t="s">
        <v>148</v>
      </c>
      <c r="F7" s="210"/>
      <c r="G7" s="210"/>
      <c r="H7" s="210"/>
      <c r="I7" s="211"/>
      <c r="K7" s="208" t="s">
        <v>149</v>
      </c>
      <c r="L7" s="209"/>
      <c r="N7" s="4" t="s">
        <v>116</v>
      </c>
      <c r="P7" s="5" t="s">
        <v>5</v>
      </c>
      <c r="Q7" s="6"/>
      <c r="R7" s="6"/>
      <c r="S7" s="6"/>
      <c r="T7" s="6"/>
      <c r="U7" s="7"/>
      <c r="W7" s="5" t="s">
        <v>134</v>
      </c>
      <c r="X7" s="6"/>
      <c r="Y7" s="6"/>
      <c r="Z7" s="6"/>
      <c r="AA7" s="6"/>
      <c r="AB7" s="7"/>
    </row>
    <row r="8" spans="1:29" ht="13.15" thickBot="1" x14ac:dyDescent="0.4">
      <c r="E8" s="8"/>
      <c r="F8" s="9"/>
      <c r="G8" s="9"/>
      <c r="H8" s="9"/>
      <c r="I8" s="10"/>
      <c r="K8" s="8"/>
      <c r="L8" s="10"/>
      <c r="N8" s="11"/>
      <c r="P8" s="12"/>
      <c r="Q8" s="13"/>
      <c r="R8" s="12"/>
      <c r="S8" s="13"/>
      <c r="T8" s="12"/>
      <c r="U8" s="13"/>
      <c r="W8" s="14"/>
      <c r="X8" s="13"/>
      <c r="Y8" s="12"/>
      <c r="Z8" s="13"/>
      <c r="AA8" s="12"/>
      <c r="AB8" s="15"/>
    </row>
    <row r="9" spans="1:29" ht="12.75" customHeight="1" thickBot="1" x14ac:dyDescent="0.45">
      <c r="E9" s="16" t="s">
        <v>6</v>
      </c>
      <c r="F9" s="17" t="s">
        <v>7</v>
      </c>
      <c r="G9" s="17" t="s">
        <v>8</v>
      </c>
      <c r="H9" s="18"/>
      <c r="I9" s="19"/>
      <c r="K9" s="16" t="s">
        <v>9</v>
      </c>
      <c r="L9" s="20" t="s">
        <v>10</v>
      </c>
      <c r="N9" s="11"/>
      <c r="P9" s="205" t="s">
        <v>11</v>
      </c>
      <c r="Q9" s="206"/>
      <c r="R9" s="205" t="s">
        <v>12</v>
      </c>
      <c r="S9" s="206"/>
      <c r="T9" s="205" t="s">
        <v>13</v>
      </c>
      <c r="U9" s="206"/>
      <c r="W9" s="207" t="s">
        <v>135</v>
      </c>
      <c r="X9" s="203"/>
      <c r="Y9" s="203" t="s">
        <v>136</v>
      </c>
      <c r="Z9" s="203"/>
      <c r="AA9" s="203" t="s">
        <v>137</v>
      </c>
      <c r="AB9" s="204"/>
    </row>
    <row r="10" spans="1:29" ht="39.4" customHeight="1" thickBot="1" x14ac:dyDescent="0.4">
      <c r="A10" s="215" t="s">
        <v>14</v>
      </c>
      <c r="B10" s="216"/>
      <c r="C10" s="217"/>
      <c r="E10" s="21" t="s">
        <v>123</v>
      </c>
      <c r="F10" s="22" t="s">
        <v>124</v>
      </c>
      <c r="G10" s="22" t="s">
        <v>150</v>
      </c>
      <c r="H10" s="23" t="s">
        <v>151</v>
      </c>
      <c r="I10" s="24" t="s">
        <v>152</v>
      </c>
      <c r="J10" s="25"/>
      <c r="K10" s="21" t="s">
        <v>120</v>
      </c>
      <c r="L10" s="26" t="s">
        <v>121</v>
      </c>
      <c r="N10" s="80" t="s">
        <v>117</v>
      </c>
      <c r="P10" s="81" t="s">
        <v>18</v>
      </c>
      <c r="Q10" s="82" t="s">
        <v>19</v>
      </c>
      <c r="R10" s="81" t="s">
        <v>20</v>
      </c>
      <c r="S10" s="82" t="s">
        <v>20</v>
      </c>
      <c r="T10" s="81" t="s">
        <v>21</v>
      </c>
      <c r="U10" s="83" t="s">
        <v>22</v>
      </c>
      <c r="W10" s="81" t="s">
        <v>138</v>
      </c>
      <c r="X10" s="84" t="s">
        <v>139</v>
      </c>
      <c r="Y10" s="85" t="s">
        <v>140</v>
      </c>
      <c r="Z10" s="84" t="s">
        <v>140</v>
      </c>
      <c r="AA10" s="85" t="s">
        <v>141</v>
      </c>
      <c r="AB10" s="86" t="s">
        <v>142</v>
      </c>
    </row>
    <row r="11" spans="1:29" ht="9.4" customHeight="1" thickBot="1" x14ac:dyDescent="0.4">
      <c r="E11" s="8"/>
      <c r="F11" s="9"/>
      <c r="G11" s="9"/>
      <c r="H11" s="9"/>
      <c r="I11" s="10"/>
      <c r="K11" s="8"/>
      <c r="L11" s="10"/>
      <c r="P11" s="12"/>
      <c r="Q11" s="13"/>
      <c r="R11" s="12"/>
      <c r="S11" s="13"/>
      <c r="T11" s="12"/>
      <c r="U11" s="13"/>
      <c r="W11" s="12"/>
      <c r="X11" s="13"/>
      <c r="Y11" s="12"/>
      <c r="Z11" s="13"/>
      <c r="AA11" s="12"/>
      <c r="AB11" s="13"/>
    </row>
    <row r="12" spans="1:29" ht="39.4" customHeight="1" thickBot="1" x14ac:dyDescent="0.45">
      <c r="A12" s="218" t="s">
        <v>119</v>
      </c>
      <c r="B12" s="219"/>
      <c r="C12" s="220"/>
      <c r="E12" s="87">
        <f>SUM(E14:E18)</f>
        <v>0</v>
      </c>
      <c r="F12" s="87">
        <f t="shared" ref="F12:L12" si="0">SUM(F14:F18)</f>
        <v>0</v>
      </c>
      <c r="G12" s="87">
        <f t="shared" si="0"/>
        <v>0</v>
      </c>
      <c r="H12" s="87">
        <f t="shared" si="0"/>
        <v>0</v>
      </c>
      <c r="I12" s="87">
        <f t="shared" si="0"/>
        <v>0</v>
      </c>
      <c r="K12" s="87">
        <f t="shared" si="0"/>
        <v>0</v>
      </c>
      <c r="L12" s="87">
        <f t="shared" si="0"/>
        <v>0</v>
      </c>
      <c r="P12" s="27">
        <f>SUM(P14:P18)</f>
        <v>-0.78611243282138943</v>
      </c>
      <c r="Q12" s="28">
        <f>P12/Weighting_Totals!$E$16</f>
        <v>-4.4460116913154664E-2</v>
      </c>
      <c r="R12" s="29">
        <f t="shared" ref="R12:T12" si="1">SUM(R14:R18)</f>
        <v>-0.37318666897411529</v>
      </c>
      <c r="S12" s="28">
        <f>R12/Weighting_Totals!$E$16</f>
        <v>-2.1106297573072124E-2</v>
      </c>
      <c r="T12" s="29">
        <f t="shared" si="1"/>
        <v>-0.77460959688521969</v>
      </c>
      <c r="U12" s="28">
        <f>T12/Weighting_Totals!$E$16</f>
        <v>-4.3809551664212541E-2</v>
      </c>
      <c r="W12" s="27">
        <f>SUM(W14:W18)</f>
        <v>1.9506216182900598</v>
      </c>
      <c r="X12" s="28">
        <f>W12/Weighting_Totals!$E$16</f>
        <v>0.11032119781039965</v>
      </c>
      <c r="Y12" s="29">
        <f t="shared" ref="Y12:AA12" si="2">SUM(Y14:Y18)</f>
        <v>-0.27120237607065889</v>
      </c>
      <c r="Z12" s="28">
        <f>Y12/Weighting_Totals!$E$16</f>
        <v>-1.53383776210628E-2</v>
      </c>
      <c r="AA12" s="29">
        <f t="shared" si="2"/>
        <v>0.53526045854081328</v>
      </c>
      <c r="AB12" s="28">
        <f>AA12/Weighting_Totals!$E$16</f>
        <v>3.0272695828384585E-2</v>
      </c>
      <c r="AC12" s="30"/>
    </row>
    <row r="13" spans="1:29" ht="9.4" customHeight="1" thickBot="1" x14ac:dyDescent="0.4">
      <c r="E13" s="8"/>
      <c r="F13" s="9"/>
      <c r="G13" s="9"/>
      <c r="H13" s="9"/>
      <c r="I13" s="10"/>
      <c r="K13" s="8"/>
      <c r="L13" s="10"/>
      <c r="P13" s="12"/>
      <c r="Q13" s="13"/>
      <c r="R13" s="12"/>
      <c r="S13" s="13"/>
      <c r="T13" s="12"/>
      <c r="U13" s="13"/>
      <c r="W13" s="12"/>
      <c r="X13" s="13"/>
      <c r="Y13" s="12"/>
      <c r="Z13" s="13"/>
      <c r="AA13" s="12"/>
      <c r="AB13" s="13"/>
    </row>
    <row r="14" spans="1:29" ht="39.4" customHeight="1" thickBot="1" x14ac:dyDescent="0.45">
      <c r="A14" s="212" t="s">
        <v>23</v>
      </c>
      <c r="B14" s="213"/>
      <c r="C14" s="214"/>
      <c r="E14" s="88">
        <f>Entry_Eq.Chal_Summary!E12</f>
        <v>0</v>
      </c>
      <c r="F14" s="88">
        <f>Entry_Eq.Chal_Summary!F12</f>
        <v>0</v>
      </c>
      <c r="G14" s="88">
        <f>Entry_Eq.Chal_Summary!G12</f>
        <v>0</v>
      </c>
      <c r="H14" s="88">
        <f>Entry_Eq.Chal_Summary!H12</f>
        <v>0</v>
      </c>
      <c r="I14" s="89">
        <f>Entry_Eq.Chal_Summary!I12</f>
        <v>0</v>
      </c>
      <c r="K14" s="88">
        <f>Entry_Eq.Chal_Summary!K12</f>
        <v>0</v>
      </c>
      <c r="L14" s="90">
        <f>Entry_Eq.Chal_Summary!L12</f>
        <v>0</v>
      </c>
      <c r="P14" s="199">
        <f>Entry_Eq.Chal_Summary!P12</f>
        <v>-4.1435708060042473E-2</v>
      </c>
      <c r="Q14" s="32">
        <f>Entry_Eq.Chal_Summary!Q12</f>
        <v>-2.3434770241668513E-3</v>
      </c>
      <c r="R14" s="200">
        <f>Entry_Eq.Chal_Summary!R12</f>
        <v>-4.3484392326750235E-2</v>
      </c>
      <c r="S14" s="32">
        <f>Entry_Eq.Chal_Summary!S12</f>
        <v>-2.4593443457013304E-3</v>
      </c>
      <c r="T14" s="200">
        <f>Entry_Eq.Chal_Summary!T12</f>
        <v>-4.1818738470367434E-2</v>
      </c>
      <c r="U14" s="34">
        <f>Entry_Eq.Chal_Summary!U12</f>
        <v>-2.3651400536691598E-3</v>
      </c>
      <c r="W14" s="199">
        <f>Entry_Eq.Chal_Summary!W12</f>
        <v>0.21292394295136835</v>
      </c>
      <c r="X14" s="32">
        <f>Entry_Eq.Chal_Summary!X12</f>
        <v>1.2042327537362073E-2</v>
      </c>
      <c r="Y14" s="200">
        <f>Entry_Eq.Chal_Summary!Y12</f>
        <v>5.4902734387222716E-3</v>
      </c>
      <c r="Z14" s="32">
        <f>Entry_Eq.Chal_Summary!Z12</f>
        <v>3.1051308792395197E-4</v>
      </c>
      <c r="AA14" s="200">
        <f>Entry_Eq.Chal_Summary!AA12</f>
        <v>-3.0779635712726363E-4</v>
      </c>
      <c r="AB14" s="34">
        <f>Entry_Eq.Chal_Summary!AB12</f>
        <v>-1.7408021361787193E-5</v>
      </c>
      <c r="AC14" s="30"/>
    </row>
    <row r="15" spans="1:29" ht="39.4" customHeight="1" thickBot="1" x14ac:dyDescent="0.4">
      <c r="A15" s="212" t="s">
        <v>97</v>
      </c>
      <c r="B15" s="213" t="s">
        <v>97</v>
      </c>
      <c r="C15" s="214" t="s">
        <v>97</v>
      </c>
      <c r="E15" s="88">
        <f>Exit_Eq.Chal_Summary!E12</f>
        <v>0</v>
      </c>
      <c r="F15" s="88">
        <f>Exit_Eq.Chal_Summary!F12</f>
        <v>0</v>
      </c>
      <c r="G15" s="88">
        <f>Exit_Eq.Chal_Summary!G12</f>
        <v>0</v>
      </c>
      <c r="H15" s="88">
        <f>Exit_Eq.Chal_Summary!H12</f>
        <v>0</v>
      </c>
      <c r="I15" s="89">
        <f>Exit_Eq.Chal_Summary!I12</f>
        <v>0</v>
      </c>
      <c r="K15" s="88">
        <f>Exit_Eq.Chal_Summary!K12</f>
        <v>0</v>
      </c>
      <c r="L15" s="90">
        <f>Exit_Eq.Chal_Summary!L12</f>
        <v>0</v>
      </c>
      <c r="P15" s="199">
        <f>Exit_Eq.Chal_Summary!P12</f>
        <v>0</v>
      </c>
      <c r="Q15" s="32">
        <f>Exit_Eq.Chal_Summary!Q12</f>
        <v>0</v>
      </c>
      <c r="R15" s="200">
        <f>Exit_Eq.Chal_Summary!R12</f>
        <v>-6.4519983099916092E-2</v>
      </c>
      <c r="S15" s="32">
        <f>Exit_Eq.Chal_Summary!S12</f>
        <v>-3.6490530770027802E-3</v>
      </c>
      <c r="T15" s="200">
        <f>Exit_Eq.Chal_Summary!T12</f>
        <v>-0.11426901564412782</v>
      </c>
      <c r="U15" s="34">
        <f>Exit_Eq.Chal_Summary!U12</f>
        <v>-6.4627063292399681E-3</v>
      </c>
      <c r="W15" s="199">
        <f>Exit_Eq.Chal_Summary!W12</f>
        <v>0.48618229361384924</v>
      </c>
      <c r="X15" s="32">
        <f>Exit_Eq.Chal_Summary!X12</f>
        <v>2.7496984798469251E-2</v>
      </c>
      <c r="Y15" s="200">
        <f>Exit_Eq.Chal_Summary!Y12</f>
        <v>-0.13900524741991177</v>
      </c>
      <c r="Z15" s="32">
        <f>Exit_Eq.Chal_Summary!Z12</f>
        <v>-7.8617120068312837E-3</v>
      </c>
      <c r="AA15" s="200">
        <f>Exit_Eq.Chal_Summary!AA12</f>
        <v>0.60864168479412095</v>
      </c>
      <c r="AB15" s="34">
        <f>Exit_Eq.Chal_Summary!AB12</f>
        <v>3.4422913738999909E-2</v>
      </c>
    </row>
    <row r="16" spans="1:29" ht="39.4" customHeight="1" thickBot="1" x14ac:dyDescent="0.4">
      <c r="A16" s="212" t="s">
        <v>113</v>
      </c>
      <c r="B16" s="213" t="s">
        <v>111</v>
      </c>
      <c r="C16" s="214" t="s">
        <v>111</v>
      </c>
      <c r="E16" s="88">
        <f>'Comp_Eq.Chal_Summary'!E12</f>
        <v>0</v>
      </c>
      <c r="F16" s="88">
        <f>'Comp_Eq.Chal_Summary'!F12</f>
        <v>0</v>
      </c>
      <c r="G16" s="88">
        <f>'Comp_Eq.Chal_Summary'!G12</f>
        <v>0</v>
      </c>
      <c r="H16" s="88">
        <f>'Comp_Eq.Chal_Summary'!H12</f>
        <v>0</v>
      </c>
      <c r="I16" s="89">
        <f>'Comp_Eq.Chal_Summary'!I12</f>
        <v>0</v>
      </c>
      <c r="K16" s="88">
        <f>'Comp_Eq.Chal_Summary'!K12</f>
        <v>0</v>
      </c>
      <c r="L16" s="90">
        <f>'Comp_Eq.Chal_Summary'!L12</f>
        <v>0</v>
      </c>
      <c r="P16" s="199">
        <f>'Comp_Eq.Chal_Summary'!P12</f>
        <v>-0.25911947757225556</v>
      </c>
      <c r="Q16" s="32">
        <f>'Comp_Eq.Chal_Summary'!Q12</f>
        <v>-1.4655005806218535E-2</v>
      </c>
      <c r="R16" s="200">
        <f>'Comp_Eq.Chal_Summary'!R12</f>
        <v>0.55425186935450166</v>
      </c>
      <c r="S16" s="32">
        <f>'Comp_Eq.Chal_Summary'!S12</f>
        <v>3.1346791988003754E-2</v>
      </c>
      <c r="T16" s="200">
        <f>'Comp_Eq.Chal_Summary'!T12</f>
        <v>0.44819083319481595</v>
      </c>
      <c r="U16" s="34">
        <f>'Comp_Eq.Chal_Summary'!U12</f>
        <v>2.5348303895574176E-2</v>
      </c>
      <c r="W16" s="199">
        <f>'Comp_Eq.Chal_Summary'!W12</f>
        <v>1.0579363318620392</v>
      </c>
      <c r="X16" s="32">
        <f>'Comp_Eq.Chal_Summary'!X12</f>
        <v>5.9833645974083173E-2</v>
      </c>
      <c r="Y16" s="200">
        <f>'Comp_Eq.Chal_Summary'!Y12</f>
        <v>-2.4994744875017846E-2</v>
      </c>
      <c r="Z16" s="32">
        <f>'Comp_Eq.Chal_Summary'!Z12</f>
        <v>-1.4136263884917534E-3</v>
      </c>
      <c r="AA16" s="200">
        <f>'Comp_Eq.Chal_Summary'!AA12</f>
        <v>0</v>
      </c>
      <c r="AB16" s="34">
        <f>'Comp_Eq.Chal_Summary'!AB12</f>
        <v>0</v>
      </c>
    </row>
    <row r="17" spans="1:28" ht="39.4" customHeight="1" thickBot="1" x14ac:dyDescent="0.4">
      <c r="A17" s="212" t="s">
        <v>114</v>
      </c>
      <c r="B17" s="213" t="s">
        <v>102</v>
      </c>
      <c r="C17" s="214" t="s">
        <v>102</v>
      </c>
      <c r="E17" s="88">
        <f>MJ_Eq.Chal_Summary!E12</f>
        <v>0</v>
      </c>
      <c r="F17" s="88">
        <f>MJ_Eq.Chal_Summary!F12</f>
        <v>0</v>
      </c>
      <c r="G17" s="88">
        <f>MJ_Eq.Chal_Summary!G12</f>
        <v>0</v>
      </c>
      <c r="H17" s="88">
        <f>MJ_Eq.Chal_Summary!H12</f>
        <v>0</v>
      </c>
      <c r="I17" s="89">
        <f>MJ_Eq.Chal_Summary!I12</f>
        <v>0</v>
      </c>
      <c r="K17" s="88">
        <f>MJ_Eq.Chal_Summary!K12</f>
        <v>0</v>
      </c>
      <c r="L17" s="90">
        <f>MJ_Eq.Chal_Summary!L12</f>
        <v>0</v>
      </c>
      <c r="P17" s="199">
        <f>MJ_Eq.Chal_Summary!P12</f>
        <v>-0.39540735930689941</v>
      </c>
      <c r="Q17" s="32">
        <f>MJ_Eq.Chal_Summary!Q12</f>
        <v>-2.2363031913910432E-2</v>
      </c>
      <c r="R17" s="200">
        <f>MJ_Eq.Chal_Summary!R12</f>
        <v>-0.38323579653722761</v>
      </c>
      <c r="S17" s="32">
        <f>MJ_Eq.Chal_Summary!S12</f>
        <v>-2.1674645518833073E-2</v>
      </c>
      <c r="T17" s="200">
        <f>MJ_Eq.Chal_Summary!T12</f>
        <v>-0.38641719340116726</v>
      </c>
      <c r="U17" s="34">
        <f>MJ_Eq.Chal_Summary!U12</f>
        <v>-2.1854575603401569E-2</v>
      </c>
      <c r="W17" s="199">
        <f>MJ_Eq.Chal_Summary!W12</f>
        <v>0.19147409332130536</v>
      </c>
      <c r="X17" s="32">
        <f>MJ_Eq.Chal_Summary!X12</f>
        <v>1.082918959105145E-2</v>
      </c>
      <c r="Y17" s="200">
        <f>MJ_Eq.Chal_Summary!Y12</f>
        <v>-2.289703912443098E-2</v>
      </c>
      <c r="Z17" s="32">
        <f>MJ_Eq.Chal_Summary!Z12</f>
        <v>-1.2949865616342137E-3</v>
      </c>
      <c r="AA17" s="200">
        <f>MJ_Eq.Chal_Summary!AA12</f>
        <v>-2.289703912443098E-2</v>
      </c>
      <c r="AB17" s="34">
        <f>MJ_Eq.Chal_Summary!AB12</f>
        <v>-1.2949865616342137E-3</v>
      </c>
    </row>
    <row r="18" spans="1:28" ht="39.4" customHeight="1" thickBot="1" x14ac:dyDescent="0.4">
      <c r="A18" s="212" t="s">
        <v>115</v>
      </c>
      <c r="B18" s="213" t="e">
        <f>#REF!</f>
        <v>#REF!</v>
      </c>
      <c r="C18" s="214" t="e">
        <f>#REF!</f>
        <v>#REF!</v>
      </c>
      <c r="E18" s="88">
        <f>Pipe_Eq.Chal_Summary!E12</f>
        <v>0</v>
      </c>
      <c r="F18" s="88">
        <f>Pipe_Eq.Chal_Summary!F12</f>
        <v>0</v>
      </c>
      <c r="G18" s="88">
        <f>Pipe_Eq.Chal_Summary!G12</f>
        <v>0</v>
      </c>
      <c r="H18" s="88">
        <f>Pipe_Eq.Chal_Summary!H12</f>
        <v>0</v>
      </c>
      <c r="I18" s="89">
        <f>Pipe_Eq.Chal_Summary!I12</f>
        <v>0</v>
      </c>
      <c r="K18" s="88">
        <f>Pipe_Eq.Chal_Summary!K12</f>
        <v>0</v>
      </c>
      <c r="L18" s="90">
        <f>Pipe_Eq.Chal_Summary!L12</f>
        <v>0</v>
      </c>
      <c r="P18" s="199">
        <f>Pipe_Eq.Chal_Summary!P12</f>
        <v>-9.0149887882191929E-2</v>
      </c>
      <c r="Q18" s="32">
        <f>Pipe_Eq.Chal_Summary!Q12</f>
        <v>-5.0986021688588434E-3</v>
      </c>
      <c r="R18" s="200">
        <f>Pipe_Eq.Chal_Summary!R12</f>
        <v>-0.43619836636472303</v>
      </c>
      <c r="S18" s="32">
        <f>Pipe_Eq.Chal_Summary!S12</f>
        <v>-2.4670046619538696E-2</v>
      </c>
      <c r="T18" s="200">
        <f>Pipe_Eq.Chal_Summary!T12</f>
        <v>-0.68029548256437311</v>
      </c>
      <c r="U18" s="34">
        <f>Pipe_Eq.Chal_Summary!U12</f>
        <v>-3.847543357347602E-2</v>
      </c>
      <c r="W18" s="199">
        <f>Pipe_Eq.Chal_Summary!W12</f>
        <v>2.1049565414977692E-3</v>
      </c>
      <c r="X18" s="32">
        <f>Pipe_Eq.Chal_Summary!X12</f>
        <v>1.1904990943371085E-4</v>
      </c>
      <c r="Y18" s="200">
        <f>Pipe_Eq.Chal_Summary!Y12</f>
        <v>-8.9795618090020582E-2</v>
      </c>
      <c r="Z18" s="32">
        <f>Pipe_Eq.Chal_Summary!Z12</f>
        <v>-5.0785657520295022E-3</v>
      </c>
      <c r="AA18" s="200">
        <f>Pipe_Eq.Chal_Summary!AA12</f>
        <v>-5.0176390771749443E-2</v>
      </c>
      <c r="AB18" s="34">
        <f>Pipe_Eq.Chal_Summary!AB12</f>
        <v>-2.8378233276193207E-3</v>
      </c>
    </row>
    <row r="20" spans="1:28" x14ac:dyDescent="0.35">
      <c r="E20" s="1" t="s">
        <v>125</v>
      </c>
      <c r="P20" s="1" t="s">
        <v>147</v>
      </c>
      <c r="Q20" s="35">
        <f>SUM(Q14:Q19)</f>
        <v>-4.4460116913154664E-2</v>
      </c>
      <c r="S20" s="35">
        <f>SUM(S14:S19)</f>
        <v>-2.1106297573072124E-2</v>
      </c>
      <c r="U20" s="35">
        <f>SUM(U14:U19)</f>
        <v>-4.3809551664212541E-2</v>
      </c>
      <c r="X20" s="35">
        <f>SUM(X14:X19)</f>
        <v>0.11032119781039965</v>
      </c>
      <c r="Z20" s="35">
        <f>SUM(Z14:Z19)</f>
        <v>-1.5338377621062799E-2</v>
      </c>
      <c r="AB20" s="35">
        <f>SUM(AB14:AB19)</f>
        <v>3.0272695828384589E-2</v>
      </c>
    </row>
    <row r="21" spans="1:28" x14ac:dyDescent="0.35">
      <c r="E21" s="1" t="s">
        <v>122</v>
      </c>
    </row>
  </sheetData>
  <mergeCells count="15">
    <mergeCell ref="K7:L7"/>
    <mergeCell ref="E7:I7"/>
    <mergeCell ref="A18:C18"/>
    <mergeCell ref="A10:C10"/>
    <mergeCell ref="A14:C14"/>
    <mergeCell ref="A15:C15"/>
    <mergeCell ref="A16:C16"/>
    <mergeCell ref="A17:C17"/>
    <mergeCell ref="A12:C12"/>
    <mergeCell ref="AA9:AB9"/>
    <mergeCell ref="P9:Q9"/>
    <mergeCell ref="R9:S9"/>
    <mergeCell ref="T9:U9"/>
    <mergeCell ref="W9:X9"/>
    <mergeCell ref="Y9:Z9"/>
  </mergeCells>
  <conditionalFormatting sqref="E14:I14">
    <cfRule type="cellIs" dxfId="560" priority="104" operator="equal">
      <formula>0</formula>
    </cfRule>
    <cfRule type="cellIs" dxfId="559" priority="105" operator="notEqual">
      <formula>0</formula>
    </cfRule>
  </conditionalFormatting>
  <conditionalFormatting sqref="E15:I18">
    <cfRule type="cellIs" dxfId="558" priority="102" operator="equal">
      <formula>0</formula>
    </cfRule>
    <cfRule type="cellIs" dxfId="557" priority="103" operator="notEqual">
      <formula>0</formula>
    </cfRule>
  </conditionalFormatting>
  <conditionalFormatting sqref="K14:L18">
    <cfRule type="cellIs" dxfId="556" priority="100" operator="equal">
      <formula>0</formula>
    </cfRule>
    <cfRule type="cellIs" dxfId="555" priority="101" operator="notEqual">
      <formula>0</formula>
    </cfRule>
  </conditionalFormatting>
  <conditionalFormatting sqref="S14 U14">
    <cfRule type="containsText" dxfId="554" priority="94" operator="containsText" text="No Intervention">
      <formula>NOT(ISERROR(SEARCH("No Intervention",S14)))</formula>
    </cfRule>
    <cfRule type="cellIs" dxfId="553" priority="95" operator="greaterThanOrEqual">
      <formula>-0.05</formula>
    </cfRule>
    <cfRule type="cellIs" dxfId="552" priority="96" operator="lessThan">
      <formula>-0.05</formula>
    </cfRule>
  </conditionalFormatting>
  <conditionalFormatting sqref="Q14">
    <cfRule type="containsText" dxfId="551" priority="97" operator="containsText" text="Direct">
      <formula>NOT(ISERROR(SEARCH("Direct",Q14)))</formula>
    </cfRule>
    <cfRule type="cellIs" dxfId="550" priority="98" operator="greaterThanOrEqual">
      <formula>-0.05</formula>
    </cfRule>
    <cfRule type="cellIs" dxfId="549" priority="99" operator="lessThan">
      <formula>-0.05</formula>
    </cfRule>
  </conditionalFormatting>
  <conditionalFormatting sqref="X14">
    <cfRule type="containsText" dxfId="548" priority="91" operator="containsText" text="Direct">
      <formula>NOT(ISERROR(SEARCH("Direct",X14)))</formula>
    </cfRule>
    <cfRule type="cellIs" dxfId="547" priority="92" operator="greaterThanOrEqual">
      <formula>-0.05</formula>
    </cfRule>
    <cfRule type="cellIs" dxfId="546" priority="93" operator="lessThan">
      <formula>-0.05</formula>
    </cfRule>
  </conditionalFormatting>
  <conditionalFormatting sqref="Z14 AB14">
    <cfRule type="containsText" dxfId="545" priority="88" operator="containsText" text="No Intervention">
      <formula>NOT(ISERROR(SEARCH("No Intervention",Z14)))</formula>
    </cfRule>
    <cfRule type="cellIs" dxfId="544" priority="89" operator="greaterThanOrEqual">
      <formula>-0.05</formula>
    </cfRule>
    <cfRule type="cellIs" dxfId="543" priority="90" operator="lessThan">
      <formula>-0.05</formula>
    </cfRule>
  </conditionalFormatting>
  <conditionalFormatting sqref="S15:S18 U15:U18">
    <cfRule type="containsText" dxfId="542" priority="82" operator="containsText" text="No Intervention">
      <formula>NOT(ISERROR(SEARCH("No Intervention",S15)))</formula>
    </cfRule>
    <cfRule type="cellIs" dxfId="541" priority="83" operator="greaterThanOrEqual">
      <formula>-0.05</formula>
    </cfRule>
    <cfRule type="cellIs" dxfId="540" priority="84" operator="lessThan">
      <formula>-0.05</formula>
    </cfRule>
  </conditionalFormatting>
  <conditionalFormatting sqref="Q15:Q18">
    <cfRule type="containsText" dxfId="539" priority="85" operator="containsText" text="Direct">
      <formula>NOT(ISERROR(SEARCH("Direct",Q15)))</formula>
    </cfRule>
    <cfRule type="cellIs" dxfId="538" priority="86" operator="greaterThanOrEqual">
      <formula>-0.05</formula>
    </cfRule>
    <cfRule type="cellIs" dxfId="537" priority="87" operator="lessThan">
      <formula>-0.05</formula>
    </cfRule>
  </conditionalFormatting>
  <conditionalFormatting sqref="X15:X18">
    <cfRule type="containsText" dxfId="536" priority="79" operator="containsText" text="Direct">
      <formula>NOT(ISERROR(SEARCH("Direct",X15)))</formula>
    </cfRule>
    <cfRule type="cellIs" dxfId="535" priority="80" operator="greaterThanOrEqual">
      <formula>-0.05</formula>
    </cfRule>
    <cfRule type="cellIs" dxfId="534" priority="81" operator="lessThan">
      <formula>-0.05</formula>
    </cfRule>
  </conditionalFormatting>
  <conditionalFormatting sqref="Z15:Z18 AB15:AB18">
    <cfRule type="containsText" dxfId="533" priority="76" operator="containsText" text="No Intervention">
      <formula>NOT(ISERROR(SEARCH("No Intervention",Z15)))</formula>
    </cfRule>
    <cfRule type="cellIs" dxfId="532" priority="77" operator="greaterThanOrEqual">
      <formula>-0.05</formula>
    </cfRule>
    <cfRule type="cellIs" dxfId="531" priority="78" operator="lessThan">
      <formula>-0.05</formula>
    </cfRule>
  </conditionalFormatting>
  <conditionalFormatting sqref="E12:I12">
    <cfRule type="cellIs" dxfId="530" priority="74" operator="equal">
      <formula>0</formula>
    </cfRule>
    <cfRule type="cellIs" dxfId="529" priority="75" operator="notEqual">
      <formula>0</formula>
    </cfRule>
  </conditionalFormatting>
  <conditionalFormatting sqref="K12:L12">
    <cfRule type="cellIs" dxfId="528" priority="58" operator="equal">
      <formula>0</formula>
    </cfRule>
    <cfRule type="cellIs" dxfId="527" priority="59" operator="notEqual">
      <formula>0</formula>
    </cfRule>
  </conditionalFormatting>
  <conditionalFormatting sqref="Q12">
    <cfRule type="containsText" dxfId="526" priority="43" operator="containsText" text="Direct">
      <formula>NOT(ISERROR(SEARCH("Direct",Q12)))</formula>
    </cfRule>
    <cfRule type="cellIs" dxfId="525" priority="44" operator="greaterThanOrEqual">
      <formula>-0.05</formula>
    </cfRule>
    <cfRule type="cellIs" dxfId="524" priority="45" operator="lessThan">
      <formula>-0.05</formula>
    </cfRule>
  </conditionalFormatting>
  <conditionalFormatting sqref="S12">
    <cfRule type="containsText" dxfId="523" priority="16" operator="containsText" text="Direct">
      <formula>NOT(ISERROR(SEARCH("Direct",S12)))</formula>
    </cfRule>
    <cfRule type="cellIs" dxfId="522" priority="17" operator="greaterThanOrEqual">
      <formula>-0.05</formula>
    </cfRule>
    <cfRule type="cellIs" dxfId="521" priority="18" operator="lessThan">
      <formula>-0.05</formula>
    </cfRule>
  </conditionalFormatting>
  <conditionalFormatting sqref="U12">
    <cfRule type="containsText" dxfId="520" priority="13" operator="containsText" text="Direct">
      <formula>NOT(ISERROR(SEARCH("Direct",U12)))</formula>
    </cfRule>
    <cfRule type="cellIs" dxfId="519" priority="14" operator="greaterThanOrEqual">
      <formula>-0.05</formula>
    </cfRule>
    <cfRule type="cellIs" dxfId="518" priority="15" operator="lessThan">
      <formula>-0.05</formula>
    </cfRule>
  </conditionalFormatting>
  <conditionalFormatting sqref="X12">
    <cfRule type="containsText" dxfId="517" priority="10" operator="containsText" text="Direct">
      <formula>NOT(ISERROR(SEARCH("Direct",X12)))</formula>
    </cfRule>
    <cfRule type="cellIs" dxfId="516" priority="11" operator="greaterThanOrEqual">
      <formula>-0.05</formula>
    </cfRule>
    <cfRule type="cellIs" dxfId="515" priority="12" operator="lessThan">
      <formula>-0.05</formula>
    </cfRule>
  </conditionalFormatting>
  <conditionalFormatting sqref="Z12">
    <cfRule type="containsText" dxfId="514" priority="7" operator="containsText" text="Direct">
      <formula>NOT(ISERROR(SEARCH("Direct",Z12)))</formula>
    </cfRule>
    <cfRule type="cellIs" dxfId="513" priority="8" operator="greaterThanOrEqual">
      <formula>-0.05</formula>
    </cfRule>
    <cfRule type="cellIs" dxfId="512" priority="9" operator="lessThan">
      <formula>-0.05</formula>
    </cfRule>
  </conditionalFormatting>
  <conditionalFormatting sqref="AB12">
    <cfRule type="containsText" dxfId="511" priority="1" operator="containsText" text="Direct">
      <formula>NOT(ISERROR(SEARCH("Direct",AB12)))</formula>
    </cfRule>
    <cfRule type="cellIs" dxfId="510" priority="2" operator="greaterThanOrEqual">
      <formula>-0.05</formula>
    </cfRule>
    <cfRule type="cellIs" dxfId="509" priority="3" operator="lessThan">
      <formula>-0.05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AG11"/>
  <sheetViews>
    <sheetView workbookViewId="0">
      <selection activeCell="E20" sqref="E20"/>
    </sheetView>
  </sheetViews>
  <sheetFormatPr defaultRowHeight="12.75" x14ac:dyDescent="0.35"/>
  <cols>
    <col min="1" max="16384" width="8.9375" style="1"/>
  </cols>
  <sheetData>
    <row r="1" spans="1:33" s="173" customFormat="1" x14ac:dyDescent="0.35">
      <c r="U1" s="179"/>
    </row>
    <row r="2" spans="1:33" s="173" customFormat="1" ht="13.15" x14ac:dyDescent="0.4">
      <c r="E2" s="177" t="s">
        <v>0</v>
      </c>
      <c r="J2" s="177"/>
      <c r="O2" s="177"/>
      <c r="S2" s="177"/>
      <c r="U2" s="179"/>
      <c r="W2" s="177"/>
      <c r="AA2" s="177"/>
      <c r="AE2" s="177"/>
      <c r="AF2" s="177"/>
      <c r="AG2" s="177"/>
    </row>
    <row r="3" spans="1:33" s="173" customFormat="1" ht="13.15" x14ac:dyDescent="0.4">
      <c r="E3" s="178" t="s">
        <v>1</v>
      </c>
      <c r="J3" s="178"/>
      <c r="O3" s="178"/>
      <c r="S3" s="178"/>
      <c r="U3" s="179"/>
      <c r="W3" s="178"/>
      <c r="AA3" s="178"/>
      <c r="AE3" s="178"/>
      <c r="AF3" s="178"/>
      <c r="AG3" s="178"/>
    </row>
    <row r="4" spans="1:33" s="173" customFormat="1" x14ac:dyDescent="0.35">
      <c r="U4" s="179"/>
    </row>
    <row r="7" spans="1:33" ht="13.5" customHeight="1" x14ac:dyDescent="0.4">
      <c r="A7" s="221" t="s">
        <v>106</v>
      </c>
      <c r="B7" s="221"/>
      <c r="C7" s="221"/>
      <c r="D7" s="221"/>
      <c r="E7" s="221"/>
      <c r="F7" s="221"/>
      <c r="G7" s="221"/>
      <c r="H7" s="221"/>
    </row>
    <row r="8" spans="1:33" ht="13.5" customHeight="1" x14ac:dyDescent="0.4">
      <c r="A8" s="221" t="s">
        <v>107</v>
      </c>
      <c r="B8" s="221"/>
      <c r="C8" s="221"/>
      <c r="D8" s="221"/>
      <c r="E8" s="221"/>
      <c r="F8" s="221"/>
      <c r="G8" s="221"/>
      <c r="H8" s="221"/>
    </row>
    <row r="9" spans="1:33" ht="13.5" customHeight="1" x14ac:dyDescent="0.4">
      <c r="A9" s="221" t="s">
        <v>108</v>
      </c>
      <c r="B9" s="221"/>
      <c r="C9" s="221"/>
      <c r="D9" s="221"/>
      <c r="E9" s="221"/>
      <c r="F9" s="221"/>
      <c r="G9" s="221"/>
      <c r="H9" s="221"/>
    </row>
    <row r="11" spans="1:33" ht="13.15" x14ac:dyDescent="0.4">
      <c r="A11" s="222" t="s">
        <v>109</v>
      </c>
      <c r="B11" s="222"/>
      <c r="C11" s="222"/>
      <c r="D11" s="1" t="s">
        <v>110</v>
      </c>
    </row>
  </sheetData>
  <mergeCells count="4">
    <mergeCell ref="A7:H7"/>
    <mergeCell ref="A8:H8"/>
    <mergeCell ref="A9:H9"/>
    <mergeCell ref="A11:C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AB181"/>
  <sheetViews>
    <sheetView zoomScale="40" zoomScaleNormal="40" workbookViewId="0">
      <pane xSplit="3" ySplit="10" topLeftCell="N11" activePane="bottomRight" state="frozen"/>
      <selection activeCell="E20" sqref="E20"/>
      <selection pane="topRight" activeCell="E20" sqref="E20"/>
      <selection pane="bottomLeft" activeCell="E20" sqref="E20"/>
      <selection pane="bottomRight" activeCell="W196" sqref="W196"/>
    </sheetView>
  </sheetViews>
  <sheetFormatPr defaultRowHeight="12.75" x14ac:dyDescent="0.35"/>
  <cols>
    <col min="1" max="1" width="13.3515625" style="1" customWidth="1"/>
    <col min="2" max="2" width="10.1171875" style="1" customWidth="1"/>
    <col min="3" max="3" width="28.64453125" style="1" bestFit="1" customWidth="1"/>
    <col min="4" max="4" width="2" style="1" customWidth="1"/>
    <col min="5" max="7" width="17.703125" style="1" customWidth="1"/>
    <col min="8" max="8" width="15.234375" style="1" customWidth="1"/>
    <col min="9" max="9" width="16.46875" style="1" customWidth="1"/>
    <col min="10" max="10" width="2.46875" style="1" customWidth="1"/>
    <col min="11" max="11" width="17.703125" style="39" customWidth="1"/>
    <col min="12" max="12" width="17.703125" style="1" customWidth="1"/>
    <col min="13" max="13" width="3.41015625" style="1" customWidth="1"/>
    <col min="14" max="14" width="18.87890625" style="1" customWidth="1"/>
    <col min="15" max="15" width="3.41015625" style="1" customWidth="1"/>
    <col min="16" max="16" width="23.5859375" style="1" bestFit="1" customWidth="1"/>
    <col min="17" max="17" width="17.3515625" style="2" bestFit="1" customWidth="1"/>
    <col min="18" max="18" width="22.87890625" style="1" bestFit="1" customWidth="1"/>
    <col min="19" max="19" width="19.5859375" style="2" bestFit="1" customWidth="1"/>
    <col min="20" max="20" width="22.87890625" style="1" bestFit="1" customWidth="1"/>
    <col min="21" max="21" width="17" style="2" bestFit="1" customWidth="1"/>
    <col min="22" max="22" width="3.41015625" style="1" customWidth="1"/>
    <col min="23" max="23" width="26.29296875" style="1" bestFit="1" customWidth="1"/>
    <col min="24" max="24" width="18.9375" style="2" bestFit="1" customWidth="1"/>
    <col min="25" max="25" width="29.46875" style="1" bestFit="1" customWidth="1"/>
    <col min="26" max="26" width="25.3515625" style="2" customWidth="1"/>
    <col min="27" max="27" width="25.8203125" style="1" bestFit="1" customWidth="1"/>
    <col min="28" max="28" width="18.76171875" style="2" bestFit="1" customWidth="1"/>
    <col min="29" max="16384" width="8.9375" style="1"/>
  </cols>
  <sheetData>
    <row r="1" spans="1:28" s="173" customFormat="1" x14ac:dyDescent="0.35">
      <c r="K1" s="174"/>
      <c r="P1" s="175"/>
      <c r="Q1" s="176"/>
      <c r="R1" s="175"/>
      <c r="S1" s="176"/>
      <c r="T1" s="175"/>
      <c r="U1" s="176"/>
      <c r="W1" s="175"/>
      <c r="X1" s="176"/>
      <c r="Y1" s="175"/>
      <c r="Z1" s="176"/>
      <c r="AA1" s="175"/>
      <c r="AB1" s="176"/>
    </row>
    <row r="2" spans="1:28" s="173" customFormat="1" ht="13.15" x14ac:dyDescent="0.4">
      <c r="E2" s="177" t="s">
        <v>0</v>
      </c>
      <c r="J2" s="177"/>
      <c r="K2" s="174"/>
      <c r="M2" s="177"/>
      <c r="O2" s="177"/>
      <c r="P2" s="175"/>
      <c r="Q2" s="176"/>
      <c r="R2" s="175"/>
      <c r="S2" s="176"/>
      <c r="T2" s="175"/>
      <c r="U2" s="176"/>
      <c r="V2" s="177"/>
      <c r="W2" s="175"/>
      <c r="X2" s="176"/>
      <c r="Y2" s="175"/>
      <c r="Z2" s="176"/>
      <c r="AA2" s="175"/>
      <c r="AB2" s="176"/>
    </row>
    <row r="3" spans="1:28" s="173" customFormat="1" ht="13.15" x14ac:dyDescent="0.4">
      <c r="E3" s="178" t="s">
        <v>1</v>
      </c>
      <c r="J3" s="178"/>
      <c r="K3" s="174"/>
      <c r="M3" s="178"/>
      <c r="O3" s="178"/>
      <c r="P3" s="175"/>
      <c r="Q3" s="176"/>
      <c r="R3" s="175"/>
      <c r="S3" s="176"/>
      <c r="T3" s="175"/>
      <c r="U3" s="176"/>
      <c r="V3" s="178"/>
      <c r="W3" s="175"/>
      <c r="X3" s="176"/>
      <c r="Y3" s="175"/>
      <c r="Z3" s="176"/>
      <c r="AA3" s="175"/>
      <c r="AB3" s="176"/>
    </row>
    <row r="4" spans="1:28" s="173" customFormat="1" x14ac:dyDescent="0.35">
      <c r="K4" s="174"/>
      <c r="P4" s="175"/>
      <c r="Q4" s="176"/>
      <c r="R4" s="175"/>
      <c r="S4" s="176"/>
      <c r="T4" s="175"/>
      <c r="U4" s="176"/>
      <c r="W4" s="175"/>
      <c r="X4" s="176"/>
      <c r="Y4" s="175"/>
      <c r="Z4" s="176"/>
      <c r="AA4" s="175"/>
      <c r="AB4" s="176"/>
    </row>
    <row r="5" spans="1:28" ht="13.15" thickBot="1" x14ac:dyDescent="0.4"/>
    <row r="6" spans="1:28" ht="13.5" thickBot="1" x14ac:dyDescent="0.45">
      <c r="A6" s="78" t="s">
        <v>2</v>
      </c>
      <c r="B6" s="79"/>
      <c r="C6" s="3"/>
      <c r="Q6" s="1"/>
      <c r="S6" s="1"/>
      <c r="U6" s="1"/>
      <c r="X6" s="1"/>
      <c r="Z6" s="1"/>
      <c r="AB6" s="1"/>
    </row>
    <row r="7" spans="1:28" ht="28.5" customHeight="1" thickBot="1" x14ac:dyDescent="0.45">
      <c r="E7" s="5" t="s">
        <v>3</v>
      </c>
      <c r="F7" s="6"/>
      <c r="G7" s="6"/>
      <c r="H7" s="6"/>
      <c r="I7" s="7"/>
      <c r="K7" s="40" t="s">
        <v>4</v>
      </c>
      <c r="L7" s="7"/>
      <c r="N7" s="4" t="s">
        <v>116</v>
      </c>
      <c r="P7" s="5" t="s">
        <v>5</v>
      </c>
      <c r="Q7" s="6"/>
      <c r="R7" s="6"/>
      <c r="S7" s="6"/>
      <c r="T7" s="6"/>
      <c r="U7" s="7"/>
      <c r="W7" s="5" t="s">
        <v>134</v>
      </c>
      <c r="X7" s="6"/>
      <c r="Y7" s="6"/>
      <c r="Z7" s="6"/>
      <c r="AA7" s="6"/>
      <c r="AB7" s="7"/>
    </row>
    <row r="8" spans="1:28" x14ac:dyDescent="0.35">
      <c r="E8" s="8"/>
      <c r="F8" s="9"/>
      <c r="G8" s="9"/>
      <c r="H8" s="9"/>
      <c r="I8" s="10"/>
      <c r="K8" s="41"/>
      <c r="L8" s="10"/>
      <c r="N8" s="11"/>
      <c r="P8" s="14"/>
      <c r="Q8" s="13"/>
      <c r="R8" s="12"/>
      <c r="S8" s="13"/>
      <c r="T8" s="12"/>
      <c r="U8" s="15"/>
      <c r="W8" s="14"/>
      <c r="X8" s="13"/>
      <c r="Y8" s="12"/>
      <c r="Z8" s="13"/>
      <c r="AA8" s="12"/>
      <c r="AB8" s="15"/>
    </row>
    <row r="9" spans="1:28" ht="12.75" customHeight="1" thickBot="1" x14ac:dyDescent="0.45">
      <c r="E9" s="16" t="s">
        <v>6</v>
      </c>
      <c r="F9" s="17" t="s">
        <v>7</v>
      </c>
      <c r="G9" s="42" t="s">
        <v>8</v>
      </c>
      <c r="H9" s="43"/>
      <c r="I9" s="44"/>
      <c r="K9" s="45" t="s">
        <v>9</v>
      </c>
      <c r="L9" s="20" t="s">
        <v>10</v>
      </c>
      <c r="N9" s="11"/>
      <c r="P9" s="207" t="s">
        <v>11</v>
      </c>
      <c r="Q9" s="203"/>
      <c r="R9" s="203" t="s">
        <v>12</v>
      </c>
      <c r="S9" s="203"/>
      <c r="T9" s="203" t="s">
        <v>13</v>
      </c>
      <c r="U9" s="204"/>
      <c r="W9" s="207" t="s">
        <v>135</v>
      </c>
      <c r="X9" s="203"/>
      <c r="Y9" s="203" t="s">
        <v>136</v>
      </c>
      <c r="Z9" s="203"/>
      <c r="AA9" s="203" t="s">
        <v>137</v>
      </c>
      <c r="AB9" s="204"/>
    </row>
    <row r="10" spans="1:28" ht="39.4" customHeight="1" thickBot="1" x14ac:dyDescent="0.4">
      <c r="A10" s="103" t="s">
        <v>14</v>
      </c>
      <c r="B10" s="104" t="s">
        <v>15</v>
      </c>
      <c r="C10" s="105" t="s">
        <v>16</v>
      </c>
      <c r="E10" s="81" t="s">
        <v>126</v>
      </c>
      <c r="F10" s="85" t="s">
        <v>127</v>
      </c>
      <c r="G10" s="85" t="s">
        <v>153</v>
      </c>
      <c r="H10" s="85" t="s">
        <v>154</v>
      </c>
      <c r="I10" s="106" t="s">
        <v>155</v>
      </c>
      <c r="K10" s="107" t="s">
        <v>118</v>
      </c>
      <c r="L10" s="106" t="s">
        <v>17</v>
      </c>
      <c r="N10" s="108" t="s">
        <v>117</v>
      </c>
      <c r="P10" s="81" t="s">
        <v>18</v>
      </c>
      <c r="Q10" s="84" t="s">
        <v>19</v>
      </c>
      <c r="R10" s="85" t="s">
        <v>20</v>
      </c>
      <c r="S10" s="84" t="s">
        <v>20</v>
      </c>
      <c r="T10" s="85" t="s">
        <v>21</v>
      </c>
      <c r="U10" s="86" t="s">
        <v>22</v>
      </c>
      <c r="W10" s="81" t="s">
        <v>138</v>
      </c>
      <c r="X10" s="84" t="s">
        <v>139</v>
      </c>
      <c r="Y10" s="85" t="s">
        <v>140</v>
      </c>
      <c r="Z10" s="84" t="s">
        <v>140</v>
      </c>
      <c r="AA10" s="85" t="s">
        <v>141</v>
      </c>
      <c r="AB10" s="86" t="s">
        <v>142</v>
      </c>
    </row>
    <row r="11" spans="1:28" ht="7.9" customHeight="1" x14ac:dyDescent="0.35">
      <c r="A11" s="14"/>
      <c r="B11" s="12"/>
      <c r="C11" s="46"/>
      <c r="E11" s="14"/>
      <c r="F11" s="12"/>
      <c r="G11" s="12"/>
      <c r="H11" s="12"/>
      <c r="I11" s="46"/>
      <c r="K11" s="47"/>
      <c r="L11" s="46"/>
      <c r="P11" s="14"/>
      <c r="Q11" s="13"/>
      <c r="R11" s="12"/>
      <c r="S11" s="13"/>
      <c r="T11" s="12"/>
      <c r="U11" s="15"/>
      <c r="W11" s="14"/>
      <c r="X11" s="13"/>
      <c r="Y11" s="12"/>
      <c r="Z11" s="13"/>
      <c r="AA11" s="12"/>
      <c r="AB11" s="15"/>
    </row>
    <row r="12" spans="1:28" s="30" customFormat="1" ht="39.4" customHeight="1" x14ac:dyDescent="0.4">
      <c r="A12" s="109" t="s">
        <v>23</v>
      </c>
      <c r="B12" s="110" t="s">
        <v>23</v>
      </c>
      <c r="C12" s="111" t="s">
        <v>23</v>
      </c>
      <c r="E12" s="88">
        <f>[2]Entry_Eq.Chal_Summary!E12</f>
        <v>0</v>
      </c>
      <c r="F12" s="88">
        <f>[2]Entry_Eq.Chal_Summary!F12</f>
        <v>0</v>
      </c>
      <c r="G12" s="88">
        <f>[2]Entry_Eq.Chal_Summary!G12</f>
        <v>0</v>
      </c>
      <c r="H12" s="88">
        <f>[2]Entry_Eq.Chal_Summary!H12</f>
        <v>0</v>
      </c>
      <c r="I12" s="89">
        <f>[2]Entry_Eq.Chal_Summary!I12</f>
        <v>0</v>
      </c>
      <c r="K12" s="88">
        <f>[2]Entry_Eq.Chal_Summary!K12</f>
        <v>0</v>
      </c>
      <c r="L12" s="90">
        <f>[2]Entry_Eq.Chal_Summary!L12</f>
        <v>0</v>
      </c>
      <c r="P12" s="31">
        <f>[2]Entry_Eq.Chal_Summary!P12</f>
        <v>-4.1435708060042473E-2</v>
      </c>
      <c r="Q12" s="32">
        <f>[2]Entry_Eq.Chal_Summary!Q12</f>
        <v>-2.3434770241668513E-3</v>
      </c>
      <c r="R12" s="33">
        <f>[2]Entry_Eq.Chal_Summary!R12</f>
        <v>-4.3484392326750235E-2</v>
      </c>
      <c r="S12" s="32">
        <f>[2]Entry_Eq.Chal_Summary!S12</f>
        <v>-2.4593443457013304E-3</v>
      </c>
      <c r="T12" s="33">
        <f>[2]Entry_Eq.Chal_Summary!T12</f>
        <v>-4.1818738470367434E-2</v>
      </c>
      <c r="U12" s="34">
        <f>[2]Entry_Eq.Chal_Summary!U12</f>
        <v>-2.3651400536691598E-3</v>
      </c>
      <c r="W12" s="31">
        <f>[2]Entry_Eq.Chal_Summary!W12</f>
        <v>0.21292394295136835</v>
      </c>
      <c r="X12" s="32">
        <f>[2]Entry_Eq.Chal_Summary!X12</f>
        <v>1.2042327537362073E-2</v>
      </c>
      <c r="Y12" s="33">
        <f>[2]Entry_Eq.Chal_Summary!Y12</f>
        <v>5.4902734387222716E-3</v>
      </c>
      <c r="Z12" s="32">
        <f>[2]Entry_Eq.Chal_Summary!Z12</f>
        <v>3.1051308792395197E-4</v>
      </c>
      <c r="AA12" s="33">
        <f>[2]Entry_Eq.Chal_Summary!AA12</f>
        <v>-3.0779635712726363E-4</v>
      </c>
      <c r="AB12" s="34">
        <f>[2]Entry_Eq.Chal_Summary!AB12</f>
        <v>-1.7408021361787193E-5</v>
      </c>
    </row>
    <row r="13" spans="1:28" ht="7.9" customHeight="1" x14ac:dyDescent="0.35">
      <c r="A13" s="14"/>
      <c r="B13" s="12"/>
      <c r="C13" s="46"/>
      <c r="E13" s="14"/>
      <c r="F13" s="12"/>
      <c r="G13" s="12"/>
      <c r="H13" s="12"/>
      <c r="I13" s="46"/>
      <c r="K13" s="47"/>
      <c r="L13" s="46"/>
      <c r="P13" s="48"/>
      <c r="Q13" s="49"/>
      <c r="R13" s="50"/>
      <c r="S13" s="49"/>
      <c r="T13" s="50"/>
      <c r="U13" s="51"/>
      <c r="W13" s="48"/>
      <c r="X13" s="49"/>
      <c r="Y13" s="50"/>
      <c r="Z13" s="49"/>
      <c r="AA13" s="50"/>
      <c r="AB13" s="51"/>
    </row>
    <row r="14" spans="1:28" ht="12.85" customHeight="1" x14ac:dyDescent="0.35">
      <c r="A14" s="112" t="s">
        <v>24</v>
      </c>
      <c r="B14" s="113">
        <v>45</v>
      </c>
      <c r="C14" s="114" t="s">
        <v>25</v>
      </c>
      <c r="E14" s="52" t="str">
        <f>[2]Entry_Eq.Chal_Summary!$E$14</f>
        <v>-</v>
      </c>
      <c r="F14" s="53" t="str">
        <f>[2]Entry_Eq.Chal_Summary!F14</f>
        <v>-</v>
      </c>
      <c r="G14" s="53" t="str">
        <f>[2]Entry_Eq.Chal_Summary!G14</f>
        <v>-</v>
      </c>
      <c r="H14" s="53" t="str">
        <f>[2]Entry_Eq.Chal_Summary!H14</f>
        <v>-</v>
      </c>
      <c r="I14" s="54" t="str">
        <f>[2]Entry_Eq.Chal_Summary!I14</f>
        <v>-</v>
      </c>
      <c r="K14" s="52" t="str">
        <f>[2]Entry_Eq.Chal_Summary!K14</f>
        <v>-</v>
      </c>
      <c r="L14" s="55" t="str">
        <f>[2]Entry_Eq.Chal_Summary!L14</f>
        <v>Acceptable</v>
      </c>
      <c r="P14" s="180">
        <f>[2]Entry_Eq.Chal_Summary!P14</f>
        <v>0</v>
      </c>
      <c r="Q14" s="56">
        <f>[2]Entry_Eq.Chal_Summary!Q14</f>
        <v>0</v>
      </c>
      <c r="R14" s="183">
        <f>[2]Entry_Eq.Chal_Summary!R14</f>
        <v>0</v>
      </c>
      <c r="S14" s="56">
        <f>[2]Entry_Eq.Chal_Summary!S14</f>
        <v>0</v>
      </c>
      <c r="T14" s="186">
        <f>[2]Entry_Eq.Chal_Summary!T14</f>
        <v>0</v>
      </c>
      <c r="U14" s="58">
        <f>[2]Entry_Eq.Chal_Summary!U14</f>
        <v>0</v>
      </c>
      <c r="W14" s="180">
        <f>[2]Entry_Eq.Chal_Summary!W14</f>
        <v>0</v>
      </c>
      <c r="X14" s="56">
        <f>[2]Entry_Eq.Chal_Summary!X14</f>
        <v>0</v>
      </c>
      <c r="Y14" s="183">
        <f>[2]Entry_Eq.Chal_Summary!Y14</f>
        <v>0</v>
      </c>
      <c r="Z14" s="56">
        <f>[2]Entry_Eq.Chal_Summary!Z14</f>
        <v>0</v>
      </c>
      <c r="AA14" s="186">
        <f>[2]Entry_Eq.Chal_Summary!AA14</f>
        <v>0</v>
      </c>
      <c r="AB14" s="58">
        <f>[2]Entry_Eq.Chal_Summary!AB14</f>
        <v>0</v>
      </c>
    </row>
    <row r="15" spans="1:28" ht="12.85" hidden="1" customHeight="1" thickBot="1" x14ac:dyDescent="0.4">
      <c r="A15" s="115"/>
      <c r="B15" s="113"/>
      <c r="C15" s="114"/>
      <c r="E15" s="52">
        <f>[2]Entry_Eq.Chal_Summary!E15</f>
        <v>0</v>
      </c>
      <c r="F15" s="53">
        <f>[2]Entry_Eq.Chal_Summary!F15</f>
        <v>0</v>
      </c>
      <c r="G15" s="53">
        <f>[2]Entry_Eq.Chal_Summary!G15</f>
        <v>0</v>
      </c>
      <c r="H15" s="53">
        <f>[2]Entry_Eq.Chal_Summary!H15</f>
        <v>0</v>
      </c>
      <c r="I15" s="54">
        <f>[2]Entry_Eq.Chal_Summary!I15</f>
        <v>0</v>
      </c>
      <c r="K15" s="52">
        <f>[2]Entry_Eq.Chal_Summary!K15</f>
        <v>0</v>
      </c>
      <c r="L15" s="55">
        <f>[2]Entry_Eq.Chal_Summary!L15</f>
        <v>0</v>
      </c>
      <c r="P15" s="181">
        <f>[2]Entry_Eq.Chal_Summary!P15</f>
        <v>0</v>
      </c>
      <c r="Q15" s="117">
        <f>[2]Entry_Eq.Chal_Summary!Q15</f>
        <v>0</v>
      </c>
      <c r="R15" s="184">
        <f>[2]Entry_Eq.Chal_Summary!R15</f>
        <v>0</v>
      </c>
      <c r="S15" s="56">
        <f>[2]Entry_Eq.Chal_Summary!S15</f>
        <v>0</v>
      </c>
      <c r="T15" s="186">
        <f>[2]Entry_Eq.Chal_Summary!T15</f>
        <v>0</v>
      </c>
      <c r="U15" s="119">
        <f>[2]Entry_Eq.Chal_Summary!U15</f>
        <v>0</v>
      </c>
      <c r="W15" s="181">
        <f>[2]Entry_Eq.Chal_Summary!W15</f>
        <v>0</v>
      </c>
      <c r="X15" s="117">
        <f>[2]Entry_Eq.Chal_Summary!X15</f>
        <v>0</v>
      </c>
      <c r="Y15" s="184">
        <f>[2]Entry_Eq.Chal_Summary!Y15</f>
        <v>0</v>
      </c>
      <c r="Z15" s="56">
        <f>[2]Entry_Eq.Chal_Summary!Z15</f>
        <v>0</v>
      </c>
      <c r="AA15" s="186">
        <f>[2]Entry_Eq.Chal_Summary!AA15</f>
        <v>0</v>
      </c>
      <c r="AB15" s="119">
        <f>[2]Entry_Eq.Chal_Summary!AB15</f>
        <v>0</v>
      </c>
    </row>
    <row r="16" spans="1:28" ht="12.85" hidden="1" customHeight="1" thickBot="1" x14ac:dyDescent="0.4">
      <c r="A16" s="115"/>
      <c r="B16" s="113"/>
      <c r="C16" s="114"/>
      <c r="E16" s="52">
        <f>[2]Entry_Eq.Chal_Summary!E16</f>
        <v>0</v>
      </c>
      <c r="F16" s="53">
        <f>[2]Entry_Eq.Chal_Summary!F16</f>
        <v>0</v>
      </c>
      <c r="G16" s="53">
        <f>[2]Entry_Eq.Chal_Summary!G16</f>
        <v>0</v>
      </c>
      <c r="H16" s="53">
        <f>[2]Entry_Eq.Chal_Summary!H16</f>
        <v>0</v>
      </c>
      <c r="I16" s="54">
        <f>[2]Entry_Eq.Chal_Summary!I16</f>
        <v>0</v>
      </c>
      <c r="K16" s="52">
        <f>[2]Entry_Eq.Chal_Summary!K16</f>
        <v>0</v>
      </c>
      <c r="L16" s="55">
        <f>[2]Entry_Eq.Chal_Summary!L16</f>
        <v>0</v>
      </c>
      <c r="P16" s="181">
        <f>[2]Entry_Eq.Chal_Summary!P16</f>
        <v>0</v>
      </c>
      <c r="Q16" s="117">
        <f>[2]Entry_Eq.Chal_Summary!Q16</f>
        <v>0</v>
      </c>
      <c r="R16" s="184">
        <f>[2]Entry_Eq.Chal_Summary!R16</f>
        <v>0</v>
      </c>
      <c r="S16" s="56">
        <f>[2]Entry_Eq.Chal_Summary!S16</f>
        <v>0</v>
      </c>
      <c r="T16" s="186">
        <f>[2]Entry_Eq.Chal_Summary!T16</f>
        <v>0</v>
      </c>
      <c r="U16" s="119">
        <f>[2]Entry_Eq.Chal_Summary!U16</f>
        <v>0</v>
      </c>
      <c r="W16" s="181">
        <f>[2]Entry_Eq.Chal_Summary!W16</f>
        <v>0</v>
      </c>
      <c r="X16" s="117">
        <f>[2]Entry_Eq.Chal_Summary!X16</f>
        <v>0</v>
      </c>
      <c r="Y16" s="184">
        <f>[2]Entry_Eq.Chal_Summary!Y16</f>
        <v>0</v>
      </c>
      <c r="Z16" s="56">
        <f>[2]Entry_Eq.Chal_Summary!Z16</f>
        <v>0</v>
      </c>
      <c r="AA16" s="186">
        <f>[2]Entry_Eq.Chal_Summary!AA16</f>
        <v>0</v>
      </c>
      <c r="AB16" s="119">
        <f>[2]Entry_Eq.Chal_Summary!AB16</f>
        <v>0</v>
      </c>
    </row>
    <row r="17" spans="1:28" ht="12.85" hidden="1" customHeight="1" thickBot="1" x14ac:dyDescent="0.4">
      <c r="A17" s="115"/>
      <c r="B17" s="113"/>
      <c r="C17" s="114"/>
      <c r="E17" s="52">
        <f>[2]Entry_Eq.Chal_Summary!E17</f>
        <v>0</v>
      </c>
      <c r="F17" s="53">
        <f>[2]Entry_Eq.Chal_Summary!F17</f>
        <v>0</v>
      </c>
      <c r="G17" s="53">
        <f>[2]Entry_Eq.Chal_Summary!G17</f>
        <v>0</v>
      </c>
      <c r="H17" s="53">
        <f>[2]Entry_Eq.Chal_Summary!H17</f>
        <v>0</v>
      </c>
      <c r="I17" s="54">
        <f>[2]Entry_Eq.Chal_Summary!I17</f>
        <v>0</v>
      </c>
      <c r="K17" s="52">
        <f>[2]Entry_Eq.Chal_Summary!K17</f>
        <v>0</v>
      </c>
      <c r="L17" s="55">
        <f>[2]Entry_Eq.Chal_Summary!L17</f>
        <v>0</v>
      </c>
      <c r="P17" s="181">
        <f>[2]Entry_Eq.Chal_Summary!P17</f>
        <v>0</v>
      </c>
      <c r="Q17" s="117">
        <f>[2]Entry_Eq.Chal_Summary!Q17</f>
        <v>0</v>
      </c>
      <c r="R17" s="184">
        <f>[2]Entry_Eq.Chal_Summary!R17</f>
        <v>0</v>
      </c>
      <c r="S17" s="56">
        <f>[2]Entry_Eq.Chal_Summary!S17</f>
        <v>0</v>
      </c>
      <c r="T17" s="186">
        <f>[2]Entry_Eq.Chal_Summary!T17</f>
        <v>0</v>
      </c>
      <c r="U17" s="119">
        <f>[2]Entry_Eq.Chal_Summary!U17</f>
        <v>0</v>
      </c>
      <c r="W17" s="181">
        <f>[2]Entry_Eq.Chal_Summary!W17</f>
        <v>0</v>
      </c>
      <c r="X17" s="117">
        <f>[2]Entry_Eq.Chal_Summary!X17</f>
        <v>0</v>
      </c>
      <c r="Y17" s="184">
        <f>[2]Entry_Eq.Chal_Summary!Y17</f>
        <v>0</v>
      </c>
      <c r="Z17" s="56">
        <f>[2]Entry_Eq.Chal_Summary!Z17</f>
        <v>0</v>
      </c>
      <c r="AA17" s="186">
        <f>[2]Entry_Eq.Chal_Summary!AA17</f>
        <v>0</v>
      </c>
      <c r="AB17" s="119">
        <f>[2]Entry_Eq.Chal_Summary!AB17</f>
        <v>0</v>
      </c>
    </row>
    <row r="18" spans="1:28" ht="12.85" customHeight="1" x14ac:dyDescent="0.35">
      <c r="A18" s="115" t="s">
        <v>24</v>
      </c>
      <c r="B18" s="113">
        <v>1</v>
      </c>
      <c r="C18" s="114" t="s">
        <v>26</v>
      </c>
      <c r="E18" s="52" t="str">
        <f>[2]Entry_Eq.Chal_Summary!E18</f>
        <v>-</v>
      </c>
      <c r="F18" s="53" t="str">
        <f>[2]Entry_Eq.Chal_Summary!F18</f>
        <v>-</v>
      </c>
      <c r="G18" s="53" t="str">
        <f>[2]Entry_Eq.Chal_Summary!G18</f>
        <v>-</v>
      </c>
      <c r="H18" s="53" t="str">
        <f>[2]Entry_Eq.Chal_Summary!H18</f>
        <v>-</v>
      </c>
      <c r="I18" s="54" t="str">
        <f>[2]Entry_Eq.Chal_Summary!I18</f>
        <v>-</v>
      </c>
      <c r="K18" s="52" t="str">
        <f>[2]Entry_Eq.Chal_Summary!K18</f>
        <v>-</v>
      </c>
      <c r="L18" s="55" t="str">
        <f>[2]Entry_Eq.Chal_Summary!L18</f>
        <v>Acceptable</v>
      </c>
      <c r="P18" s="180" t="str">
        <f>[2]Entry_Eq.Chal_Summary!P18</f>
        <v>Direct to C1 &amp; C2</v>
      </c>
      <c r="Q18" s="56" t="str">
        <f>[2]Entry_Eq.Chal_Summary!Q18</f>
        <v>Direct to C1 &amp; C2</v>
      </c>
      <c r="R18" s="183" t="str">
        <f>[2]Entry_Eq.Chal_Summary!R18</f>
        <v>Direct to C1, C2 &amp; C3</v>
      </c>
      <c r="S18" s="56" t="str">
        <f>[2]Entry_Eq.Chal_Summary!S18</f>
        <v>Direct to C1, C2 &amp; C3</v>
      </c>
      <c r="T18" s="186">
        <f>[2]Entry_Eq.Chal_Summary!T18</f>
        <v>0</v>
      </c>
      <c r="U18" s="58">
        <f>[2]Entry_Eq.Chal_Summary!U18</f>
        <v>0</v>
      </c>
      <c r="W18" s="180">
        <f>[2]Entry_Eq.Chal_Summary!W18</f>
        <v>0</v>
      </c>
      <c r="X18" s="56">
        <f>[2]Entry_Eq.Chal_Summary!X18</f>
        <v>0</v>
      </c>
      <c r="Y18" s="183">
        <f>[2]Entry_Eq.Chal_Summary!Y18</f>
        <v>0</v>
      </c>
      <c r="Z18" s="56">
        <f>[2]Entry_Eq.Chal_Summary!Z18</f>
        <v>0</v>
      </c>
      <c r="AA18" s="186">
        <f>[2]Entry_Eq.Chal_Summary!AA18</f>
        <v>0</v>
      </c>
      <c r="AB18" s="58">
        <f>[2]Entry_Eq.Chal_Summary!AB18</f>
        <v>0</v>
      </c>
    </row>
    <row r="19" spans="1:28" ht="12.85" hidden="1" customHeight="1" thickBot="1" x14ac:dyDescent="0.4">
      <c r="A19" s="115"/>
      <c r="B19" s="113"/>
      <c r="C19" s="114"/>
      <c r="E19" s="52">
        <f>[2]Entry_Eq.Chal_Summary!E19</f>
        <v>0</v>
      </c>
      <c r="F19" s="53">
        <f>[2]Entry_Eq.Chal_Summary!F19</f>
        <v>0</v>
      </c>
      <c r="G19" s="53">
        <f>[2]Entry_Eq.Chal_Summary!G19</f>
        <v>0</v>
      </c>
      <c r="H19" s="53">
        <f>[2]Entry_Eq.Chal_Summary!H19</f>
        <v>0</v>
      </c>
      <c r="I19" s="54">
        <f>[2]Entry_Eq.Chal_Summary!I19</f>
        <v>0</v>
      </c>
      <c r="K19" s="52">
        <f>[2]Entry_Eq.Chal_Summary!K19</f>
        <v>0</v>
      </c>
      <c r="L19" s="54">
        <f>[2]Entry_Eq.Chal_Summary!L19</f>
        <v>0</v>
      </c>
      <c r="P19" s="181">
        <f>[2]Entry_Eq.Chal_Summary!P19</f>
        <v>0</v>
      </c>
      <c r="Q19" s="117">
        <f>[2]Entry_Eq.Chal_Summary!Q19</f>
        <v>0</v>
      </c>
      <c r="R19" s="184">
        <f>[2]Entry_Eq.Chal_Summary!R19</f>
        <v>0</v>
      </c>
      <c r="S19" s="56">
        <f>[2]Entry_Eq.Chal_Summary!S19</f>
        <v>0</v>
      </c>
      <c r="T19" s="186">
        <f>[2]Entry_Eq.Chal_Summary!T19</f>
        <v>0</v>
      </c>
      <c r="U19" s="119">
        <f>[2]Entry_Eq.Chal_Summary!U19</f>
        <v>0</v>
      </c>
      <c r="W19" s="181">
        <f>[2]Entry_Eq.Chal_Summary!W19</f>
        <v>0</v>
      </c>
      <c r="X19" s="117">
        <f>[2]Entry_Eq.Chal_Summary!X19</f>
        <v>0</v>
      </c>
      <c r="Y19" s="184">
        <f>[2]Entry_Eq.Chal_Summary!Y19</f>
        <v>0</v>
      </c>
      <c r="Z19" s="56">
        <f>[2]Entry_Eq.Chal_Summary!Z19</f>
        <v>0</v>
      </c>
      <c r="AA19" s="186">
        <f>[2]Entry_Eq.Chal_Summary!AA19</f>
        <v>0</v>
      </c>
      <c r="AB19" s="119">
        <f>[2]Entry_Eq.Chal_Summary!AB19</f>
        <v>0</v>
      </c>
    </row>
    <row r="20" spans="1:28" ht="12.85" hidden="1" customHeight="1" thickBot="1" x14ac:dyDescent="0.4">
      <c r="A20" s="115"/>
      <c r="B20" s="113"/>
      <c r="C20" s="114"/>
      <c r="E20" s="52">
        <f>[2]Entry_Eq.Chal_Summary!E20</f>
        <v>0</v>
      </c>
      <c r="F20" s="53">
        <f>[2]Entry_Eq.Chal_Summary!F20</f>
        <v>0</v>
      </c>
      <c r="G20" s="53">
        <f>[2]Entry_Eq.Chal_Summary!G20</f>
        <v>0</v>
      </c>
      <c r="H20" s="53">
        <f>[2]Entry_Eq.Chal_Summary!H20</f>
        <v>0</v>
      </c>
      <c r="I20" s="54">
        <f>[2]Entry_Eq.Chal_Summary!I20</f>
        <v>0</v>
      </c>
      <c r="K20" s="52">
        <f>[2]Entry_Eq.Chal_Summary!K20</f>
        <v>0</v>
      </c>
      <c r="L20" s="54">
        <f>[2]Entry_Eq.Chal_Summary!L20</f>
        <v>0</v>
      </c>
      <c r="P20" s="181">
        <f>[2]Entry_Eq.Chal_Summary!P20</f>
        <v>0</v>
      </c>
      <c r="Q20" s="117">
        <f>[2]Entry_Eq.Chal_Summary!Q20</f>
        <v>0</v>
      </c>
      <c r="R20" s="184">
        <f>[2]Entry_Eq.Chal_Summary!R20</f>
        <v>0</v>
      </c>
      <c r="S20" s="56">
        <f>[2]Entry_Eq.Chal_Summary!S20</f>
        <v>0</v>
      </c>
      <c r="T20" s="186">
        <f>[2]Entry_Eq.Chal_Summary!T20</f>
        <v>0</v>
      </c>
      <c r="U20" s="119">
        <f>[2]Entry_Eq.Chal_Summary!U20</f>
        <v>0</v>
      </c>
      <c r="W20" s="181">
        <f>[2]Entry_Eq.Chal_Summary!W20</f>
        <v>0</v>
      </c>
      <c r="X20" s="117">
        <f>[2]Entry_Eq.Chal_Summary!X20</f>
        <v>0</v>
      </c>
      <c r="Y20" s="184">
        <f>[2]Entry_Eq.Chal_Summary!Y20</f>
        <v>0</v>
      </c>
      <c r="Z20" s="56">
        <f>[2]Entry_Eq.Chal_Summary!Z20</f>
        <v>0</v>
      </c>
      <c r="AA20" s="186">
        <f>[2]Entry_Eq.Chal_Summary!AA20</f>
        <v>0</v>
      </c>
      <c r="AB20" s="119">
        <f>[2]Entry_Eq.Chal_Summary!AB20</f>
        <v>0</v>
      </c>
    </row>
    <row r="21" spans="1:28" ht="12.85" hidden="1" customHeight="1" thickBot="1" x14ac:dyDescent="0.4">
      <c r="A21" s="115"/>
      <c r="B21" s="113"/>
      <c r="C21" s="114"/>
      <c r="E21" s="52">
        <f>[2]Entry_Eq.Chal_Summary!E21</f>
        <v>0</v>
      </c>
      <c r="F21" s="53">
        <f>[2]Entry_Eq.Chal_Summary!F21</f>
        <v>0</v>
      </c>
      <c r="G21" s="53">
        <f>[2]Entry_Eq.Chal_Summary!G21</f>
        <v>0</v>
      </c>
      <c r="H21" s="53">
        <f>[2]Entry_Eq.Chal_Summary!H21</f>
        <v>0</v>
      </c>
      <c r="I21" s="54">
        <f>[2]Entry_Eq.Chal_Summary!I21</f>
        <v>0</v>
      </c>
      <c r="K21" s="52">
        <f>[2]Entry_Eq.Chal_Summary!K21</f>
        <v>0</v>
      </c>
      <c r="L21" s="54">
        <f>[2]Entry_Eq.Chal_Summary!L21</f>
        <v>0</v>
      </c>
      <c r="P21" s="181">
        <f>[2]Entry_Eq.Chal_Summary!P21</f>
        <v>0</v>
      </c>
      <c r="Q21" s="117">
        <f>[2]Entry_Eq.Chal_Summary!Q21</f>
        <v>0</v>
      </c>
      <c r="R21" s="184">
        <f>[2]Entry_Eq.Chal_Summary!R21</f>
        <v>0</v>
      </c>
      <c r="S21" s="56">
        <f>[2]Entry_Eq.Chal_Summary!S21</f>
        <v>0</v>
      </c>
      <c r="T21" s="186">
        <f>[2]Entry_Eq.Chal_Summary!T21</f>
        <v>0</v>
      </c>
      <c r="U21" s="119">
        <f>[2]Entry_Eq.Chal_Summary!U21</f>
        <v>0</v>
      </c>
      <c r="W21" s="181">
        <f>[2]Entry_Eq.Chal_Summary!W21</f>
        <v>0</v>
      </c>
      <c r="X21" s="117">
        <f>[2]Entry_Eq.Chal_Summary!X21</f>
        <v>0</v>
      </c>
      <c r="Y21" s="184">
        <f>[2]Entry_Eq.Chal_Summary!Y21</f>
        <v>0</v>
      </c>
      <c r="Z21" s="56">
        <f>[2]Entry_Eq.Chal_Summary!Z21</f>
        <v>0</v>
      </c>
      <c r="AA21" s="186">
        <f>[2]Entry_Eq.Chal_Summary!AA21</f>
        <v>0</v>
      </c>
      <c r="AB21" s="119">
        <f>[2]Entry_Eq.Chal_Summary!AB21</f>
        <v>0</v>
      </c>
    </row>
    <row r="22" spans="1:28" ht="12.85" customHeight="1" x14ac:dyDescent="0.35">
      <c r="A22" s="115" t="s">
        <v>24</v>
      </c>
      <c r="B22" s="113">
        <v>7</v>
      </c>
      <c r="C22" s="114" t="s">
        <v>27</v>
      </c>
      <c r="E22" s="52" t="str">
        <f>[2]Entry_Eq.Chal_Summary!E22</f>
        <v>-</v>
      </c>
      <c r="F22" s="53" t="str">
        <f>[2]Entry_Eq.Chal_Summary!F22</f>
        <v>-</v>
      </c>
      <c r="G22" s="53" t="str">
        <f>[2]Entry_Eq.Chal_Summary!G22</f>
        <v>-</v>
      </c>
      <c r="H22" s="53" t="str">
        <f>[2]Entry_Eq.Chal_Summary!H22</f>
        <v>-</v>
      </c>
      <c r="I22" s="54" t="str">
        <f>[2]Entry_Eq.Chal_Summary!I22</f>
        <v>-</v>
      </c>
      <c r="K22" s="52" t="str">
        <f>[2]Entry_Eq.Chal_Summary!K22</f>
        <v>-</v>
      </c>
      <c r="L22" s="55" t="str">
        <f>[2]Entry_Eq.Chal_Summary!L22</f>
        <v>-</v>
      </c>
      <c r="P22" s="180" t="str">
        <f>[2]Entry_Eq.Chal_Summary!P22</f>
        <v>Direct to C1 &amp; C2</v>
      </c>
      <c r="Q22" s="56" t="str">
        <f>[2]Entry_Eq.Chal_Summary!Q22</f>
        <v>Direct to C1 &amp; C2</v>
      </c>
      <c r="R22" s="183" t="str">
        <f>[2]Entry_Eq.Chal_Summary!R22</f>
        <v>Direct to C1, C2 &amp; C3</v>
      </c>
      <c r="S22" s="56" t="str">
        <f>[2]Entry_Eq.Chal_Summary!S22</f>
        <v>Direct to C1, C2 &amp; C3</v>
      </c>
      <c r="T22" s="186" t="str">
        <f>[2]Entry_Eq.Chal_Summary!T22</f>
        <v>No Intervention</v>
      </c>
      <c r="U22" s="58" t="str">
        <f>[2]Entry_Eq.Chal_Summary!U22</f>
        <v>No Intervention</v>
      </c>
      <c r="W22" s="180" t="str">
        <f>[2]Entry_Eq.Chal_Summary!W22</f>
        <v>Direct to AH4 &amp; AH5</v>
      </c>
      <c r="X22" s="56" t="str">
        <f>[2]Entry_Eq.Chal_Summary!X22</f>
        <v>Direct to AH4 &amp; AH5</v>
      </c>
      <c r="Y22" s="183" t="str">
        <f>[2]Entry_Eq.Chal_Summary!Y22</f>
        <v>Direct to AH3, AH4 &amp; AH5</v>
      </c>
      <c r="Z22" s="56" t="str">
        <f>[2]Entry_Eq.Chal_Summary!Z22</f>
        <v>Direct to AH3, AH4 &amp; AH5</v>
      </c>
      <c r="AA22" s="186" t="str">
        <f>[2]Entry_Eq.Chal_Summary!AA22</f>
        <v>No Intervention</v>
      </c>
      <c r="AB22" s="58" t="str">
        <f>[2]Entry_Eq.Chal_Summary!AB22</f>
        <v>No Intervention</v>
      </c>
    </row>
    <row r="23" spans="1:28" ht="12.85" hidden="1" customHeight="1" thickBot="1" x14ac:dyDescent="0.4">
      <c r="A23" s="115"/>
      <c r="B23" s="113"/>
      <c r="C23" s="114"/>
      <c r="E23" s="52">
        <f>[2]Entry_Eq.Chal_Summary!E23</f>
        <v>0</v>
      </c>
      <c r="F23" s="53">
        <f>[2]Entry_Eq.Chal_Summary!F23</f>
        <v>0</v>
      </c>
      <c r="G23" s="53">
        <f>[2]Entry_Eq.Chal_Summary!G23</f>
        <v>0</v>
      </c>
      <c r="H23" s="53">
        <f>[2]Entry_Eq.Chal_Summary!H23</f>
        <v>0</v>
      </c>
      <c r="I23" s="54">
        <f>[2]Entry_Eq.Chal_Summary!I23</f>
        <v>0</v>
      </c>
      <c r="K23" s="52">
        <f>[2]Entry_Eq.Chal_Summary!K23</f>
        <v>0</v>
      </c>
      <c r="L23" s="54">
        <f>[2]Entry_Eq.Chal_Summary!L23</f>
        <v>0</v>
      </c>
      <c r="P23" s="181">
        <f>[2]Entry_Eq.Chal_Summary!P23</f>
        <v>0</v>
      </c>
      <c r="Q23" s="117">
        <f>[2]Entry_Eq.Chal_Summary!Q23</f>
        <v>0</v>
      </c>
      <c r="R23" s="184">
        <f>[2]Entry_Eq.Chal_Summary!R23</f>
        <v>0</v>
      </c>
      <c r="S23" s="56">
        <f>[2]Entry_Eq.Chal_Summary!S23</f>
        <v>0</v>
      </c>
      <c r="T23" s="186">
        <f>[2]Entry_Eq.Chal_Summary!T23</f>
        <v>0</v>
      </c>
      <c r="U23" s="119">
        <f>[2]Entry_Eq.Chal_Summary!U23</f>
        <v>0</v>
      </c>
      <c r="W23" s="181">
        <f>[2]Entry_Eq.Chal_Summary!W23</f>
        <v>0</v>
      </c>
      <c r="X23" s="117">
        <f>[2]Entry_Eq.Chal_Summary!X23</f>
        <v>0</v>
      </c>
      <c r="Y23" s="184">
        <f>[2]Entry_Eq.Chal_Summary!Y23</f>
        <v>0</v>
      </c>
      <c r="Z23" s="56">
        <f>[2]Entry_Eq.Chal_Summary!Z23</f>
        <v>0</v>
      </c>
      <c r="AA23" s="186">
        <f>[2]Entry_Eq.Chal_Summary!AA23</f>
        <v>0</v>
      </c>
      <c r="AB23" s="119">
        <f>[2]Entry_Eq.Chal_Summary!AB23</f>
        <v>0</v>
      </c>
    </row>
    <row r="24" spans="1:28" ht="12.85" hidden="1" customHeight="1" thickBot="1" x14ac:dyDescent="0.4">
      <c r="A24" s="115"/>
      <c r="B24" s="113"/>
      <c r="C24" s="114"/>
      <c r="E24" s="52">
        <f>[2]Entry_Eq.Chal_Summary!E24</f>
        <v>0</v>
      </c>
      <c r="F24" s="53">
        <f>[2]Entry_Eq.Chal_Summary!F24</f>
        <v>0</v>
      </c>
      <c r="G24" s="53">
        <f>[2]Entry_Eq.Chal_Summary!G24</f>
        <v>0</v>
      </c>
      <c r="H24" s="53">
        <f>[2]Entry_Eq.Chal_Summary!H24</f>
        <v>0</v>
      </c>
      <c r="I24" s="54">
        <f>[2]Entry_Eq.Chal_Summary!I24</f>
        <v>0</v>
      </c>
      <c r="K24" s="52">
        <f>[2]Entry_Eq.Chal_Summary!K24</f>
        <v>0</v>
      </c>
      <c r="L24" s="54">
        <f>[2]Entry_Eq.Chal_Summary!L24</f>
        <v>0</v>
      </c>
      <c r="P24" s="181">
        <f>[2]Entry_Eq.Chal_Summary!P24</f>
        <v>0</v>
      </c>
      <c r="Q24" s="117">
        <f>[2]Entry_Eq.Chal_Summary!Q24</f>
        <v>0</v>
      </c>
      <c r="R24" s="184">
        <f>[2]Entry_Eq.Chal_Summary!R24</f>
        <v>0</v>
      </c>
      <c r="S24" s="56">
        <f>[2]Entry_Eq.Chal_Summary!S24</f>
        <v>0</v>
      </c>
      <c r="T24" s="186">
        <f>[2]Entry_Eq.Chal_Summary!T24</f>
        <v>0</v>
      </c>
      <c r="U24" s="119">
        <f>[2]Entry_Eq.Chal_Summary!U24</f>
        <v>0</v>
      </c>
      <c r="W24" s="181">
        <f>[2]Entry_Eq.Chal_Summary!W24</f>
        <v>0</v>
      </c>
      <c r="X24" s="117">
        <f>[2]Entry_Eq.Chal_Summary!X24</f>
        <v>0</v>
      </c>
      <c r="Y24" s="184">
        <f>[2]Entry_Eq.Chal_Summary!Y24</f>
        <v>0</v>
      </c>
      <c r="Z24" s="56">
        <f>[2]Entry_Eq.Chal_Summary!Z24</f>
        <v>0</v>
      </c>
      <c r="AA24" s="186">
        <f>[2]Entry_Eq.Chal_Summary!AA24</f>
        <v>0</v>
      </c>
      <c r="AB24" s="119">
        <f>[2]Entry_Eq.Chal_Summary!AB24</f>
        <v>0</v>
      </c>
    </row>
    <row r="25" spans="1:28" ht="12.85" hidden="1" customHeight="1" thickBot="1" x14ac:dyDescent="0.4">
      <c r="A25" s="115"/>
      <c r="B25" s="113"/>
      <c r="C25" s="114"/>
      <c r="E25" s="52">
        <f>[2]Entry_Eq.Chal_Summary!E25</f>
        <v>0</v>
      </c>
      <c r="F25" s="53">
        <f>[2]Entry_Eq.Chal_Summary!F25</f>
        <v>0</v>
      </c>
      <c r="G25" s="53">
        <f>[2]Entry_Eq.Chal_Summary!G25</f>
        <v>0</v>
      </c>
      <c r="H25" s="53">
        <f>[2]Entry_Eq.Chal_Summary!H25</f>
        <v>0</v>
      </c>
      <c r="I25" s="54">
        <f>[2]Entry_Eq.Chal_Summary!I25</f>
        <v>0</v>
      </c>
      <c r="K25" s="52">
        <f>[2]Entry_Eq.Chal_Summary!K25</f>
        <v>0</v>
      </c>
      <c r="L25" s="54">
        <f>[2]Entry_Eq.Chal_Summary!L25</f>
        <v>0</v>
      </c>
      <c r="P25" s="181">
        <f>[2]Entry_Eq.Chal_Summary!P25</f>
        <v>0</v>
      </c>
      <c r="Q25" s="117">
        <f>[2]Entry_Eq.Chal_Summary!Q25</f>
        <v>0</v>
      </c>
      <c r="R25" s="184">
        <f>[2]Entry_Eq.Chal_Summary!R25</f>
        <v>0</v>
      </c>
      <c r="S25" s="56">
        <f>[2]Entry_Eq.Chal_Summary!S25</f>
        <v>0</v>
      </c>
      <c r="T25" s="186">
        <f>[2]Entry_Eq.Chal_Summary!T25</f>
        <v>0</v>
      </c>
      <c r="U25" s="119">
        <f>[2]Entry_Eq.Chal_Summary!U25</f>
        <v>0</v>
      </c>
      <c r="W25" s="181">
        <f>[2]Entry_Eq.Chal_Summary!W25</f>
        <v>0</v>
      </c>
      <c r="X25" s="117">
        <f>[2]Entry_Eq.Chal_Summary!X25</f>
        <v>0</v>
      </c>
      <c r="Y25" s="184">
        <f>[2]Entry_Eq.Chal_Summary!Y25</f>
        <v>0</v>
      </c>
      <c r="Z25" s="56">
        <f>[2]Entry_Eq.Chal_Summary!Z25</f>
        <v>0</v>
      </c>
      <c r="AA25" s="186">
        <f>[2]Entry_Eq.Chal_Summary!AA25</f>
        <v>0</v>
      </c>
      <c r="AB25" s="119">
        <f>[2]Entry_Eq.Chal_Summary!AB25</f>
        <v>0</v>
      </c>
    </row>
    <row r="26" spans="1:28" ht="12.85" customHeight="1" x14ac:dyDescent="0.35">
      <c r="A26" s="115" t="s">
        <v>24</v>
      </c>
      <c r="B26" s="113">
        <v>8</v>
      </c>
      <c r="C26" s="114" t="s">
        <v>28</v>
      </c>
      <c r="E26" s="52" t="str">
        <f>[2]Entry_Eq.Chal_Summary!E26</f>
        <v>-</v>
      </c>
      <c r="F26" s="53" t="str">
        <f>[2]Entry_Eq.Chal_Summary!F26</f>
        <v>-</v>
      </c>
      <c r="G26" s="53" t="str">
        <f>[2]Entry_Eq.Chal_Summary!G26</f>
        <v>-</v>
      </c>
      <c r="H26" s="53" t="str">
        <f>[2]Entry_Eq.Chal_Summary!H26</f>
        <v>-</v>
      </c>
      <c r="I26" s="54" t="str">
        <f>[2]Entry_Eq.Chal_Summary!I26</f>
        <v>-</v>
      </c>
      <c r="K26" s="52" t="str">
        <f>[2]Entry_Eq.Chal_Summary!K26</f>
        <v>-</v>
      </c>
      <c r="L26" s="55" t="str">
        <f>[2]Entry_Eq.Chal_Summary!L26</f>
        <v>-</v>
      </c>
      <c r="P26" s="180" t="str">
        <f>[2]Entry_Eq.Chal_Summary!P26</f>
        <v>Direct to C1 &amp; C2</v>
      </c>
      <c r="Q26" s="56" t="str">
        <f>[2]Entry_Eq.Chal_Summary!Q26</f>
        <v>Direct to C1 &amp; C2</v>
      </c>
      <c r="R26" s="183" t="str">
        <f>[2]Entry_Eq.Chal_Summary!R26</f>
        <v>Direct to C1, C2 &amp; C3</v>
      </c>
      <c r="S26" s="56" t="str">
        <f>[2]Entry_Eq.Chal_Summary!S26</f>
        <v>Direct to C1, C2 &amp; C3</v>
      </c>
      <c r="T26" s="186" t="str">
        <f>[2]Entry_Eq.Chal_Summary!T26</f>
        <v>No Intervention</v>
      </c>
      <c r="U26" s="58" t="str">
        <f>[2]Entry_Eq.Chal_Summary!U26</f>
        <v>No Intervention</v>
      </c>
      <c r="W26" s="180" t="str">
        <f>[2]Entry_Eq.Chal_Summary!W26</f>
        <v>Direct to AH4 &amp; AH5</v>
      </c>
      <c r="X26" s="56" t="str">
        <f>[2]Entry_Eq.Chal_Summary!X26</f>
        <v>Direct to AH4 &amp; AH5</v>
      </c>
      <c r="Y26" s="183" t="str">
        <f>[2]Entry_Eq.Chal_Summary!Y26</f>
        <v>Direct to AH3, AH4 &amp; AH5</v>
      </c>
      <c r="Z26" s="56" t="str">
        <f>[2]Entry_Eq.Chal_Summary!Z26</f>
        <v>Direct to AH3, AH4 &amp; AH5</v>
      </c>
      <c r="AA26" s="186" t="str">
        <f>[2]Entry_Eq.Chal_Summary!AA26</f>
        <v>No Intervention</v>
      </c>
      <c r="AB26" s="58" t="str">
        <f>[2]Entry_Eq.Chal_Summary!AB26</f>
        <v>No Intervention</v>
      </c>
    </row>
    <row r="27" spans="1:28" ht="12.85" hidden="1" customHeight="1" thickBot="1" x14ac:dyDescent="0.4">
      <c r="A27" s="115"/>
      <c r="B27" s="113"/>
      <c r="C27" s="114"/>
      <c r="E27" s="52">
        <f>[2]Entry_Eq.Chal_Summary!E27</f>
        <v>0</v>
      </c>
      <c r="F27" s="53">
        <f>[2]Entry_Eq.Chal_Summary!F27</f>
        <v>0</v>
      </c>
      <c r="G27" s="53">
        <f>[2]Entry_Eq.Chal_Summary!G27</f>
        <v>0</v>
      </c>
      <c r="H27" s="53">
        <f>[2]Entry_Eq.Chal_Summary!H27</f>
        <v>0</v>
      </c>
      <c r="I27" s="54">
        <f>[2]Entry_Eq.Chal_Summary!I27</f>
        <v>0</v>
      </c>
      <c r="K27" s="52">
        <f>[2]Entry_Eq.Chal_Summary!K27</f>
        <v>0</v>
      </c>
      <c r="L27" s="54">
        <f>[2]Entry_Eq.Chal_Summary!L27</f>
        <v>0</v>
      </c>
      <c r="P27" s="181">
        <f>[2]Entry_Eq.Chal_Summary!P27</f>
        <v>0</v>
      </c>
      <c r="Q27" s="117">
        <f>[2]Entry_Eq.Chal_Summary!Q27</f>
        <v>0</v>
      </c>
      <c r="R27" s="184">
        <f>[2]Entry_Eq.Chal_Summary!R27</f>
        <v>0</v>
      </c>
      <c r="S27" s="56">
        <f>[2]Entry_Eq.Chal_Summary!S27</f>
        <v>0</v>
      </c>
      <c r="T27" s="186">
        <f>[2]Entry_Eq.Chal_Summary!T27</f>
        <v>0</v>
      </c>
      <c r="U27" s="119">
        <f>[2]Entry_Eq.Chal_Summary!U27</f>
        <v>0</v>
      </c>
      <c r="W27" s="181">
        <f>[2]Entry_Eq.Chal_Summary!W27</f>
        <v>0</v>
      </c>
      <c r="X27" s="117">
        <f>[2]Entry_Eq.Chal_Summary!X27</f>
        <v>0</v>
      </c>
      <c r="Y27" s="184">
        <f>[2]Entry_Eq.Chal_Summary!Y27</f>
        <v>0</v>
      </c>
      <c r="Z27" s="56">
        <f>[2]Entry_Eq.Chal_Summary!Z27</f>
        <v>0</v>
      </c>
      <c r="AA27" s="186">
        <f>[2]Entry_Eq.Chal_Summary!AA27</f>
        <v>0</v>
      </c>
      <c r="AB27" s="119">
        <f>[2]Entry_Eq.Chal_Summary!AB27</f>
        <v>0</v>
      </c>
    </row>
    <row r="28" spans="1:28" ht="12.85" hidden="1" customHeight="1" thickBot="1" x14ac:dyDescent="0.4">
      <c r="A28" s="115"/>
      <c r="B28" s="113"/>
      <c r="C28" s="114"/>
      <c r="E28" s="52">
        <f>[2]Entry_Eq.Chal_Summary!E28</f>
        <v>0</v>
      </c>
      <c r="F28" s="53">
        <f>[2]Entry_Eq.Chal_Summary!F28</f>
        <v>0</v>
      </c>
      <c r="G28" s="53">
        <f>[2]Entry_Eq.Chal_Summary!G28</f>
        <v>0</v>
      </c>
      <c r="H28" s="53">
        <f>[2]Entry_Eq.Chal_Summary!H28</f>
        <v>0</v>
      </c>
      <c r="I28" s="54">
        <f>[2]Entry_Eq.Chal_Summary!I28</f>
        <v>0</v>
      </c>
      <c r="K28" s="52">
        <f>[2]Entry_Eq.Chal_Summary!K28</f>
        <v>0</v>
      </c>
      <c r="L28" s="54">
        <f>[2]Entry_Eq.Chal_Summary!L28</f>
        <v>0</v>
      </c>
      <c r="P28" s="181">
        <f>[2]Entry_Eq.Chal_Summary!P28</f>
        <v>0</v>
      </c>
      <c r="Q28" s="117">
        <f>[2]Entry_Eq.Chal_Summary!Q28</f>
        <v>0</v>
      </c>
      <c r="R28" s="184">
        <f>[2]Entry_Eq.Chal_Summary!R28</f>
        <v>0</v>
      </c>
      <c r="S28" s="56">
        <f>[2]Entry_Eq.Chal_Summary!S28</f>
        <v>0</v>
      </c>
      <c r="T28" s="186">
        <f>[2]Entry_Eq.Chal_Summary!T28</f>
        <v>0</v>
      </c>
      <c r="U28" s="119">
        <f>[2]Entry_Eq.Chal_Summary!U28</f>
        <v>0</v>
      </c>
      <c r="W28" s="181">
        <f>[2]Entry_Eq.Chal_Summary!W28</f>
        <v>0</v>
      </c>
      <c r="X28" s="117">
        <f>[2]Entry_Eq.Chal_Summary!X28</f>
        <v>0</v>
      </c>
      <c r="Y28" s="184">
        <f>[2]Entry_Eq.Chal_Summary!Y28</f>
        <v>0</v>
      </c>
      <c r="Z28" s="56">
        <f>[2]Entry_Eq.Chal_Summary!Z28</f>
        <v>0</v>
      </c>
      <c r="AA28" s="186">
        <f>[2]Entry_Eq.Chal_Summary!AA28</f>
        <v>0</v>
      </c>
      <c r="AB28" s="119">
        <f>[2]Entry_Eq.Chal_Summary!AB28</f>
        <v>0</v>
      </c>
    </row>
    <row r="29" spans="1:28" ht="12.85" hidden="1" customHeight="1" thickBot="1" x14ac:dyDescent="0.4">
      <c r="A29" s="115"/>
      <c r="B29" s="113"/>
      <c r="C29" s="114"/>
      <c r="E29" s="52">
        <f>[2]Entry_Eq.Chal_Summary!E29</f>
        <v>0</v>
      </c>
      <c r="F29" s="53">
        <f>[2]Entry_Eq.Chal_Summary!F29</f>
        <v>0</v>
      </c>
      <c r="G29" s="53">
        <f>[2]Entry_Eq.Chal_Summary!G29</f>
        <v>0</v>
      </c>
      <c r="H29" s="53">
        <f>[2]Entry_Eq.Chal_Summary!H29</f>
        <v>0</v>
      </c>
      <c r="I29" s="54">
        <f>[2]Entry_Eq.Chal_Summary!I29</f>
        <v>0</v>
      </c>
      <c r="K29" s="52">
        <f>[2]Entry_Eq.Chal_Summary!K29</f>
        <v>0</v>
      </c>
      <c r="L29" s="54">
        <f>[2]Entry_Eq.Chal_Summary!L29</f>
        <v>0</v>
      </c>
      <c r="P29" s="181">
        <f>[2]Entry_Eq.Chal_Summary!P29</f>
        <v>0</v>
      </c>
      <c r="Q29" s="117">
        <f>[2]Entry_Eq.Chal_Summary!Q29</f>
        <v>0</v>
      </c>
      <c r="R29" s="184">
        <f>[2]Entry_Eq.Chal_Summary!R29</f>
        <v>0</v>
      </c>
      <c r="S29" s="56">
        <f>[2]Entry_Eq.Chal_Summary!S29</f>
        <v>0</v>
      </c>
      <c r="T29" s="186">
        <f>[2]Entry_Eq.Chal_Summary!T29</f>
        <v>0</v>
      </c>
      <c r="U29" s="119">
        <f>[2]Entry_Eq.Chal_Summary!U29</f>
        <v>0</v>
      </c>
      <c r="W29" s="181">
        <f>[2]Entry_Eq.Chal_Summary!W29</f>
        <v>0</v>
      </c>
      <c r="X29" s="117">
        <f>[2]Entry_Eq.Chal_Summary!X29</f>
        <v>0</v>
      </c>
      <c r="Y29" s="184">
        <f>[2]Entry_Eq.Chal_Summary!Y29</f>
        <v>0</v>
      </c>
      <c r="Z29" s="56">
        <f>[2]Entry_Eq.Chal_Summary!Z29</f>
        <v>0</v>
      </c>
      <c r="AA29" s="186">
        <f>[2]Entry_Eq.Chal_Summary!AA29</f>
        <v>0</v>
      </c>
      <c r="AB29" s="119">
        <f>[2]Entry_Eq.Chal_Summary!AB29</f>
        <v>0</v>
      </c>
    </row>
    <row r="30" spans="1:28" ht="12.85" customHeight="1" x14ac:dyDescent="0.35">
      <c r="A30" s="115" t="s">
        <v>24</v>
      </c>
      <c r="B30" s="113">
        <v>13</v>
      </c>
      <c r="C30" s="114" t="s">
        <v>29</v>
      </c>
      <c r="E30" s="52" t="str">
        <f>[2]Entry_Eq.Chal_Summary!E30</f>
        <v>-</v>
      </c>
      <c r="F30" s="53" t="str">
        <f>[2]Entry_Eq.Chal_Summary!F30</f>
        <v>-</v>
      </c>
      <c r="G30" s="53" t="str">
        <f>[2]Entry_Eq.Chal_Summary!G30</f>
        <v>-</v>
      </c>
      <c r="H30" s="53" t="str">
        <f>[2]Entry_Eq.Chal_Summary!H30</f>
        <v>-</v>
      </c>
      <c r="I30" s="54" t="str">
        <f>[2]Entry_Eq.Chal_Summary!I30</f>
        <v>-</v>
      </c>
      <c r="K30" s="52" t="str">
        <f>[2]Entry_Eq.Chal_Summary!K30</f>
        <v>-</v>
      </c>
      <c r="L30" s="55" t="str">
        <f>[2]Entry_Eq.Chal_Summary!L30</f>
        <v>Acceptable</v>
      </c>
      <c r="P30" s="180" t="str">
        <f>[2]Entry_Eq.Chal_Summary!P30</f>
        <v>Direct to C1 &amp; C2</v>
      </c>
      <c r="Q30" s="56" t="str">
        <f>[2]Entry_Eq.Chal_Summary!Q30</f>
        <v>Direct to C1 &amp; C2</v>
      </c>
      <c r="R30" s="183" t="str">
        <f>[2]Entry_Eq.Chal_Summary!R30</f>
        <v>Direct to C1, C2 &amp; C3</v>
      </c>
      <c r="S30" s="56" t="str">
        <f>[2]Entry_Eq.Chal_Summary!S30</f>
        <v>Direct to C1, C2 &amp; C3</v>
      </c>
      <c r="T30" s="186" t="str">
        <f>[2]Entry_Eq.Chal_Summary!T30</f>
        <v>No Intervention</v>
      </c>
      <c r="U30" s="58" t="str">
        <f>[2]Entry_Eq.Chal_Summary!U30</f>
        <v>No Intervention</v>
      </c>
      <c r="W30" s="180">
        <f>[2]Entry_Eq.Chal_Summary!W30</f>
        <v>0</v>
      </c>
      <c r="X30" s="56">
        <f>[2]Entry_Eq.Chal_Summary!X30</f>
        <v>0</v>
      </c>
      <c r="Y30" s="183">
        <f>[2]Entry_Eq.Chal_Summary!Y30</f>
        <v>0</v>
      </c>
      <c r="Z30" s="56">
        <f>[2]Entry_Eq.Chal_Summary!Z30</f>
        <v>0</v>
      </c>
      <c r="AA30" s="186">
        <f>[2]Entry_Eq.Chal_Summary!AA30</f>
        <v>0</v>
      </c>
      <c r="AB30" s="58">
        <f>[2]Entry_Eq.Chal_Summary!AB30</f>
        <v>0</v>
      </c>
    </row>
    <row r="31" spans="1:28" ht="12.85" hidden="1" customHeight="1" thickBot="1" x14ac:dyDescent="0.4">
      <c r="A31" s="115"/>
      <c r="B31" s="113"/>
      <c r="C31" s="114"/>
      <c r="E31" s="52">
        <f>[2]Entry_Eq.Chal_Summary!E31</f>
        <v>0</v>
      </c>
      <c r="F31" s="53">
        <f>[2]Entry_Eq.Chal_Summary!F31</f>
        <v>0</v>
      </c>
      <c r="G31" s="53">
        <f>[2]Entry_Eq.Chal_Summary!G31</f>
        <v>0</v>
      </c>
      <c r="H31" s="53">
        <f>[2]Entry_Eq.Chal_Summary!H31</f>
        <v>0</v>
      </c>
      <c r="I31" s="54">
        <f>[2]Entry_Eq.Chal_Summary!I31</f>
        <v>0</v>
      </c>
      <c r="K31" s="52">
        <f>[2]Entry_Eq.Chal_Summary!K31</f>
        <v>0</v>
      </c>
      <c r="L31" s="54">
        <f>[2]Entry_Eq.Chal_Summary!L31</f>
        <v>0</v>
      </c>
      <c r="P31" s="181">
        <f>[2]Entry_Eq.Chal_Summary!P31</f>
        <v>0</v>
      </c>
      <c r="Q31" s="117">
        <f>[2]Entry_Eq.Chal_Summary!Q31</f>
        <v>0</v>
      </c>
      <c r="R31" s="184">
        <f>[2]Entry_Eq.Chal_Summary!R31</f>
        <v>0</v>
      </c>
      <c r="S31" s="56">
        <f>[2]Entry_Eq.Chal_Summary!S31</f>
        <v>0</v>
      </c>
      <c r="T31" s="186">
        <f>[2]Entry_Eq.Chal_Summary!T31</f>
        <v>0</v>
      </c>
      <c r="U31" s="119">
        <f>[2]Entry_Eq.Chal_Summary!U31</f>
        <v>0</v>
      </c>
      <c r="W31" s="181">
        <f>[2]Entry_Eq.Chal_Summary!W31</f>
        <v>0</v>
      </c>
      <c r="X31" s="117">
        <f>[2]Entry_Eq.Chal_Summary!X31</f>
        <v>0</v>
      </c>
      <c r="Y31" s="184">
        <f>[2]Entry_Eq.Chal_Summary!Y31</f>
        <v>0</v>
      </c>
      <c r="Z31" s="56">
        <f>[2]Entry_Eq.Chal_Summary!Z31</f>
        <v>0</v>
      </c>
      <c r="AA31" s="186">
        <f>[2]Entry_Eq.Chal_Summary!AA31</f>
        <v>0</v>
      </c>
      <c r="AB31" s="119">
        <f>[2]Entry_Eq.Chal_Summary!AB31</f>
        <v>0</v>
      </c>
    </row>
    <row r="32" spans="1:28" ht="12.85" hidden="1" customHeight="1" thickBot="1" x14ac:dyDescent="0.4">
      <c r="A32" s="115"/>
      <c r="B32" s="113"/>
      <c r="C32" s="114"/>
      <c r="E32" s="52">
        <f>[2]Entry_Eq.Chal_Summary!E32</f>
        <v>0</v>
      </c>
      <c r="F32" s="53">
        <f>[2]Entry_Eq.Chal_Summary!F32</f>
        <v>0</v>
      </c>
      <c r="G32" s="53">
        <f>[2]Entry_Eq.Chal_Summary!G32</f>
        <v>0</v>
      </c>
      <c r="H32" s="53">
        <f>[2]Entry_Eq.Chal_Summary!H32</f>
        <v>0</v>
      </c>
      <c r="I32" s="54">
        <f>[2]Entry_Eq.Chal_Summary!I32</f>
        <v>0</v>
      </c>
      <c r="K32" s="52">
        <f>[2]Entry_Eq.Chal_Summary!K32</f>
        <v>0</v>
      </c>
      <c r="L32" s="54">
        <f>[2]Entry_Eq.Chal_Summary!L32</f>
        <v>0</v>
      </c>
      <c r="P32" s="181">
        <f>[2]Entry_Eq.Chal_Summary!P32</f>
        <v>0</v>
      </c>
      <c r="Q32" s="117">
        <f>[2]Entry_Eq.Chal_Summary!Q32</f>
        <v>0</v>
      </c>
      <c r="R32" s="184">
        <f>[2]Entry_Eq.Chal_Summary!R32</f>
        <v>0</v>
      </c>
      <c r="S32" s="56">
        <f>[2]Entry_Eq.Chal_Summary!S32</f>
        <v>0</v>
      </c>
      <c r="T32" s="186">
        <f>[2]Entry_Eq.Chal_Summary!T32</f>
        <v>0</v>
      </c>
      <c r="U32" s="119">
        <f>[2]Entry_Eq.Chal_Summary!U32</f>
        <v>0</v>
      </c>
      <c r="W32" s="181">
        <f>[2]Entry_Eq.Chal_Summary!W32</f>
        <v>0</v>
      </c>
      <c r="X32" s="117">
        <f>[2]Entry_Eq.Chal_Summary!X32</f>
        <v>0</v>
      </c>
      <c r="Y32" s="184">
        <f>[2]Entry_Eq.Chal_Summary!Y32</f>
        <v>0</v>
      </c>
      <c r="Z32" s="56">
        <f>[2]Entry_Eq.Chal_Summary!Z32</f>
        <v>0</v>
      </c>
      <c r="AA32" s="186">
        <f>[2]Entry_Eq.Chal_Summary!AA32</f>
        <v>0</v>
      </c>
      <c r="AB32" s="119">
        <f>[2]Entry_Eq.Chal_Summary!AB32</f>
        <v>0</v>
      </c>
    </row>
    <row r="33" spans="1:28" ht="12.85" hidden="1" customHeight="1" thickBot="1" x14ac:dyDescent="0.4">
      <c r="A33" s="115"/>
      <c r="B33" s="113"/>
      <c r="C33" s="114"/>
      <c r="E33" s="52">
        <f>[2]Entry_Eq.Chal_Summary!E33</f>
        <v>0</v>
      </c>
      <c r="F33" s="53">
        <f>[2]Entry_Eq.Chal_Summary!F33</f>
        <v>0</v>
      </c>
      <c r="G33" s="53">
        <f>[2]Entry_Eq.Chal_Summary!G33</f>
        <v>0</v>
      </c>
      <c r="H33" s="53">
        <f>[2]Entry_Eq.Chal_Summary!H33</f>
        <v>0</v>
      </c>
      <c r="I33" s="54">
        <f>[2]Entry_Eq.Chal_Summary!I33</f>
        <v>0</v>
      </c>
      <c r="K33" s="52">
        <f>[2]Entry_Eq.Chal_Summary!K33</f>
        <v>0</v>
      </c>
      <c r="L33" s="54">
        <f>[2]Entry_Eq.Chal_Summary!L33</f>
        <v>0</v>
      </c>
      <c r="P33" s="181">
        <f>[2]Entry_Eq.Chal_Summary!P33</f>
        <v>0</v>
      </c>
      <c r="Q33" s="117">
        <f>[2]Entry_Eq.Chal_Summary!Q33</f>
        <v>0</v>
      </c>
      <c r="R33" s="184">
        <f>[2]Entry_Eq.Chal_Summary!R33</f>
        <v>0</v>
      </c>
      <c r="S33" s="56">
        <f>[2]Entry_Eq.Chal_Summary!S33</f>
        <v>0</v>
      </c>
      <c r="T33" s="186">
        <f>[2]Entry_Eq.Chal_Summary!T33</f>
        <v>0</v>
      </c>
      <c r="U33" s="119">
        <f>[2]Entry_Eq.Chal_Summary!U33</f>
        <v>0</v>
      </c>
      <c r="W33" s="181">
        <f>[2]Entry_Eq.Chal_Summary!W33</f>
        <v>0</v>
      </c>
      <c r="X33" s="117">
        <f>[2]Entry_Eq.Chal_Summary!X33</f>
        <v>0</v>
      </c>
      <c r="Y33" s="184">
        <f>[2]Entry_Eq.Chal_Summary!Y33</f>
        <v>0</v>
      </c>
      <c r="Z33" s="56">
        <f>[2]Entry_Eq.Chal_Summary!Z33</f>
        <v>0</v>
      </c>
      <c r="AA33" s="186">
        <f>[2]Entry_Eq.Chal_Summary!AA33</f>
        <v>0</v>
      </c>
      <c r="AB33" s="119">
        <f>[2]Entry_Eq.Chal_Summary!AB33</f>
        <v>0</v>
      </c>
    </row>
    <row r="34" spans="1:28" ht="12.85" customHeight="1" x14ac:dyDescent="0.35">
      <c r="A34" s="115" t="s">
        <v>24</v>
      </c>
      <c r="B34" s="113">
        <v>16</v>
      </c>
      <c r="C34" s="114" t="s">
        <v>30</v>
      </c>
      <c r="E34" s="52" t="str">
        <f>[2]Entry_Eq.Chal_Summary!E34</f>
        <v>-</v>
      </c>
      <c r="F34" s="53" t="str">
        <f>[2]Entry_Eq.Chal_Summary!F34</f>
        <v>-</v>
      </c>
      <c r="G34" s="53" t="str">
        <f>[2]Entry_Eq.Chal_Summary!G34</f>
        <v>-</v>
      </c>
      <c r="H34" s="53" t="str">
        <f>[2]Entry_Eq.Chal_Summary!H34</f>
        <v>-</v>
      </c>
      <c r="I34" s="54" t="str">
        <f>[2]Entry_Eq.Chal_Summary!I34</f>
        <v>-</v>
      </c>
      <c r="K34" s="52" t="str">
        <f>[2]Entry_Eq.Chal_Summary!K34</f>
        <v>-</v>
      </c>
      <c r="L34" s="55" t="str">
        <f>[2]Entry_Eq.Chal_Summary!L34</f>
        <v>Acceptable</v>
      </c>
      <c r="P34" s="180">
        <f>[2]Entry_Eq.Chal_Summary!P34</f>
        <v>-1.0067563587400864E-3</v>
      </c>
      <c r="Q34" s="56">
        <f>[2]Entry_Eq.Chal_Summary!Q34</f>
        <v>-5.6939063095591616E-5</v>
      </c>
      <c r="R34" s="183">
        <f>[2]Entry_Eq.Chal_Summary!R34</f>
        <v>-1.0067563587400864E-3</v>
      </c>
      <c r="S34" s="56">
        <f>[2]Entry_Eq.Chal_Summary!S34</f>
        <v>-5.6939063095591616E-5</v>
      </c>
      <c r="T34" s="186">
        <f>[2]Entry_Eq.Chal_Summary!T34</f>
        <v>-1.0067563587400864E-3</v>
      </c>
      <c r="U34" s="58">
        <f>[2]Entry_Eq.Chal_Summary!U34</f>
        <v>-5.6939063095591616E-5</v>
      </c>
      <c r="W34" s="180">
        <f>[2]Entry_Eq.Chal_Summary!W34</f>
        <v>1.0067563587400864E-3</v>
      </c>
      <c r="X34" s="56">
        <f>[2]Entry_Eq.Chal_Summary!X34</f>
        <v>5.6939063095591616E-5</v>
      </c>
      <c r="Y34" s="183">
        <f>[2]Entry_Eq.Chal_Summary!Y34</f>
        <v>1.0067563587400864E-3</v>
      </c>
      <c r="Z34" s="56">
        <f>[2]Entry_Eq.Chal_Summary!Z34</f>
        <v>5.6939063095591616E-5</v>
      </c>
      <c r="AA34" s="186">
        <f>[2]Entry_Eq.Chal_Summary!AA34</f>
        <v>0</v>
      </c>
      <c r="AB34" s="58">
        <f>[2]Entry_Eq.Chal_Summary!AB34</f>
        <v>0</v>
      </c>
    </row>
    <row r="35" spans="1:28" ht="12.85" hidden="1" customHeight="1" thickBot="1" x14ac:dyDescent="0.4">
      <c r="A35" s="115"/>
      <c r="B35" s="113"/>
      <c r="C35" s="114"/>
      <c r="E35" s="52">
        <f>[2]Entry_Eq.Chal_Summary!E35</f>
        <v>0</v>
      </c>
      <c r="F35" s="53">
        <f>[2]Entry_Eq.Chal_Summary!F35</f>
        <v>0</v>
      </c>
      <c r="G35" s="53">
        <f>[2]Entry_Eq.Chal_Summary!G35</f>
        <v>0</v>
      </c>
      <c r="H35" s="53">
        <f>[2]Entry_Eq.Chal_Summary!H35</f>
        <v>0</v>
      </c>
      <c r="I35" s="54">
        <f>[2]Entry_Eq.Chal_Summary!I35</f>
        <v>0</v>
      </c>
      <c r="K35" s="52">
        <f>[2]Entry_Eq.Chal_Summary!K35</f>
        <v>0</v>
      </c>
      <c r="L35" s="54">
        <f>[2]Entry_Eq.Chal_Summary!L35</f>
        <v>0</v>
      </c>
      <c r="P35" s="181">
        <f>[2]Entry_Eq.Chal_Summary!P35</f>
        <v>0</v>
      </c>
      <c r="Q35" s="117">
        <f>[2]Entry_Eq.Chal_Summary!Q35</f>
        <v>0</v>
      </c>
      <c r="R35" s="184">
        <f>[2]Entry_Eq.Chal_Summary!R35</f>
        <v>0</v>
      </c>
      <c r="S35" s="56">
        <f>[2]Entry_Eq.Chal_Summary!S35</f>
        <v>0</v>
      </c>
      <c r="T35" s="186">
        <f>[2]Entry_Eq.Chal_Summary!T35</f>
        <v>0</v>
      </c>
      <c r="U35" s="119">
        <f>[2]Entry_Eq.Chal_Summary!U35</f>
        <v>0</v>
      </c>
      <c r="W35" s="181">
        <f>[2]Entry_Eq.Chal_Summary!W35</f>
        <v>0</v>
      </c>
      <c r="X35" s="117">
        <f>[2]Entry_Eq.Chal_Summary!X35</f>
        <v>0</v>
      </c>
      <c r="Y35" s="184">
        <f>[2]Entry_Eq.Chal_Summary!Y35</f>
        <v>0</v>
      </c>
      <c r="Z35" s="56">
        <f>[2]Entry_Eq.Chal_Summary!Z35</f>
        <v>0</v>
      </c>
      <c r="AA35" s="186">
        <f>[2]Entry_Eq.Chal_Summary!AA35</f>
        <v>0</v>
      </c>
      <c r="AB35" s="119">
        <f>[2]Entry_Eq.Chal_Summary!AB35</f>
        <v>0</v>
      </c>
    </row>
    <row r="36" spans="1:28" ht="12.85" hidden="1" customHeight="1" thickBot="1" x14ac:dyDescent="0.4">
      <c r="A36" s="115"/>
      <c r="B36" s="113"/>
      <c r="C36" s="114"/>
      <c r="E36" s="52">
        <f>[2]Entry_Eq.Chal_Summary!E36</f>
        <v>0</v>
      </c>
      <c r="F36" s="53">
        <f>[2]Entry_Eq.Chal_Summary!F36</f>
        <v>0</v>
      </c>
      <c r="G36" s="53">
        <f>[2]Entry_Eq.Chal_Summary!G36</f>
        <v>0</v>
      </c>
      <c r="H36" s="53">
        <f>[2]Entry_Eq.Chal_Summary!H36</f>
        <v>0</v>
      </c>
      <c r="I36" s="54">
        <f>[2]Entry_Eq.Chal_Summary!I36</f>
        <v>0</v>
      </c>
      <c r="K36" s="52">
        <f>[2]Entry_Eq.Chal_Summary!K36</f>
        <v>0</v>
      </c>
      <c r="L36" s="54">
        <f>[2]Entry_Eq.Chal_Summary!L36</f>
        <v>0</v>
      </c>
      <c r="P36" s="181">
        <f>[2]Entry_Eq.Chal_Summary!P36</f>
        <v>0</v>
      </c>
      <c r="Q36" s="117">
        <f>[2]Entry_Eq.Chal_Summary!Q36</f>
        <v>0</v>
      </c>
      <c r="R36" s="184">
        <f>[2]Entry_Eq.Chal_Summary!R36</f>
        <v>0</v>
      </c>
      <c r="S36" s="56">
        <f>[2]Entry_Eq.Chal_Summary!S36</f>
        <v>0</v>
      </c>
      <c r="T36" s="186">
        <f>[2]Entry_Eq.Chal_Summary!T36</f>
        <v>0</v>
      </c>
      <c r="U36" s="119">
        <f>[2]Entry_Eq.Chal_Summary!U36</f>
        <v>0</v>
      </c>
      <c r="W36" s="181">
        <f>[2]Entry_Eq.Chal_Summary!W36</f>
        <v>0</v>
      </c>
      <c r="X36" s="117">
        <f>[2]Entry_Eq.Chal_Summary!X36</f>
        <v>0</v>
      </c>
      <c r="Y36" s="184">
        <f>[2]Entry_Eq.Chal_Summary!Y36</f>
        <v>0</v>
      </c>
      <c r="Z36" s="56">
        <f>[2]Entry_Eq.Chal_Summary!Z36</f>
        <v>0</v>
      </c>
      <c r="AA36" s="186">
        <f>[2]Entry_Eq.Chal_Summary!AA36</f>
        <v>0</v>
      </c>
      <c r="AB36" s="119">
        <f>[2]Entry_Eq.Chal_Summary!AB36</f>
        <v>0</v>
      </c>
    </row>
    <row r="37" spans="1:28" ht="12.85" hidden="1" customHeight="1" thickBot="1" x14ac:dyDescent="0.4">
      <c r="A37" s="115"/>
      <c r="B37" s="113"/>
      <c r="C37" s="114"/>
      <c r="E37" s="52">
        <f>[2]Entry_Eq.Chal_Summary!E37</f>
        <v>0</v>
      </c>
      <c r="F37" s="53">
        <f>[2]Entry_Eq.Chal_Summary!F37</f>
        <v>0</v>
      </c>
      <c r="G37" s="53">
        <f>[2]Entry_Eq.Chal_Summary!G37</f>
        <v>0</v>
      </c>
      <c r="H37" s="53">
        <f>[2]Entry_Eq.Chal_Summary!H37</f>
        <v>0</v>
      </c>
      <c r="I37" s="54">
        <f>[2]Entry_Eq.Chal_Summary!I37</f>
        <v>0</v>
      </c>
      <c r="K37" s="52">
        <f>[2]Entry_Eq.Chal_Summary!K37</f>
        <v>0</v>
      </c>
      <c r="L37" s="54">
        <f>[2]Entry_Eq.Chal_Summary!L37</f>
        <v>0</v>
      </c>
      <c r="P37" s="181">
        <f>[2]Entry_Eq.Chal_Summary!P37</f>
        <v>0</v>
      </c>
      <c r="Q37" s="117">
        <f>[2]Entry_Eq.Chal_Summary!Q37</f>
        <v>0</v>
      </c>
      <c r="R37" s="184">
        <f>[2]Entry_Eq.Chal_Summary!R37</f>
        <v>0</v>
      </c>
      <c r="S37" s="56">
        <f>[2]Entry_Eq.Chal_Summary!S37</f>
        <v>0</v>
      </c>
      <c r="T37" s="186">
        <f>[2]Entry_Eq.Chal_Summary!T37</f>
        <v>0</v>
      </c>
      <c r="U37" s="119">
        <f>[2]Entry_Eq.Chal_Summary!U37</f>
        <v>0</v>
      </c>
      <c r="W37" s="181">
        <f>[2]Entry_Eq.Chal_Summary!W37</f>
        <v>0</v>
      </c>
      <c r="X37" s="117">
        <f>[2]Entry_Eq.Chal_Summary!X37</f>
        <v>0</v>
      </c>
      <c r="Y37" s="184">
        <f>[2]Entry_Eq.Chal_Summary!Y37</f>
        <v>0</v>
      </c>
      <c r="Z37" s="56">
        <f>[2]Entry_Eq.Chal_Summary!Z37</f>
        <v>0</v>
      </c>
      <c r="AA37" s="186">
        <f>[2]Entry_Eq.Chal_Summary!AA37</f>
        <v>0</v>
      </c>
      <c r="AB37" s="119">
        <f>[2]Entry_Eq.Chal_Summary!AB37</f>
        <v>0</v>
      </c>
    </row>
    <row r="38" spans="1:28" ht="12.85" customHeight="1" x14ac:dyDescent="0.35">
      <c r="A38" s="115" t="s">
        <v>24</v>
      </c>
      <c r="B38" s="113">
        <v>17</v>
      </c>
      <c r="C38" s="114" t="s">
        <v>31</v>
      </c>
      <c r="E38" s="52" t="str">
        <f>[2]Entry_Eq.Chal_Summary!E38</f>
        <v>-</v>
      </c>
      <c r="F38" s="53" t="str">
        <f>[2]Entry_Eq.Chal_Summary!F38</f>
        <v>-</v>
      </c>
      <c r="G38" s="53" t="str">
        <f>[2]Entry_Eq.Chal_Summary!G38</f>
        <v>-</v>
      </c>
      <c r="H38" s="53" t="str">
        <f>[2]Entry_Eq.Chal_Summary!H38</f>
        <v>-</v>
      </c>
      <c r="I38" s="54" t="str">
        <f>[2]Entry_Eq.Chal_Summary!I38</f>
        <v>-</v>
      </c>
      <c r="K38" s="52" t="str">
        <f>[2]Entry_Eq.Chal_Summary!K38</f>
        <v>-</v>
      </c>
      <c r="L38" s="55" t="str">
        <f>[2]Entry_Eq.Chal_Summary!L38</f>
        <v>Acceptable</v>
      </c>
      <c r="P38" s="180" t="str">
        <f>[2]Entry_Eq.Chal_Summary!P38</f>
        <v>Direct to C1 &amp; C2</v>
      </c>
      <c r="Q38" s="56" t="str">
        <f>[2]Entry_Eq.Chal_Summary!Q38</f>
        <v>Direct to C1 &amp; C2</v>
      </c>
      <c r="R38" s="183" t="str">
        <f>[2]Entry_Eq.Chal_Summary!R38</f>
        <v>Direct to C1, C2 &amp; C3</v>
      </c>
      <c r="S38" s="56" t="str">
        <f>[2]Entry_Eq.Chal_Summary!S38</f>
        <v>Direct to C1, C2 &amp; C3</v>
      </c>
      <c r="T38" s="186">
        <f>[2]Entry_Eq.Chal_Summary!T38</f>
        <v>4.7913134371094486E-3</v>
      </c>
      <c r="U38" s="58">
        <f>[2]Entry_Eq.Chal_Summary!U38</f>
        <v>2.7098204619014753E-4</v>
      </c>
      <c r="W38" s="180">
        <f>[2]Entry_Eq.Chal_Summary!W38</f>
        <v>4.7913134371094486E-3</v>
      </c>
      <c r="X38" s="56">
        <f>[2]Entry_Eq.Chal_Summary!X38</f>
        <v>2.7098204619014753E-4</v>
      </c>
      <c r="Y38" s="183">
        <f>[2]Entry_Eq.Chal_Summary!Y38</f>
        <v>4.7913134371094486E-3</v>
      </c>
      <c r="Z38" s="56">
        <f>[2]Entry_Eq.Chal_Summary!Z38</f>
        <v>2.7098204619014753E-4</v>
      </c>
      <c r="AA38" s="186">
        <f>[2]Entry_Eq.Chal_Summary!AA38</f>
        <v>0</v>
      </c>
      <c r="AB38" s="58">
        <f>[2]Entry_Eq.Chal_Summary!AB38</f>
        <v>0</v>
      </c>
    </row>
    <row r="39" spans="1:28" ht="12.85" hidden="1" customHeight="1" thickBot="1" x14ac:dyDescent="0.4">
      <c r="A39" s="115"/>
      <c r="B39" s="113"/>
      <c r="C39" s="114"/>
      <c r="E39" s="52">
        <f>[2]Entry_Eq.Chal_Summary!E39</f>
        <v>0</v>
      </c>
      <c r="F39" s="53">
        <f>[2]Entry_Eq.Chal_Summary!F39</f>
        <v>0</v>
      </c>
      <c r="G39" s="53">
        <f>[2]Entry_Eq.Chal_Summary!G39</f>
        <v>0</v>
      </c>
      <c r="H39" s="53">
        <f>[2]Entry_Eq.Chal_Summary!H39</f>
        <v>0</v>
      </c>
      <c r="I39" s="54">
        <f>[2]Entry_Eq.Chal_Summary!I39</f>
        <v>0</v>
      </c>
      <c r="K39" s="52">
        <f>[2]Entry_Eq.Chal_Summary!K39</f>
        <v>0</v>
      </c>
      <c r="L39" s="54">
        <f>[2]Entry_Eq.Chal_Summary!L39</f>
        <v>0</v>
      </c>
      <c r="P39" s="181">
        <f>[2]Entry_Eq.Chal_Summary!P39</f>
        <v>0</v>
      </c>
      <c r="Q39" s="117">
        <f>[2]Entry_Eq.Chal_Summary!Q39</f>
        <v>0</v>
      </c>
      <c r="R39" s="184">
        <f>[2]Entry_Eq.Chal_Summary!R39</f>
        <v>0</v>
      </c>
      <c r="S39" s="56">
        <f>[2]Entry_Eq.Chal_Summary!S39</f>
        <v>0</v>
      </c>
      <c r="T39" s="186">
        <f>[2]Entry_Eq.Chal_Summary!T39</f>
        <v>0</v>
      </c>
      <c r="U39" s="119">
        <f>[2]Entry_Eq.Chal_Summary!U39</f>
        <v>0</v>
      </c>
      <c r="W39" s="181">
        <f>[2]Entry_Eq.Chal_Summary!W39</f>
        <v>0</v>
      </c>
      <c r="X39" s="117">
        <f>[2]Entry_Eq.Chal_Summary!X39</f>
        <v>0</v>
      </c>
      <c r="Y39" s="184">
        <f>[2]Entry_Eq.Chal_Summary!Y39</f>
        <v>0</v>
      </c>
      <c r="Z39" s="56">
        <f>[2]Entry_Eq.Chal_Summary!Z39</f>
        <v>0</v>
      </c>
      <c r="AA39" s="186">
        <f>[2]Entry_Eq.Chal_Summary!AA39</f>
        <v>0</v>
      </c>
      <c r="AB39" s="119">
        <f>[2]Entry_Eq.Chal_Summary!AB39</f>
        <v>0</v>
      </c>
    </row>
    <row r="40" spans="1:28" ht="12.85" hidden="1" customHeight="1" thickBot="1" x14ac:dyDescent="0.4">
      <c r="A40" s="115"/>
      <c r="B40" s="113"/>
      <c r="C40" s="114"/>
      <c r="E40" s="52">
        <f>[2]Entry_Eq.Chal_Summary!E40</f>
        <v>0</v>
      </c>
      <c r="F40" s="53">
        <f>[2]Entry_Eq.Chal_Summary!F40</f>
        <v>0</v>
      </c>
      <c r="G40" s="53">
        <f>[2]Entry_Eq.Chal_Summary!G40</f>
        <v>0</v>
      </c>
      <c r="H40" s="53">
        <f>[2]Entry_Eq.Chal_Summary!H40</f>
        <v>0</v>
      </c>
      <c r="I40" s="54">
        <f>[2]Entry_Eq.Chal_Summary!I40</f>
        <v>0</v>
      </c>
      <c r="K40" s="52">
        <f>[2]Entry_Eq.Chal_Summary!K40</f>
        <v>0</v>
      </c>
      <c r="L40" s="54">
        <f>[2]Entry_Eq.Chal_Summary!L40</f>
        <v>0</v>
      </c>
      <c r="P40" s="181">
        <f>[2]Entry_Eq.Chal_Summary!P40</f>
        <v>0</v>
      </c>
      <c r="Q40" s="117">
        <f>[2]Entry_Eq.Chal_Summary!Q40</f>
        <v>0</v>
      </c>
      <c r="R40" s="184">
        <f>[2]Entry_Eq.Chal_Summary!R40</f>
        <v>0</v>
      </c>
      <c r="S40" s="56">
        <f>[2]Entry_Eq.Chal_Summary!S40</f>
        <v>0</v>
      </c>
      <c r="T40" s="186">
        <f>[2]Entry_Eq.Chal_Summary!T40</f>
        <v>0</v>
      </c>
      <c r="U40" s="119">
        <f>[2]Entry_Eq.Chal_Summary!U40</f>
        <v>0</v>
      </c>
      <c r="W40" s="181">
        <f>[2]Entry_Eq.Chal_Summary!W40</f>
        <v>0</v>
      </c>
      <c r="X40" s="117">
        <f>[2]Entry_Eq.Chal_Summary!X40</f>
        <v>0</v>
      </c>
      <c r="Y40" s="184">
        <f>[2]Entry_Eq.Chal_Summary!Y40</f>
        <v>0</v>
      </c>
      <c r="Z40" s="56">
        <f>[2]Entry_Eq.Chal_Summary!Z40</f>
        <v>0</v>
      </c>
      <c r="AA40" s="186">
        <f>[2]Entry_Eq.Chal_Summary!AA40</f>
        <v>0</v>
      </c>
      <c r="AB40" s="119">
        <f>[2]Entry_Eq.Chal_Summary!AB40</f>
        <v>0</v>
      </c>
    </row>
    <row r="41" spans="1:28" ht="12.85" hidden="1" customHeight="1" thickBot="1" x14ac:dyDescent="0.4">
      <c r="A41" s="115"/>
      <c r="B41" s="113"/>
      <c r="C41" s="114"/>
      <c r="E41" s="52">
        <f>[2]Entry_Eq.Chal_Summary!E41</f>
        <v>0</v>
      </c>
      <c r="F41" s="53">
        <f>[2]Entry_Eq.Chal_Summary!F41</f>
        <v>0</v>
      </c>
      <c r="G41" s="53">
        <f>[2]Entry_Eq.Chal_Summary!G41</f>
        <v>0</v>
      </c>
      <c r="H41" s="53">
        <f>[2]Entry_Eq.Chal_Summary!H41</f>
        <v>0</v>
      </c>
      <c r="I41" s="54">
        <f>[2]Entry_Eq.Chal_Summary!I41</f>
        <v>0</v>
      </c>
      <c r="K41" s="52">
        <f>[2]Entry_Eq.Chal_Summary!K41</f>
        <v>0</v>
      </c>
      <c r="L41" s="54">
        <f>[2]Entry_Eq.Chal_Summary!L41</f>
        <v>0</v>
      </c>
      <c r="P41" s="181">
        <f>[2]Entry_Eq.Chal_Summary!P41</f>
        <v>0</v>
      </c>
      <c r="Q41" s="117">
        <f>[2]Entry_Eq.Chal_Summary!Q41</f>
        <v>0</v>
      </c>
      <c r="R41" s="184">
        <f>[2]Entry_Eq.Chal_Summary!R41</f>
        <v>0</v>
      </c>
      <c r="S41" s="56">
        <f>[2]Entry_Eq.Chal_Summary!S41</f>
        <v>0</v>
      </c>
      <c r="T41" s="186">
        <f>[2]Entry_Eq.Chal_Summary!T41</f>
        <v>0</v>
      </c>
      <c r="U41" s="119">
        <f>[2]Entry_Eq.Chal_Summary!U41</f>
        <v>0</v>
      </c>
      <c r="W41" s="181">
        <f>[2]Entry_Eq.Chal_Summary!W41</f>
        <v>0</v>
      </c>
      <c r="X41" s="117">
        <f>[2]Entry_Eq.Chal_Summary!X41</f>
        <v>0</v>
      </c>
      <c r="Y41" s="184">
        <f>[2]Entry_Eq.Chal_Summary!Y41</f>
        <v>0</v>
      </c>
      <c r="Z41" s="56">
        <f>[2]Entry_Eq.Chal_Summary!Z41</f>
        <v>0</v>
      </c>
      <c r="AA41" s="186">
        <f>[2]Entry_Eq.Chal_Summary!AA41</f>
        <v>0</v>
      </c>
      <c r="AB41" s="119">
        <f>[2]Entry_Eq.Chal_Summary!AB41</f>
        <v>0</v>
      </c>
    </row>
    <row r="42" spans="1:28" ht="12.85" customHeight="1" x14ac:dyDescent="0.35">
      <c r="A42" s="115" t="s">
        <v>24</v>
      </c>
      <c r="B42" s="113">
        <v>20</v>
      </c>
      <c r="C42" s="114" t="s">
        <v>32</v>
      </c>
      <c r="E42" s="52" t="str">
        <f>[2]Entry_Eq.Chal_Summary!E42</f>
        <v>-</v>
      </c>
      <c r="F42" s="53" t="str">
        <f>[2]Entry_Eq.Chal_Summary!F42</f>
        <v>-</v>
      </c>
      <c r="G42" s="53" t="str">
        <f>[2]Entry_Eq.Chal_Summary!G42</f>
        <v>-</v>
      </c>
      <c r="H42" s="53" t="str">
        <f>[2]Entry_Eq.Chal_Summary!H42</f>
        <v>-</v>
      </c>
      <c r="I42" s="54" t="str">
        <f>[2]Entry_Eq.Chal_Summary!I42</f>
        <v>-</v>
      </c>
      <c r="K42" s="52" t="str">
        <f>[2]Entry_Eq.Chal_Summary!K42</f>
        <v>-</v>
      </c>
      <c r="L42" s="55" t="str">
        <f>[2]Entry_Eq.Chal_Summary!L42</f>
        <v>Acceptable</v>
      </c>
      <c r="P42" s="180">
        <f>[2]Entry_Eq.Chal_Summary!P42</f>
        <v>-1.0099856817842017E-3</v>
      </c>
      <c r="Q42" s="56">
        <f>[2]Entry_Eq.Chal_Summary!Q42</f>
        <v>-5.7121703738452858E-5</v>
      </c>
      <c r="R42" s="183">
        <f>[2]Entry_Eq.Chal_Summary!R42</f>
        <v>-1.0099856817842017E-3</v>
      </c>
      <c r="S42" s="56">
        <f>[2]Entry_Eq.Chal_Summary!S42</f>
        <v>-5.7121703738452858E-5</v>
      </c>
      <c r="T42" s="186">
        <f>[2]Entry_Eq.Chal_Summary!T42</f>
        <v>-1.0099856817842017E-3</v>
      </c>
      <c r="U42" s="58">
        <f>[2]Entry_Eq.Chal_Summary!U42</f>
        <v>-5.7121703738452858E-5</v>
      </c>
      <c r="W42" s="180">
        <f>[2]Entry_Eq.Chal_Summary!W42</f>
        <v>0</v>
      </c>
      <c r="X42" s="56">
        <f>[2]Entry_Eq.Chal_Summary!X42</f>
        <v>0</v>
      </c>
      <c r="Y42" s="183">
        <f>[2]Entry_Eq.Chal_Summary!Y42</f>
        <v>0</v>
      </c>
      <c r="Z42" s="56">
        <f>[2]Entry_Eq.Chal_Summary!Z42</f>
        <v>0</v>
      </c>
      <c r="AA42" s="186">
        <f>[2]Entry_Eq.Chal_Summary!AA42</f>
        <v>0</v>
      </c>
      <c r="AB42" s="58">
        <f>[2]Entry_Eq.Chal_Summary!AB42</f>
        <v>0</v>
      </c>
    </row>
    <row r="43" spans="1:28" ht="12.85" hidden="1" customHeight="1" thickBot="1" x14ac:dyDescent="0.4">
      <c r="A43" s="115"/>
      <c r="B43" s="113"/>
      <c r="C43" s="114"/>
      <c r="E43" s="52">
        <f>[2]Entry_Eq.Chal_Summary!E43</f>
        <v>0</v>
      </c>
      <c r="F43" s="53">
        <f>[2]Entry_Eq.Chal_Summary!F43</f>
        <v>0</v>
      </c>
      <c r="G43" s="53">
        <f>[2]Entry_Eq.Chal_Summary!G43</f>
        <v>0</v>
      </c>
      <c r="H43" s="53">
        <f>[2]Entry_Eq.Chal_Summary!H43</f>
        <v>0</v>
      </c>
      <c r="I43" s="54">
        <f>[2]Entry_Eq.Chal_Summary!I43</f>
        <v>0</v>
      </c>
      <c r="K43" s="52">
        <f>[2]Entry_Eq.Chal_Summary!K43</f>
        <v>0</v>
      </c>
      <c r="L43" s="54">
        <f>[2]Entry_Eq.Chal_Summary!L43</f>
        <v>0</v>
      </c>
      <c r="P43" s="181">
        <f>[2]Entry_Eq.Chal_Summary!P43</f>
        <v>0</v>
      </c>
      <c r="Q43" s="117">
        <f>[2]Entry_Eq.Chal_Summary!Q43</f>
        <v>0</v>
      </c>
      <c r="R43" s="184">
        <f>[2]Entry_Eq.Chal_Summary!R43</f>
        <v>0</v>
      </c>
      <c r="S43" s="56">
        <f>[2]Entry_Eq.Chal_Summary!S43</f>
        <v>0</v>
      </c>
      <c r="T43" s="186">
        <f>[2]Entry_Eq.Chal_Summary!T43</f>
        <v>0</v>
      </c>
      <c r="U43" s="119">
        <f>[2]Entry_Eq.Chal_Summary!U43</f>
        <v>0</v>
      </c>
      <c r="W43" s="181">
        <f>[2]Entry_Eq.Chal_Summary!W43</f>
        <v>0</v>
      </c>
      <c r="X43" s="117">
        <f>[2]Entry_Eq.Chal_Summary!X43</f>
        <v>0</v>
      </c>
      <c r="Y43" s="184">
        <f>[2]Entry_Eq.Chal_Summary!Y43</f>
        <v>0</v>
      </c>
      <c r="Z43" s="56">
        <f>[2]Entry_Eq.Chal_Summary!Z43</f>
        <v>0</v>
      </c>
      <c r="AA43" s="186">
        <f>[2]Entry_Eq.Chal_Summary!AA43</f>
        <v>0</v>
      </c>
      <c r="AB43" s="119">
        <f>[2]Entry_Eq.Chal_Summary!AB43</f>
        <v>0</v>
      </c>
    </row>
    <row r="44" spans="1:28" ht="12.85" hidden="1" customHeight="1" thickBot="1" x14ac:dyDescent="0.4">
      <c r="A44" s="115"/>
      <c r="B44" s="113"/>
      <c r="C44" s="114"/>
      <c r="E44" s="52">
        <f>[2]Entry_Eq.Chal_Summary!E44</f>
        <v>0</v>
      </c>
      <c r="F44" s="53">
        <f>[2]Entry_Eq.Chal_Summary!F44</f>
        <v>0</v>
      </c>
      <c r="G44" s="53">
        <f>[2]Entry_Eq.Chal_Summary!G44</f>
        <v>0</v>
      </c>
      <c r="H44" s="53">
        <f>[2]Entry_Eq.Chal_Summary!H44</f>
        <v>0</v>
      </c>
      <c r="I44" s="54">
        <f>[2]Entry_Eq.Chal_Summary!I44</f>
        <v>0</v>
      </c>
      <c r="K44" s="52">
        <f>[2]Entry_Eq.Chal_Summary!K44</f>
        <v>0</v>
      </c>
      <c r="L44" s="54">
        <f>[2]Entry_Eq.Chal_Summary!L44</f>
        <v>0</v>
      </c>
      <c r="P44" s="181">
        <f>[2]Entry_Eq.Chal_Summary!P44</f>
        <v>0</v>
      </c>
      <c r="Q44" s="117">
        <f>[2]Entry_Eq.Chal_Summary!Q44</f>
        <v>0</v>
      </c>
      <c r="R44" s="184">
        <f>[2]Entry_Eq.Chal_Summary!R44</f>
        <v>0</v>
      </c>
      <c r="S44" s="56">
        <f>[2]Entry_Eq.Chal_Summary!S44</f>
        <v>0</v>
      </c>
      <c r="T44" s="186">
        <f>[2]Entry_Eq.Chal_Summary!T44</f>
        <v>0</v>
      </c>
      <c r="U44" s="119">
        <f>[2]Entry_Eq.Chal_Summary!U44</f>
        <v>0</v>
      </c>
      <c r="W44" s="181">
        <f>[2]Entry_Eq.Chal_Summary!W44</f>
        <v>0</v>
      </c>
      <c r="X44" s="117">
        <f>[2]Entry_Eq.Chal_Summary!X44</f>
        <v>0</v>
      </c>
      <c r="Y44" s="184">
        <f>[2]Entry_Eq.Chal_Summary!Y44</f>
        <v>0</v>
      </c>
      <c r="Z44" s="56">
        <f>[2]Entry_Eq.Chal_Summary!Z44</f>
        <v>0</v>
      </c>
      <c r="AA44" s="186">
        <f>[2]Entry_Eq.Chal_Summary!AA44</f>
        <v>0</v>
      </c>
      <c r="AB44" s="119">
        <f>[2]Entry_Eq.Chal_Summary!AB44</f>
        <v>0</v>
      </c>
    </row>
    <row r="45" spans="1:28" ht="12.85" hidden="1" customHeight="1" thickBot="1" x14ac:dyDescent="0.4">
      <c r="A45" s="115"/>
      <c r="B45" s="113"/>
      <c r="C45" s="114"/>
      <c r="E45" s="52">
        <f>[2]Entry_Eq.Chal_Summary!E45</f>
        <v>0</v>
      </c>
      <c r="F45" s="53">
        <f>[2]Entry_Eq.Chal_Summary!F45</f>
        <v>0</v>
      </c>
      <c r="G45" s="53">
        <f>[2]Entry_Eq.Chal_Summary!G45</f>
        <v>0</v>
      </c>
      <c r="H45" s="53">
        <f>[2]Entry_Eq.Chal_Summary!H45</f>
        <v>0</v>
      </c>
      <c r="I45" s="54">
        <f>[2]Entry_Eq.Chal_Summary!I45</f>
        <v>0</v>
      </c>
      <c r="K45" s="52">
        <f>[2]Entry_Eq.Chal_Summary!K45</f>
        <v>0</v>
      </c>
      <c r="L45" s="54">
        <f>[2]Entry_Eq.Chal_Summary!L45</f>
        <v>0</v>
      </c>
      <c r="P45" s="181">
        <f>[2]Entry_Eq.Chal_Summary!P45</f>
        <v>0</v>
      </c>
      <c r="Q45" s="117">
        <f>[2]Entry_Eq.Chal_Summary!Q45</f>
        <v>0</v>
      </c>
      <c r="R45" s="184">
        <f>[2]Entry_Eq.Chal_Summary!R45</f>
        <v>0</v>
      </c>
      <c r="S45" s="56">
        <f>[2]Entry_Eq.Chal_Summary!S45</f>
        <v>0</v>
      </c>
      <c r="T45" s="186">
        <f>[2]Entry_Eq.Chal_Summary!T45</f>
        <v>0</v>
      </c>
      <c r="U45" s="119">
        <f>[2]Entry_Eq.Chal_Summary!U45</f>
        <v>0</v>
      </c>
      <c r="W45" s="181">
        <f>[2]Entry_Eq.Chal_Summary!W45</f>
        <v>0</v>
      </c>
      <c r="X45" s="117">
        <f>[2]Entry_Eq.Chal_Summary!X45</f>
        <v>0</v>
      </c>
      <c r="Y45" s="184">
        <f>[2]Entry_Eq.Chal_Summary!Y45</f>
        <v>0</v>
      </c>
      <c r="Z45" s="56">
        <f>[2]Entry_Eq.Chal_Summary!Z45</f>
        <v>0</v>
      </c>
      <c r="AA45" s="186">
        <f>[2]Entry_Eq.Chal_Summary!AA45</f>
        <v>0</v>
      </c>
      <c r="AB45" s="119">
        <f>[2]Entry_Eq.Chal_Summary!AB45</f>
        <v>0</v>
      </c>
    </row>
    <row r="46" spans="1:28" ht="12.85" customHeight="1" x14ac:dyDescent="0.35">
      <c r="A46" s="115" t="s">
        <v>24</v>
      </c>
      <c r="B46" s="113">
        <v>22</v>
      </c>
      <c r="C46" s="114" t="s">
        <v>33</v>
      </c>
      <c r="E46" s="52" t="str">
        <f>[2]Entry_Eq.Chal_Summary!E46</f>
        <v>-</v>
      </c>
      <c r="F46" s="53" t="str">
        <f>[2]Entry_Eq.Chal_Summary!F46</f>
        <v>-</v>
      </c>
      <c r="G46" s="53" t="str">
        <f>[2]Entry_Eq.Chal_Summary!G46</f>
        <v>-</v>
      </c>
      <c r="H46" s="53" t="str">
        <f>[2]Entry_Eq.Chal_Summary!H46</f>
        <v>-</v>
      </c>
      <c r="I46" s="54" t="str">
        <f>[2]Entry_Eq.Chal_Summary!I46</f>
        <v>-</v>
      </c>
      <c r="K46" s="52" t="str">
        <f>[2]Entry_Eq.Chal_Summary!K46</f>
        <v>-</v>
      </c>
      <c r="L46" s="55" t="str">
        <f>[2]Entry_Eq.Chal_Summary!L46</f>
        <v>Acceptable</v>
      </c>
      <c r="P46" s="180">
        <f>[2]Entry_Eq.Chal_Summary!P46</f>
        <v>-2.6360752419694201E-2</v>
      </c>
      <c r="Q46" s="56">
        <f>[2]Entry_Eq.Chal_Summary!Q46</f>
        <v>-1.4908836008253497E-3</v>
      </c>
      <c r="R46" s="183">
        <f>[2]Entry_Eq.Chal_Summary!R46</f>
        <v>0</v>
      </c>
      <c r="S46" s="56">
        <f>[2]Entry_Eq.Chal_Summary!S46</f>
        <v>0</v>
      </c>
      <c r="T46" s="186">
        <f>[2]Entry_Eq.Chal_Summary!T46</f>
        <v>0</v>
      </c>
      <c r="U46" s="58">
        <f>[2]Entry_Eq.Chal_Summary!U46</f>
        <v>0</v>
      </c>
      <c r="W46" s="180">
        <f>[2]Entry_Eq.Chal_Summary!W46</f>
        <v>0.10044283303302547</v>
      </c>
      <c r="X46" s="56">
        <f>[2]Entry_Eq.Chal_Summary!X46</f>
        <v>5.6807396922972028E-3</v>
      </c>
      <c r="Y46" s="183">
        <f>[2]Entry_Eq.Chal_Summary!Y46</f>
        <v>0</v>
      </c>
      <c r="Z46" s="56">
        <f>[2]Entry_Eq.Chal_Summary!Z46</f>
        <v>0</v>
      </c>
      <c r="AA46" s="186">
        <f>[2]Entry_Eq.Chal_Summary!AA46</f>
        <v>0</v>
      </c>
      <c r="AB46" s="58">
        <f>[2]Entry_Eq.Chal_Summary!AB46</f>
        <v>0</v>
      </c>
    </row>
    <row r="47" spans="1:28" ht="12.85" hidden="1" customHeight="1" thickBot="1" x14ac:dyDescent="0.4">
      <c r="A47" s="115"/>
      <c r="B47" s="113"/>
      <c r="C47" s="114"/>
      <c r="E47" s="52">
        <f>[2]Entry_Eq.Chal_Summary!E47</f>
        <v>0</v>
      </c>
      <c r="F47" s="53">
        <f>[2]Entry_Eq.Chal_Summary!F47</f>
        <v>0</v>
      </c>
      <c r="G47" s="53">
        <f>[2]Entry_Eq.Chal_Summary!G47</f>
        <v>0</v>
      </c>
      <c r="H47" s="53">
        <f>[2]Entry_Eq.Chal_Summary!H47</f>
        <v>0</v>
      </c>
      <c r="I47" s="54">
        <f>[2]Entry_Eq.Chal_Summary!I47</f>
        <v>0</v>
      </c>
      <c r="K47" s="52">
        <f>[2]Entry_Eq.Chal_Summary!K47</f>
        <v>0</v>
      </c>
      <c r="L47" s="54">
        <f>[2]Entry_Eq.Chal_Summary!L47</f>
        <v>0</v>
      </c>
      <c r="P47" s="181">
        <f>[2]Entry_Eq.Chal_Summary!P47</f>
        <v>0</v>
      </c>
      <c r="Q47" s="117">
        <f>[2]Entry_Eq.Chal_Summary!Q47</f>
        <v>0</v>
      </c>
      <c r="R47" s="184">
        <f>[2]Entry_Eq.Chal_Summary!R47</f>
        <v>0</v>
      </c>
      <c r="S47" s="56">
        <f>[2]Entry_Eq.Chal_Summary!S47</f>
        <v>0</v>
      </c>
      <c r="T47" s="186">
        <f>[2]Entry_Eq.Chal_Summary!T47</f>
        <v>0</v>
      </c>
      <c r="U47" s="119">
        <f>[2]Entry_Eq.Chal_Summary!U47</f>
        <v>0</v>
      </c>
      <c r="W47" s="181">
        <f>[2]Entry_Eq.Chal_Summary!W47</f>
        <v>0</v>
      </c>
      <c r="X47" s="117">
        <f>[2]Entry_Eq.Chal_Summary!X47</f>
        <v>0</v>
      </c>
      <c r="Y47" s="184">
        <f>[2]Entry_Eq.Chal_Summary!Y47</f>
        <v>0</v>
      </c>
      <c r="Z47" s="56">
        <f>[2]Entry_Eq.Chal_Summary!Z47</f>
        <v>0</v>
      </c>
      <c r="AA47" s="186">
        <f>[2]Entry_Eq.Chal_Summary!AA47</f>
        <v>0</v>
      </c>
      <c r="AB47" s="119">
        <f>[2]Entry_Eq.Chal_Summary!AB47</f>
        <v>0</v>
      </c>
    </row>
    <row r="48" spans="1:28" ht="12.85" hidden="1" customHeight="1" thickBot="1" x14ac:dyDescent="0.4">
      <c r="A48" s="115"/>
      <c r="B48" s="113"/>
      <c r="C48" s="114"/>
      <c r="E48" s="52">
        <f>[2]Entry_Eq.Chal_Summary!E48</f>
        <v>0</v>
      </c>
      <c r="F48" s="53">
        <f>[2]Entry_Eq.Chal_Summary!F48</f>
        <v>0</v>
      </c>
      <c r="G48" s="53">
        <f>[2]Entry_Eq.Chal_Summary!G48</f>
        <v>0</v>
      </c>
      <c r="H48" s="53">
        <f>[2]Entry_Eq.Chal_Summary!H48</f>
        <v>0</v>
      </c>
      <c r="I48" s="54">
        <f>[2]Entry_Eq.Chal_Summary!I48</f>
        <v>0</v>
      </c>
      <c r="K48" s="52">
        <f>[2]Entry_Eq.Chal_Summary!K48</f>
        <v>0</v>
      </c>
      <c r="L48" s="54">
        <f>[2]Entry_Eq.Chal_Summary!L48</f>
        <v>0</v>
      </c>
      <c r="P48" s="181">
        <f>[2]Entry_Eq.Chal_Summary!P48</f>
        <v>0</v>
      </c>
      <c r="Q48" s="117">
        <f>[2]Entry_Eq.Chal_Summary!Q48</f>
        <v>0</v>
      </c>
      <c r="R48" s="184">
        <f>[2]Entry_Eq.Chal_Summary!R48</f>
        <v>0</v>
      </c>
      <c r="S48" s="56">
        <f>[2]Entry_Eq.Chal_Summary!S48</f>
        <v>0</v>
      </c>
      <c r="T48" s="186">
        <f>[2]Entry_Eq.Chal_Summary!T48</f>
        <v>0</v>
      </c>
      <c r="U48" s="119">
        <f>[2]Entry_Eq.Chal_Summary!U48</f>
        <v>0</v>
      </c>
      <c r="W48" s="181">
        <f>[2]Entry_Eq.Chal_Summary!W48</f>
        <v>0</v>
      </c>
      <c r="X48" s="117">
        <f>[2]Entry_Eq.Chal_Summary!X48</f>
        <v>0</v>
      </c>
      <c r="Y48" s="184">
        <f>[2]Entry_Eq.Chal_Summary!Y48</f>
        <v>0</v>
      </c>
      <c r="Z48" s="56">
        <f>[2]Entry_Eq.Chal_Summary!Z48</f>
        <v>0</v>
      </c>
      <c r="AA48" s="186">
        <f>[2]Entry_Eq.Chal_Summary!AA48</f>
        <v>0</v>
      </c>
      <c r="AB48" s="119">
        <f>[2]Entry_Eq.Chal_Summary!AB48</f>
        <v>0</v>
      </c>
    </row>
    <row r="49" spans="1:28" ht="12.85" hidden="1" customHeight="1" thickBot="1" x14ac:dyDescent="0.4">
      <c r="A49" s="115"/>
      <c r="B49" s="113"/>
      <c r="C49" s="114"/>
      <c r="E49" s="52">
        <f>[2]Entry_Eq.Chal_Summary!E49</f>
        <v>0</v>
      </c>
      <c r="F49" s="53">
        <f>[2]Entry_Eq.Chal_Summary!F49</f>
        <v>0</v>
      </c>
      <c r="G49" s="53">
        <f>[2]Entry_Eq.Chal_Summary!G49</f>
        <v>0</v>
      </c>
      <c r="H49" s="53">
        <f>[2]Entry_Eq.Chal_Summary!H49</f>
        <v>0</v>
      </c>
      <c r="I49" s="54">
        <f>[2]Entry_Eq.Chal_Summary!I49</f>
        <v>0</v>
      </c>
      <c r="K49" s="52">
        <f>[2]Entry_Eq.Chal_Summary!K49</f>
        <v>0</v>
      </c>
      <c r="L49" s="54">
        <f>[2]Entry_Eq.Chal_Summary!L49</f>
        <v>0</v>
      </c>
      <c r="P49" s="181">
        <f>[2]Entry_Eq.Chal_Summary!P49</f>
        <v>0</v>
      </c>
      <c r="Q49" s="117">
        <f>[2]Entry_Eq.Chal_Summary!Q49</f>
        <v>0</v>
      </c>
      <c r="R49" s="184">
        <f>[2]Entry_Eq.Chal_Summary!R49</f>
        <v>0</v>
      </c>
      <c r="S49" s="56">
        <f>[2]Entry_Eq.Chal_Summary!S49</f>
        <v>0</v>
      </c>
      <c r="T49" s="186">
        <f>[2]Entry_Eq.Chal_Summary!T49</f>
        <v>0</v>
      </c>
      <c r="U49" s="119">
        <f>[2]Entry_Eq.Chal_Summary!U49</f>
        <v>0</v>
      </c>
      <c r="W49" s="181">
        <f>[2]Entry_Eq.Chal_Summary!W49</f>
        <v>0</v>
      </c>
      <c r="X49" s="117">
        <f>[2]Entry_Eq.Chal_Summary!X49</f>
        <v>0</v>
      </c>
      <c r="Y49" s="184">
        <f>[2]Entry_Eq.Chal_Summary!Y49</f>
        <v>0</v>
      </c>
      <c r="Z49" s="56">
        <f>[2]Entry_Eq.Chal_Summary!Z49</f>
        <v>0</v>
      </c>
      <c r="AA49" s="186">
        <f>[2]Entry_Eq.Chal_Summary!AA49</f>
        <v>0</v>
      </c>
      <c r="AB49" s="119">
        <f>[2]Entry_Eq.Chal_Summary!AB49</f>
        <v>0</v>
      </c>
    </row>
    <row r="50" spans="1:28" ht="12.85" customHeight="1" x14ac:dyDescent="0.35">
      <c r="A50" s="115" t="s">
        <v>24</v>
      </c>
      <c r="B50" s="113">
        <v>36</v>
      </c>
      <c r="C50" s="114" t="s">
        <v>34</v>
      </c>
      <c r="E50" s="52" t="str">
        <f>[2]Entry_Eq.Chal_Summary!E50</f>
        <v>-</v>
      </c>
      <c r="F50" s="53" t="str">
        <f>[2]Entry_Eq.Chal_Summary!F50</f>
        <v>-</v>
      </c>
      <c r="G50" s="53" t="str">
        <f>[2]Entry_Eq.Chal_Summary!G50</f>
        <v>-</v>
      </c>
      <c r="H50" s="53" t="str">
        <f>[2]Entry_Eq.Chal_Summary!H50</f>
        <v>-</v>
      </c>
      <c r="I50" s="54" t="str">
        <f>[2]Entry_Eq.Chal_Summary!I50</f>
        <v>-</v>
      </c>
      <c r="K50" s="52" t="str">
        <f>[2]Entry_Eq.Chal_Summary!K50</f>
        <v>-</v>
      </c>
      <c r="L50" s="55" t="str">
        <f>[2]Entry_Eq.Chal_Summary!L50</f>
        <v>Acceptable</v>
      </c>
      <c r="P50" s="180">
        <f>[2]Entry_Eq.Chal_Summary!P50</f>
        <v>0</v>
      </c>
      <c r="Q50" s="56">
        <f>[2]Entry_Eq.Chal_Summary!Q50</f>
        <v>0</v>
      </c>
      <c r="R50" s="183">
        <f>[2]Entry_Eq.Chal_Summary!R50</f>
        <v>0</v>
      </c>
      <c r="S50" s="56">
        <f>[2]Entry_Eq.Chal_Summary!S50</f>
        <v>0</v>
      </c>
      <c r="T50" s="186">
        <f>[2]Entry_Eq.Chal_Summary!T50</f>
        <v>0</v>
      </c>
      <c r="U50" s="58">
        <f>[2]Entry_Eq.Chal_Summary!U50</f>
        <v>0</v>
      </c>
      <c r="W50" s="180">
        <f>[2]Entry_Eq.Chal_Summary!W50</f>
        <v>0</v>
      </c>
      <c r="X50" s="56">
        <f>[2]Entry_Eq.Chal_Summary!X50</f>
        <v>0</v>
      </c>
      <c r="Y50" s="183">
        <f>[2]Entry_Eq.Chal_Summary!Y50</f>
        <v>0</v>
      </c>
      <c r="Z50" s="56">
        <f>[2]Entry_Eq.Chal_Summary!Z50</f>
        <v>0</v>
      </c>
      <c r="AA50" s="186">
        <f>[2]Entry_Eq.Chal_Summary!AA50</f>
        <v>0</v>
      </c>
      <c r="AB50" s="58">
        <f>[2]Entry_Eq.Chal_Summary!AB50</f>
        <v>0</v>
      </c>
    </row>
    <row r="51" spans="1:28" ht="12.85" hidden="1" customHeight="1" thickBot="1" x14ac:dyDescent="0.4">
      <c r="A51" s="115"/>
      <c r="B51" s="113"/>
      <c r="C51" s="114"/>
      <c r="E51" s="52">
        <f>[2]Entry_Eq.Chal_Summary!E51</f>
        <v>0</v>
      </c>
      <c r="F51" s="53">
        <f>[2]Entry_Eq.Chal_Summary!F51</f>
        <v>0</v>
      </c>
      <c r="G51" s="53">
        <f>[2]Entry_Eq.Chal_Summary!G51</f>
        <v>0</v>
      </c>
      <c r="H51" s="53">
        <f>[2]Entry_Eq.Chal_Summary!H51</f>
        <v>0</v>
      </c>
      <c r="I51" s="54">
        <f>[2]Entry_Eq.Chal_Summary!I51</f>
        <v>0</v>
      </c>
      <c r="K51" s="52">
        <f>[2]Entry_Eq.Chal_Summary!K51</f>
        <v>0</v>
      </c>
      <c r="L51" s="54">
        <f>[2]Entry_Eq.Chal_Summary!L51</f>
        <v>0</v>
      </c>
      <c r="P51" s="181">
        <f>[2]Entry_Eq.Chal_Summary!P51</f>
        <v>0</v>
      </c>
      <c r="Q51" s="117">
        <f>[2]Entry_Eq.Chal_Summary!Q51</f>
        <v>0</v>
      </c>
      <c r="R51" s="184">
        <f>[2]Entry_Eq.Chal_Summary!R51</f>
        <v>0</v>
      </c>
      <c r="S51" s="56">
        <f>[2]Entry_Eq.Chal_Summary!S51</f>
        <v>0</v>
      </c>
      <c r="T51" s="186">
        <f>[2]Entry_Eq.Chal_Summary!T51</f>
        <v>0</v>
      </c>
      <c r="U51" s="119">
        <f>[2]Entry_Eq.Chal_Summary!U51</f>
        <v>0</v>
      </c>
      <c r="W51" s="181">
        <f>[2]Entry_Eq.Chal_Summary!W51</f>
        <v>0</v>
      </c>
      <c r="X51" s="117">
        <f>[2]Entry_Eq.Chal_Summary!X51</f>
        <v>0</v>
      </c>
      <c r="Y51" s="184">
        <f>[2]Entry_Eq.Chal_Summary!Y51</f>
        <v>0</v>
      </c>
      <c r="Z51" s="56">
        <f>[2]Entry_Eq.Chal_Summary!Z51</f>
        <v>0</v>
      </c>
      <c r="AA51" s="186">
        <f>[2]Entry_Eq.Chal_Summary!AA51</f>
        <v>0</v>
      </c>
      <c r="AB51" s="119">
        <f>[2]Entry_Eq.Chal_Summary!AB51</f>
        <v>0</v>
      </c>
    </row>
    <row r="52" spans="1:28" ht="12.85" hidden="1" customHeight="1" thickBot="1" x14ac:dyDescent="0.4">
      <c r="A52" s="115"/>
      <c r="B52" s="113"/>
      <c r="C52" s="114"/>
      <c r="E52" s="52">
        <f>[2]Entry_Eq.Chal_Summary!E52</f>
        <v>0</v>
      </c>
      <c r="F52" s="53">
        <f>[2]Entry_Eq.Chal_Summary!F52</f>
        <v>0</v>
      </c>
      <c r="G52" s="53">
        <f>[2]Entry_Eq.Chal_Summary!G52</f>
        <v>0</v>
      </c>
      <c r="H52" s="53">
        <f>[2]Entry_Eq.Chal_Summary!H52</f>
        <v>0</v>
      </c>
      <c r="I52" s="54">
        <f>[2]Entry_Eq.Chal_Summary!I52</f>
        <v>0</v>
      </c>
      <c r="K52" s="52">
        <f>[2]Entry_Eq.Chal_Summary!K52</f>
        <v>0</v>
      </c>
      <c r="L52" s="54">
        <f>[2]Entry_Eq.Chal_Summary!L52</f>
        <v>0</v>
      </c>
      <c r="P52" s="181">
        <f>[2]Entry_Eq.Chal_Summary!P52</f>
        <v>0</v>
      </c>
      <c r="Q52" s="117">
        <f>[2]Entry_Eq.Chal_Summary!Q52</f>
        <v>0</v>
      </c>
      <c r="R52" s="184">
        <f>[2]Entry_Eq.Chal_Summary!R52</f>
        <v>0</v>
      </c>
      <c r="S52" s="56">
        <f>[2]Entry_Eq.Chal_Summary!S52</f>
        <v>0</v>
      </c>
      <c r="T52" s="186">
        <f>[2]Entry_Eq.Chal_Summary!T52</f>
        <v>0</v>
      </c>
      <c r="U52" s="119">
        <f>[2]Entry_Eq.Chal_Summary!U52</f>
        <v>0</v>
      </c>
      <c r="W52" s="181">
        <f>[2]Entry_Eq.Chal_Summary!W52</f>
        <v>0</v>
      </c>
      <c r="X52" s="117">
        <f>[2]Entry_Eq.Chal_Summary!X52</f>
        <v>0</v>
      </c>
      <c r="Y52" s="184">
        <f>[2]Entry_Eq.Chal_Summary!Y52</f>
        <v>0</v>
      </c>
      <c r="Z52" s="56">
        <f>[2]Entry_Eq.Chal_Summary!Z52</f>
        <v>0</v>
      </c>
      <c r="AA52" s="186">
        <f>[2]Entry_Eq.Chal_Summary!AA52</f>
        <v>0</v>
      </c>
      <c r="AB52" s="119">
        <f>[2]Entry_Eq.Chal_Summary!AB52</f>
        <v>0</v>
      </c>
    </row>
    <row r="53" spans="1:28" ht="12.85" hidden="1" customHeight="1" thickBot="1" x14ac:dyDescent="0.4">
      <c r="A53" s="115"/>
      <c r="B53" s="113"/>
      <c r="C53" s="114"/>
      <c r="E53" s="52">
        <f>[2]Entry_Eq.Chal_Summary!E53</f>
        <v>0</v>
      </c>
      <c r="F53" s="53">
        <f>[2]Entry_Eq.Chal_Summary!F53</f>
        <v>0</v>
      </c>
      <c r="G53" s="53">
        <f>[2]Entry_Eq.Chal_Summary!G53</f>
        <v>0</v>
      </c>
      <c r="H53" s="53">
        <f>[2]Entry_Eq.Chal_Summary!H53</f>
        <v>0</v>
      </c>
      <c r="I53" s="54">
        <f>[2]Entry_Eq.Chal_Summary!I53</f>
        <v>0</v>
      </c>
      <c r="K53" s="52">
        <f>[2]Entry_Eq.Chal_Summary!K53</f>
        <v>0</v>
      </c>
      <c r="L53" s="54">
        <f>[2]Entry_Eq.Chal_Summary!L53</f>
        <v>0</v>
      </c>
      <c r="P53" s="181">
        <f>[2]Entry_Eq.Chal_Summary!P53</f>
        <v>0</v>
      </c>
      <c r="Q53" s="117">
        <f>[2]Entry_Eq.Chal_Summary!Q53</f>
        <v>0</v>
      </c>
      <c r="R53" s="184">
        <f>[2]Entry_Eq.Chal_Summary!R53</f>
        <v>0</v>
      </c>
      <c r="S53" s="56">
        <f>[2]Entry_Eq.Chal_Summary!S53</f>
        <v>0</v>
      </c>
      <c r="T53" s="186">
        <f>[2]Entry_Eq.Chal_Summary!T53</f>
        <v>0</v>
      </c>
      <c r="U53" s="119">
        <f>[2]Entry_Eq.Chal_Summary!U53</f>
        <v>0</v>
      </c>
      <c r="W53" s="181">
        <f>[2]Entry_Eq.Chal_Summary!W53</f>
        <v>0</v>
      </c>
      <c r="X53" s="117">
        <f>[2]Entry_Eq.Chal_Summary!X53</f>
        <v>0</v>
      </c>
      <c r="Y53" s="184">
        <f>[2]Entry_Eq.Chal_Summary!Y53</f>
        <v>0</v>
      </c>
      <c r="Z53" s="56">
        <f>[2]Entry_Eq.Chal_Summary!Z53</f>
        <v>0</v>
      </c>
      <c r="AA53" s="186">
        <f>[2]Entry_Eq.Chal_Summary!AA53</f>
        <v>0</v>
      </c>
      <c r="AB53" s="119">
        <f>[2]Entry_Eq.Chal_Summary!AB53</f>
        <v>0</v>
      </c>
    </row>
    <row r="54" spans="1:28" ht="12.85" customHeight="1" x14ac:dyDescent="0.35">
      <c r="A54" s="115" t="s">
        <v>24</v>
      </c>
      <c r="B54" s="113">
        <v>2</v>
      </c>
      <c r="C54" s="114" t="s">
        <v>35</v>
      </c>
      <c r="E54" s="52" t="str">
        <f>[2]Entry_Eq.Chal_Summary!E54</f>
        <v>-</v>
      </c>
      <c r="F54" s="53" t="str">
        <f>[2]Entry_Eq.Chal_Summary!F54</f>
        <v>-</v>
      </c>
      <c r="G54" s="53" t="str">
        <f>[2]Entry_Eq.Chal_Summary!G54</f>
        <v>-</v>
      </c>
      <c r="H54" s="53" t="str">
        <f>[2]Entry_Eq.Chal_Summary!H54</f>
        <v>-</v>
      </c>
      <c r="I54" s="54" t="str">
        <f>[2]Entry_Eq.Chal_Summary!I54</f>
        <v>-</v>
      </c>
      <c r="K54" s="52" t="str">
        <f>[2]Entry_Eq.Chal_Summary!K54</f>
        <v>-</v>
      </c>
      <c r="L54" s="55" t="str">
        <f>[2]Entry_Eq.Chal_Summary!L54</f>
        <v>Acceptable</v>
      </c>
      <c r="P54" s="180" t="str">
        <f>[2]Entry_Eq.Chal_Summary!P54</f>
        <v>Direct to C1 &amp; C2</v>
      </c>
      <c r="Q54" s="56" t="str">
        <f>[2]Entry_Eq.Chal_Summary!Q54</f>
        <v>Direct to C1 &amp; C2</v>
      </c>
      <c r="R54" s="183" t="str">
        <f>[2]Entry_Eq.Chal_Summary!R54</f>
        <v>Direct to C1, C2 &amp; C3</v>
      </c>
      <c r="S54" s="56" t="str">
        <f>[2]Entry_Eq.Chal_Summary!S54</f>
        <v>Direct to C1, C2 &amp; C3</v>
      </c>
      <c r="T54" s="186" t="str">
        <f>[2]Entry_Eq.Chal_Summary!T54</f>
        <v>No Intervention</v>
      </c>
      <c r="U54" s="58" t="str">
        <f>[2]Entry_Eq.Chal_Summary!U54</f>
        <v>No Intervention</v>
      </c>
      <c r="W54" s="180">
        <f>[2]Entry_Eq.Chal_Summary!W54</f>
        <v>0</v>
      </c>
      <c r="X54" s="56">
        <f>[2]Entry_Eq.Chal_Summary!X54</f>
        <v>0</v>
      </c>
      <c r="Y54" s="183">
        <f>[2]Entry_Eq.Chal_Summary!Y54</f>
        <v>0</v>
      </c>
      <c r="Z54" s="56">
        <f>[2]Entry_Eq.Chal_Summary!Z54</f>
        <v>0</v>
      </c>
      <c r="AA54" s="186">
        <f>[2]Entry_Eq.Chal_Summary!AA54</f>
        <v>0</v>
      </c>
      <c r="AB54" s="58">
        <f>[2]Entry_Eq.Chal_Summary!AB54</f>
        <v>0</v>
      </c>
    </row>
    <row r="55" spans="1:28" ht="12.85" hidden="1" customHeight="1" thickBot="1" x14ac:dyDescent="0.4">
      <c r="A55" s="115"/>
      <c r="B55" s="113"/>
      <c r="C55" s="114"/>
      <c r="E55" s="52">
        <f>[2]Entry_Eq.Chal_Summary!E55</f>
        <v>0</v>
      </c>
      <c r="F55" s="53">
        <f>[2]Entry_Eq.Chal_Summary!F55</f>
        <v>0</v>
      </c>
      <c r="G55" s="53">
        <f>[2]Entry_Eq.Chal_Summary!G55</f>
        <v>0</v>
      </c>
      <c r="H55" s="53">
        <f>[2]Entry_Eq.Chal_Summary!H55</f>
        <v>0</v>
      </c>
      <c r="I55" s="54">
        <f>[2]Entry_Eq.Chal_Summary!I55</f>
        <v>0</v>
      </c>
      <c r="K55" s="52">
        <f>[2]Entry_Eq.Chal_Summary!K55</f>
        <v>0</v>
      </c>
      <c r="L55" s="54">
        <f>[2]Entry_Eq.Chal_Summary!L55</f>
        <v>0</v>
      </c>
      <c r="P55" s="181">
        <f>[2]Entry_Eq.Chal_Summary!P55</f>
        <v>0</v>
      </c>
      <c r="Q55" s="117">
        <f>[2]Entry_Eq.Chal_Summary!Q55</f>
        <v>0</v>
      </c>
      <c r="R55" s="184">
        <f>[2]Entry_Eq.Chal_Summary!R55</f>
        <v>0</v>
      </c>
      <c r="S55" s="56">
        <f>[2]Entry_Eq.Chal_Summary!S55</f>
        <v>0</v>
      </c>
      <c r="T55" s="186">
        <f>[2]Entry_Eq.Chal_Summary!T55</f>
        <v>0</v>
      </c>
      <c r="U55" s="119">
        <f>[2]Entry_Eq.Chal_Summary!U55</f>
        <v>0</v>
      </c>
      <c r="W55" s="181">
        <f>[2]Entry_Eq.Chal_Summary!W55</f>
        <v>0</v>
      </c>
      <c r="X55" s="117">
        <f>[2]Entry_Eq.Chal_Summary!X55</f>
        <v>0</v>
      </c>
      <c r="Y55" s="184">
        <f>[2]Entry_Eq.Chal_Summary!Y55</f>
        <v>0</v>
      </c>
      <c r="Z55" s="56">
        <f>[2]Entry_Eq.Chal_Summary!Z55</f>
        <v>0</v>
      </c>
      <c r="AA55" s="186">
        <f>[2]Entry_Eq.Chal_Summary!AA55</f>
        <v>0</v>
      </c>
      <c r="AB55" s="119">
        <f>[2]Entry_Eq.Chal_Summary!AB55</f>
        <v>0</v>
      </c>
    </row>
    <row r="56" spans="1:28" ht="12.85" hidden="1" customHeight="1" thickBot="1" x14ac:dyDescent="0.4">
      <c r="A56" s="115"/>
      <c r="B56" s="113"/>
      <c r="C56" s="114"/>
      <c r="E56" s="52">
        <f>[2]Entry_Eq.Chal_Summary!E56</f>
        <v>0</v>
      </c>
      <c r="F56" s="53">
        <f>[2]Entry_Eq.Chal_Summary!F56</f>
        <v>0</v>
      </c>
      <c r="G56" s="53">
        <f>[2]Entry_Eq.Chal_Summary!G56</f>
        <v>0</v>
      </c>
      <c r="H56" s="53">
        <f>[2]Entry_Eq.Chal_Summary!H56</f>
        <v>0</v>
      </c>
      <c r="I56" s="54">
        <f>[2]Entry_Eq.Chal_Summary!I56</f>
        <v>0</v>
      </c>
      <c r="K56" s="52">
        <f>[2]Entry_Eq.Chal_Summary!K56</f>
        <v>0</v>
      </c>
      <c r="L56" s="54">
        <f>[2]Entry_Eq.Chal_Summary!L56</f>
        <v>0</v>
      </c>
      <c r="P56" s="181">
        <f>[2]Entry_Eq.Chal_Summary!P56</f>
        <v>0</v>
      </c>
      <c r="Q56" s="117">
        <f>[2]Entry_Eq.Chal_Summary!Q56</f>
        <v>0</v>
      </c>
      <c r="R56" s="184">
        <f>[2]Entry_Eq.Chal_Summary!R56</f>
        <v>0</v>
      </c>
      <c r="S56" s="56">
        <f>[2]Entry_Eq.Chal_Summary!S56</f>
        <v>0</v>
      </c>
      <c r="T56" s="186">
        <f>[2]Entry_Eq.Chal_Summary!T56</f>
        <v>0</v>
      </c>
      <c r="U56" s="119">
        <f>[2]Entry_Eq.Chal_Summary!U56</f>
        <v>0</v>
      </c>
      <c r="W56" s="181">
        <f>[2]Entry_Eq.Chal_Summary!W56</f>
        <v>0</v>
      </c>
      <c r="X56" s="117">
        <f>[2]Entry_Eq.Chal_Summary!X56</f>
        <v>0</v>
      </c>
      <c r="Y56" s="184">
        <f>[2]Entry_Eq.Chal_Summary!Y56</f>
        <v>0</v>
      </c>
      <c r="Z56" s="56">
        <f>[2]Entry_Eq.Chal_Summary!Z56</f>
        <v>0</v>
      </c>
      <c r="AA56" s="186">
        <f>[2]Entry_Eq.Chal_Summary!AA56</f>
        <v>0</v>
      </c>
      <c r="AB56" s="119">
        <f>[2]Entry_Eq.Chal_Summary!AB56</f>
        <v>0</v>
      </c>
    </row>
    <row r="57" spans="1:28" ht="12.85" hidden="1" customHeight="1" thickBot="1" x14ac:dyDescent="0.4">
      <c r="A57" s="115"/>
      <c r="B57" s="113"/>
      <c r="C57" s="114"/>
      <c r="E57" s="52">
        <f>[2]Entry_Eq.Chal_Summary!E57</f>
        <v>0</v>
      </c>
      <c r="F57" s="53">
        <f>[2]Entry_Eq.Chal_Summary!F57</f>
        <v>0</v>
      </c>
      <c r="G57" s="53">
        <f>[2]Entry_Eq.Chal_Summary!G57</f>
        <v>0</v>
      </c>
      <c r="H57" s="53">
        <f>[2]Entry_Eq.Chal_Summary!H57</f>
        <v>0</v>
      </c>
      <c r="I57" s="54">
        <f>[2]Entry_Eq.Chal_Summary!I57</f>
        <v>0</v>
      </c>
      <c r="K57" s="52">
        <f>[2]Entry_Eq.Chal_Summary!K57</f>
        <v>0</v>
      </c>
      <c r="L57" s="54">
        <f>[2]Entry_Eq.Chal_Summary!L57</f>
        <v>0</v>
      </c>
      <c r="P57" s="181">
        <f>[2]Entry_Eq.Chal_Summary!P57</f>
        <v>0</v>
      </c>
      <c r="Q57" s="117">
        <f>[2]Entry_Eq.Chal_Summary!Q57</f>
        <v>0</v>
      </c>
      <c r="R57" s="184">
        <f>[2]Entry_Eq.Chal_Summary!R57</f>
        <v>0</v>
      </c>
      <c r="S57" s="56">
        <f>[2]Entry_Eq.Chal_Summary!S57</f>
        <v>0</v>
      </c>
      <c r="T57" s="186">
        <f>[2]Entry_Eq.Chal_Summary!T57</f>
        <v>0</v>
      </c>
      <c r="U57" s="119">
        <f>[2]Entry_Eq.Chal_Summary!U57</f>
        <v>0</v>
      </c>
      <c r="W57" s="181">
        <f>[2]Entry_Eq.Chal_Summary!W57</f>
        <v>0</v>
      </c>
      <c r="X57" s="117">
        <f>[2]Entry_Eq.Chal_Summary!X57</f>
        <v>0</v>
      </c>
      <c r="Y57" s="184">
        <f>[2]Entry_Eq.Chal_Summary!Y57</f>
        <v>0</v>
      </c>
      <c r="Z57" s="56">
        <f>[2]Entry_Eq.Chal_Summary!Z57</f>
        <v>0</v>
      </c>
      <c r="AA57" s="186">
        <f>[2]Entry_Eq.Chal_Summary!AA57</f>
        <v>0</v>
      </c>
      <c r="AB57" s="119">
        <f>[2]Entry_Eq.Chal_Summary!AB57</f>
        <v>0</v>
      </c>
    </row>
    <row r="58" spans="1:28" ht="12.85" customHeight="1" x14ac:dyDescent="0.35">
      <c r="A58" s="115" t="s">
        <v>24</v>
      </c>
      <c r="B58" s="113">
        <v>27</v>
      </c>
      <c r="C58" s="114" t="s">
        <v>36</v>
      </c>
      <c r="E58" s="52" t="str">
        <f>[2]Entry_Eq.Chal_Summary!E58</f>
        <v>-</v>
      </c>
      <c r="F58" s="53" t="str">
        <f>[2]Entry_Eq.Chal_Summary!F58</f>
        <v>-</v>
      </c>
      <c r="G58" s="53" t="str">
        <f>[2]Entry_Eq.Chal_Summary!G58</f>
        <v>-</v>
      </c>
      <c r="H58" s="53" t="str">
        <f>[2]Entry_Eq.Chal_Summary!H58</f>
        <v>-</v>
      </c>
      <c r="I58" s="54" t="str">
        <f>[2]Entry_Eq.Chal_Summary!I58</f>
        <v>-</v>
      </c>
      <c r="K58" s="52" t="str">
        <f>[2]Entry_Eq.Chal_Summary!K58</f>
        <v>-</v>
      </c>
      <c r="L58" s="55" t="str">
        <f>[2]Entry_Eq.Chal_Summary!L58</f>
        <v>Acceptable</v>
      </c>
      <c r="P58" s="180" t="str">
        <f>[2]Entry_Eq.Chal_Summary!P58</f>
        <v>Direct to C1 &amp; C2</v>
      </c>
      <c r="Q58" s="56" t="str">
        <f>[2]Entry_Eq.Chal_Summary!Q58</f>
        <v>Direct to C1 &amp; C2</v>
      </c>
      <c r="R58" s="183" t="str">
        <f>[2]Entry_Eq.Chal_Summary!R58</f>
        <v>Direct to C1, C2 &amp; C3</v>
      </c>
      <c r="S58" s="56" t="str">
        <f>[2]Entry_Eq.Chal_Summary!S58</f>
        <v>Direct to C1, C2 &amp; C3</v>
      </c>
      <c r="T58" s="186" t="str">
        <f>[2]Entry_Eq.Chal_Summary!T58</f>
        <v>No Intervention</v>
      </c>
      <c r="U58" s="58" t="str">
        <f>[2]Entry_Eq.Chal_Summary!U58</f>
        <v>No Intervention</v>
      </c>
      <c r="W58" s="180">
        <f>[2]Entry_Eq.Chal_Summary!W58</f>
        <v>-3.0779635712726363E-4</v>
      </c>
      <c r="X58" s="56">
        <f>[2]Entry_Eq.Chal_Summary!X58</f>
        <v>-1.7408021361787193E-5</v>
      </c>
      <c r="Y58" s="183">
        <f>[2]Entry_Eq.Chal_Summary!Y58</f>
        <v>-3.0779635712726363E-4</v>
      </c>
      <c r="Z58" s="56">
        <f>[2]Entry_Eq.Chal_Summary!Z58</f>
        <v>-1.7408021361787193E-5</v>
      </c>
      <c r="AA58" s="186">
        <f>[2]Entry_Eq.Chal_Summary!AA58</f>
        <v>-3.0779635712726363E-4</v>
      </c>
      <c r="AB58" s="58">
        <f>[2]Entry_Eq.Chal_Summary!AB58</f>
        <v>-1.7408021361787193E-5</v>
      </c>
    </row>
    <row r="59" spans="1:28" ht="12.85" hidden="1" customHeight="1" thickBot="1" x14ac:dyDescent="0.4">
      <c r="A59" s="115"/>
      <c r="B59" s="113"/>
      <c r="C59" s="114"/>
      <c r="E59" s="52">
        <f>[2]Entry_Eq.Chal_Summary!E59</f>
        <v>0</v>
      </c>
      <c r="F59" s="53">
        <f>[2]Entry_Eq.Chal_Summary!F59</f>
        <v>0</v>
      </c>
      <c r="G59" s="53">
        <f>[2]Entry_Eq.Chal_Summary!G59</f>
        <v>0</v>
      </c>
      <c r="H59" s="53">
        <f>[2]Entry_Eq.Chal_Summary!H59</f>
        <v>0</v>
      </c>
      <c r="I59" s="54">
        <f>[2]Entry_Eq.Chal_Summary!I59</f>
        <v>0</v>
      </c>
      <c r="K59" s="52">
        <f>[2]Entry_Eq.Chal_Summary!K59</f>
        <v>0</v>
      </c>
      <c r="L59" s="54">
        <f>[2]Entry_Eq.Chal_Summary!L59</f>
        <v>0</v>
      </c>
      <c r="P59" s="181">
        <f>[2]Entry_Eq.Chal_Summary!P59</f>
        <v>0</v>
      </c>
      <c r="Q59" s="117">
        <f>[2]Entry_Eq.Chal_Summary!Q59</f>
        <v>0</v>
      </c>
      <c r="R59" s="184">
        <f>[2]Entry_Eq.Chal_Summary!R59</f>
        <v>0</v>
      </c>
      <c r="S59" s="56">
        <f>[2]Entry_Eq.Chal_Summary!S59</f>
        <v>0</v>
      </c>
      <c r="T59" s="186">
        <f>[2]Entry_Eq.Chal_Summary!T59</f>
        <v>0</v>
      </c>
      <c r="U59" s="119">
        <f>[2]Entry_Eq.Chal_Summary!U59</f>
        <v>0</v>
      </c>
      <c r="W59" s="181">
        <f>[2]Entry_Eq.Chal_Summary!W59</f>
        <v>0</v>
      </c>
      <c r="X59" s="117">
        <f>[2]Entry_Eq.Chal_Summary!X59</f>
        <v>0</v>
      </c>
      <c r="Y59" s="184">
        <f>[2]Entry_Eq.Chal_Summary!Y59</f>
        <v>0</v>
      </c>
      <c r="Z59" s="56">
        <f>[2]Entry_Eq.Chal_Summary!Z59</f>
        <v>0</v>
      </c>
      <c r="AA59" s="186">
        <f>[2]Entry_Eq.Chal_Summary!AA59</f>
        <v>0</v>
      </c>
      <c r="AB59" s="119">
        <f>[2]Entry_Eq.Chal_Summary!AB59</f>
        <v>0</v>
      </c>
    </row>
    <row r="60" spans="1:28" ht="12.85" hidden="1" customHeight="1" thickBot="1" x14ac:dyDescent="0.4">
      <c r="A60" s="115"/>
      <c r="B60" s="113"/>
      <c r="C60" s="114"/>
      <c r="E60" s="52">
        <f>[2]Entry_Eq.Chal_Summary!E60</f>
        <v>0</v>
      </c>
      <c r="F60" s="53">
        <f>[2]Entry_Eq.Chal_Summary!F60</f>
        <v>0</v>
      </c>
      <c r="G60" s="53">
        <f>[2]Entry_Eq.Chal_Summary!G60</f>
        <v>0</v>
      </c>
      <c r="H60" s="53">
        <f>[2]Entry_Eq.Chal_Summary!H60</f>
        <v>0</v>
      </c>
      <c r="I60" s="54">
        <f>[2]Entry_Eq.Chal_Summary!I60</f>
        <v>0</v>
      </c>
      <c r="K60" s="52">
        <f>[2]Entry_Eq.Chal_Summary!K60</f>
        <v>0</v>
      </c>
      <c r="L60" s="54">
        <f>[2]Entry_Eq.Chal_Summary!L60</f>
        <v>0</v>
      </c>
      <c r="P60" s="181">
        <f>[2]Entry_Eq.Chal_Summary!P60</f>
        <v>0</v>
      </c>
      <c r="Q60" s="117">
        <f>[2]Entry_Eq.Chal_Summary!Q60</f>
        <v>0</v>
      </c>
      <c r="R60" s="184">
        <f>[2]Entry_Eq.Chal_Summary!R60</f>
        <v>0</v>
      </c>
      <c r="S60" s="56">
        <f>[2]Entry_Eq.Chal_Summary!S60</f>
        <v>0</v>
      </c>
      <c r="T60" s="186">
        <f>[2]Entry_Eq.Chal_Summary!T60</f>
        <v>0</v>
      </c>
      <c r="U60" s="119">
        <f>[2]Entry_Eq.Chal_Summary!U60</f>
        <v>0</v>
      </c>
      <c r="W60" s="181">
        <f>[2]Entry_Eq.Chal_Summary!W60</f>
        <v>0</v>
      </c>
      <c r="X60" s="117">
        <f>[2]Entry_Eq.Chal_Summary!X60</f>
        <v>0</v>
      </c>
      <c r="Y60" s="184">
        <f>[2]Entry_Eq.Chal_Summary!Y60</f>
        <v>0</v>
      </c>
      <c r="Z60" s="56">
        <f>[2]Entry_Eq.Chal_Summary!Z60</f>
        <v>0</v>
      </c>
      <c r="AA60" s="186">
        <f>[2]Entry_Eq.Chal_Summary!AA60</f>
        <v>0</v>
      </c>
      <c r="AB60" s="119">
        <f>[2]Entry_Eq.Chal_Summary!AB60</f>
        <v>0</v>
      </c>
    </row>
    <row r="61" spans="1:28" ht="12.85" hidden="1" customHeight="1" thickBot="1" x14ac:dyDescent="0.4">
      <c r="A61" s="115"/>
      <c r="B61" s="113"/>
      <c r="C61" s="114"/>
      <c r="E61" s="52">
        <f>[2]Entry_Eq.Chal_Summary!E61</f>
        <v>0</v>
      </c>
      <c r="F61" s="53">
        <f>[2]Entry_Eq.Chal_Summary!F61</f>
        <v>0</v>
      </c>
      <c r="G61" s="53">
        <f>[2]Entry_Eq.Chal_Summary!G61</f>
        <v>0</v>
      </c>
      <c r="H61" s="53">
        <f>[2]Entry_Eq.Chal_Summary!H61</f>
        <v>0</v>
      </c>
      <c r="I61" s="54">
        <f>[2]Entry_Eq.Chal_Summary!I61</f>
        <v>0</v>
      </c>
      <c r="K61" s="52">
        <f>[2]Entry_Eq.Chal_Summary!K61</f>
        <v>0</v>
      </c>
      <c r="L61" s="54">
        <f>[2]Entry_Eq.Chal_Summary!L61</f>
        <v>0</v>
      </c>
      <c r="P61" s="181">
        <f>[2]Entry_Eq.Chal_Summary!P61</f>
        <v>0</v>
      </c>
      <c r="Q61" s="117">
        <f>[2]Entry_Eq.Chal_Summary!Q61</f>
        <v>0</v>
      </c>
      <c r="R61" s="184">
        <f>[2]Entry_Eq.Chal_Summary!R61</f>
        <v>0</v>
      </c>
      <c r="S61" s="56">
        <f>[2]Entry_Eq.Chal_Summary!S61</f>
        <v>0</v>
      </c>
      <c r="T61" s="186">
        <f>[2]Entry_Eq.Chal_Summary!T61</f>
        <v>0</v>
      </c>
      <c r="U61" s="119">
        <f>[2]Entry_Eq.Chal_Summary!U61</f>
        <v>0</v>
      </c>
      <c r="W61" s="181">
        <f>[2]Entry_Eq.Chal_Summary!W61</f>
        <v>0</v>
      </c>
      <c r="X61" s="117">
        <f>[2]Entry_Eq.Chal_Summary!X61</f>
        <v>0</v>
      </c>
      <c r="Y61" s="184">
        <f>[2]Entry_Eq.Chal_Summary!Y61</f>
        <v>0</v>
      </c>
      <c r="Z61" s="56">
        <f>[2]Entry_Eq.Chal_Summary!Z61</f>
        <v>0</v>
      </c>
      <c r="AA61" s="186">
        <f>[2]Entry_Eq.Chal_Summary!AA61</f>
        <v>0</v>
      </c>
      <c r="AB61" s="119">
        <f>[2]Entry_Eq.Chal_Summary!AB61</f>
        <v>0</v>
      </c>
    </row>
    <row r="62" spans="1:28" ht="12.85" customHeight="1" x14ac:dyDescent="0.35">
      <c r="A62" s="115" t="s">
        <v>24</v>
      </c>
      <c r="B62" s="113">
        <v>46</v>
      </c>
      <c r="C62" s="114" t="s">
        <v>37</v>
      </c>
      <c r="E62" s="52" t="str">
        <f>[2]Entry_Eq.Chal_Summary!E62</f>
        <v>-</v>
      </c>
      <c r="F62" s="53" t="str">
        <f>[2]Entry_Eq.Chal_Summary!F62</f>
        <v>-</v>
      </c>
      <c r="G62" s="53" t="str">
        <f>[2]Entry_Eq.Chal_Summary!G62</f>
        <v>-</v>
      </c>
      <c r="H62" s="53" t="str">
        <f>[2]Entry_Eq.Chal_Summary!H62</f>
        <v>-</v>
      </c>
      <c r="I62" s="54" t="str">
        <f>[2]Entry_Eq.Chal_Summary!I62</f>
        <v>-</v>
      </c>
      <c r="K62" s="52" t="str">
        <f>[2]Entry_Eq.Chal_Summary!K62</f>
        <v>-</v>
      </c>
      <c r="L62" s="55" t="str">
        <f>[2]Entry_Eq.Chal_Summary!L62</f>
        <v>Acceptable</v>
      </c>
      <c r="P62" s="180">
        <f>[2]Entry_Eq.Chal_Summary!P62</f>
        <v>0</v>
      </c>
      <c r="Q62" s="56">
        <f>[2]Entry_Eq.Chal_Summary!Q62</f>
        <v>0</v>
      </c>
      <c r="R62" s="183">
        <f>[2]Entry_Eq.Chal_Summary!R62</f>
        <v>0</v>
      </c>
      <c r="S62" s="56">
        <f>[2]Entry_Eq.Chal_Summary!S62</f>
        <v>0</v>
      </c>
      <c r="T62" s="186">
        <f>[2]Entry_Eq.Chal_Summary!T62</f>
        <v>0</v>
      </c>
      <c r="U62" s="58">
        <f>[2]Entry_Eq.Chal_Summary!U62</f>
        <v>0</v>
      </c>
      <c r="W62" s="180">
        <f>[2]Entry_Eq.Chal_Summary!W62</f>
        <v>2.8137170520204269E-3</v>
      </c>
      <c r="X62" s="56">
        <f>[2]Entry_Eq.Chal_Summary!X62</f>
        <v>1.5913523800200257E-4</v>
      </c>
      <c r="Y62" s="183">
        <f>[2]Entry_Eq.Chal_Summary!Y62</f>
        <v>0</v>
      </c>
      <c r="Z62" s="56">
        <f>[2]Entry_Eq.Chal_Summary!Z62</f>
        <v>0</v>
      </c>
      <c r="AA62" s="186">
        <f>[2]Entry_Eq.Chal_Summary!AA62</f>
        <v>0</v>
      </c>
      <c r="AB62" s="58">
        <f>[2]Entry_Eq.Chal_Summary!AB62</f>
        <v>0</v>
      </c>
    </row>
    <row r="63" spans="1:28" ht="12.85" hidden="1" customHeight="1" thickBot="1" x14ac:dyDescent="0.4">
      <c r="A63" s="115"/>
      <c r="B63" s="113"/>
      <c r="C63" s="114"/>
      <c r="E63" s="52">
        <f>[2]Entry_Eq.Chal_Summary!E63</f>
        <v>0</v>
      </c>
      <c r="F63" s="53">
        <f>[2]Entry_Eq.Chal_Summary!F63</f>
        <v>0</v>
      </c>
      <c r="G63" s="53">
        <f>[2]Entry_Eq.Chal_Summary!G63</f>
        <v>0</v>
      </c>
      <c r="H63" s="53">
        <f>[2]Entry_Eq.Chal_Summary!H63</f>
        <v>0</v>
      </c>
      <c r="I63" s="54">
        <f>[2]Entry_Eq.Chal_Summary!I63</f>
        <v>0</v>
      </c>
      <c r="K63" s="52">
        <f>[2]Entry_Eq.Chal_Summary!K63</f>
        <v>0</v>
      </c>
      <c r="L63" s="54">
        <f>[2]Entry_Eq.Chal_Summary!L63</f>
        <v>0</v>
      </c>
      <c r="P63" s="181">
        <f>[2]Entry_Eq.Chal_Summary!P63</f>
        <v>0</v>
      </c>
      <c r="Q63" s="117">
        <f>[2]Entry_Eq.Chal_Summary!Q63</f>
        <v>0</v>
      </c>
      <c r="R63" s="184">
        <f>[2]Entry_Eq.Chal_Summary!R63</f>
        <v>0</v>
      </c>
      <c r="S63" s="56">
        <f>[2]Entry_Eq.Chal_Summary!S63</f>
        <v>0</v>
      </c>
      <c r="T63" s="186">
        <f>[2]Entry_Eq.Chal_Summary!T63</f>
        <v>0</v>
      </c>
      <c r="U63" s="119">
        <f>[2]Entry_Eq.Chal_Summary!U63</f>
        <v>0</v>
      </c>
      <c r="W63" s="181">
        <f>[2]Entry_Eq.Chal_Summary!W63</f>
        <v>0</v>
      </c>
      <c r="X63" s="117">
        <f>[2]Entry_Eq.Chal_Summary!X63</f>
        <v>0</v>
      </c>
      <c r="Y63" s="184">
        <f>[2]Entry_Eq.Chal_Summary!Y63</f>
        <v>0</v>
      </c>
      <c r="Z63" s="56">
        <f>[2]Entry_Eq.Chal_Summary!Z63</f>
        <v>0</v>
      </c>
      <c r="AA63" s="186">
        <f>[2]Entry_Eq.Chal_Summary!AA63</f>
        <v>0</v>
      </c>
      <c r="AB63" s="119">
        <f>[2]Entry_Eq.Chal_Summary!AB63</f>
        <v>0</v>
      </c>
    </row>
    <row r="64" spans="1:28" ht="12.85" hidden="1" customHeight="1" thickBot="1" x14ac:dyDescent="0.4">
      <c r="A64" s="115"/>
      <c r="B64" s="113"/>
      <c r="C64" s="114"/>
      <c r="E64" s="52">
        <f>[2]Entry_Eq.Chal_Summary!E64</f>
        <v>0</v>
      </c>
      <c r="F64" s="53">
        <f>[2]Entry_Eq.Chal_Summary!F64</f>
        <v>0</v>
      </c>
      <c r="G64" s="53">
        <f>[2]Entry_Eq.Chal_Summary!G64</f>
        <v>0</v>
      </c>
      <c r="H64" s="53">
        <f>[2]Entry_Eq.Chal_Summary!H64</f>
        <v>0</v>
      </c>
      <c r="I64" s="54">
        <f>[2]Entry_Eq.Chal_Summary!I64</f>
        <v>0</v>
      </c>
      <c r="K64" s="52">
        <f>[2]Entry_Eq.Chal_Summary!K64</f>
        <v>0</v>
      </c>
      <c r="L64" s="54">
        <f>[2]Entry_Eq.Chal_Summary!L64</f>
        <v>0</v>
      </c>
      <c r="P64" s="181">
        <f>[2]Entry_Eq.Chal_Summary!P64</f>
        <v>0</v>
      </c>
      <c r="Q64" s="117">
        <f>[2]Entry_Eq.Chal_Summary!Q64</f>
        <v>0</v>
      </c>
      <c r="R64" s="184">
        <f>[2]Entry_Eq.Chal_Summary!R64</f>
        <v>0</v>
      </c>
      <c r="S64" s="56">
        <f>[2]Entry_Eq.Chal_Summary!S64</f>
        <v>0</v>
      </c>
      <c r="T64" s="186">
        <f>[2]Entry_Eq.Chal_Summary!T64</f>
        <v>0</v>
      </c>
      <c r="U64" s="119">
        <f>[2]Entry_Eq.Chal_Summary!U64</f>
        <v>0</v>
      </c>
      <c r="W64" s="181">
        <f>[2]Entry_Eq.Chal_Summary!W64</f>
        <v>0</v>
      </c>
      <c r="X64" s="117">
        <f>[2]Entry_Eq.Chal_Summary!X64</f>
        <v>0</v>
      </c>
      <c r="Y64" s="184">
        <f>[2]Entry_Eq.Chal_Summary!Y64</f>
        <v>0</v>
      </c>
      <c r="Z64" s="56">
        <f>[2]Entry_Eq.Chal_Summary!Z64</f>
        <v>0</v>
      </c>
      <c r="AA64" s="186">
        <f>[2]Entry_Eq.Chal_Summary!AA64</f>
        <v>0</v>
      </c>
      <c r="AB64" s="119">
        <f>[2]Entry_Eq.Chal_Summary!AB64</f>
        <v>0</v>
      </c>
    </row>
    <row r="65" spans="1:28" ht="12.85" hidden="1" customHeight="1" thickBot="1" x14ac:dyDescent="0.4">
      <c r="A65" s="115"/>
      <c r="B65" s="113"/>
      <c r="C65" s="114"/>
      <c r="E65" s="52">
        <f>[2]Entry_Eq.Chal_Summary!E65</f>
        <v>0</v>
      </c>
      <c r="F65" s="53">
        <f>[2]Entry_Eq.Chal_Summary!F65</f>
        <v>0</v>
      </c>
      <c r="G65" s="53">
        <f>[2]Entry_Eq.Chal_Summary!G65</f>
        <v>0</v>
      </c>
      <c r="H65" s="53">
        <f>[2]Entry_Eq.Chal_Summary!H65</f>
        <v>0</v>
      </c>
      <c r="I65" s="54">
        <f>[2]Entry_Eq.Chal_Summary!I65</f>
        <v>0</v>
      </c>
      <c r="K65" s="52">
        <f>[2]Entry_Eq.Chal_Summary!K65</f>
        <v>0</v>
      </c>
      <c r="L65" s="54">
        <f>[2]Entry_Eq.Chal_Summary!L65</f>
        <v>0</v>
      </c>
      <c r="P65" s="181">
        <f>[2]Entry_Eq.Chal_Summary!P65</f>
        <v>0</v>
      </c>
      <c r="Q65" s="117">
        <f>[2]Entry_Eq.Chal_Summary!Q65</f>
        <v>0</v>
      </c>
      <c r="R65" s="184">
        <f>[2]Entry_Eq.Chal_Summary!R65</f>
        <v>0</v>
      </c>
      <c r="S65" s="56">
        <f>[2]Entry_Eq.Chal_Summary!S65</f>
        <v>0</v>
      </c>
      <c r="T65" s="186">
        <f>[2]Entry_Eq.Chal_Summary!T65</f>
        <v>0</v>
      </c>
      <c r="U65" s="119">
        <f>[2]Entry_Eq.Chal_Summary!U65</f>
        <v>0</v>
      </c>
      <c r="W65" s="181">
        <f>[2]Entry_Eq.Chal_Summary!W65</f>
        <v>0</v>
      </c>
      <c r="X65" s="117">
        <f>[2]Entry_Eq.Chal_Summary!X65</f>
        <v>0</v>
      </c>
      <c r="Y65" s="184">
        <f>[2]Entry_Eq.Chal_Summary!Y65</f>
        <v>0</v>
      </c>
      <c r="Z65" s="56">
        <f>[2]Entry_Eq.Chal_Summary!Z65</f>
        <v>0</v>
      </c>
      <c r="AA65" s="186">
        <f>[2]Entry_Eq.Chal_Summary!AA65</f>
        <v>0</v>
      </c>
      <c r="AB65" s="119">
        <f>[2]Entry_Eq.Chal_Summary!AB65</f>
        <v>0</v>
      </c>
    </row>
    <row r="66" spans="1:28" ht="12.85" customHeight="1" x14ac:dyDescent="0.35">
      <c r="A66" s="115" t="s">
        <v>24</v>
      </c>
      <c r="B66" s="113">
        <v>47</v>
      </c>
      <c r="C66" s="114" t="s">
        <v>38</v>
      </c>
      <c r="E66" s="52" t="str">
        <f>[2]Entry_Eq.Chal_Summary!E66</f>
        <v>-</v>
      </c>
      <c r="F66" s="53" t="str">
        <f>[2]Entry_Eq.Chal_Summary!F66</f>
        <v>-</v>
      </c>
      <c r="G66" s="53" t="str">
        <f>[2]Entry_Eq.Chal_Summary!G66</f>
        <v>-</v>
      </c>
      <c r="H66" s="53" t="str">
        <f>[2]Entry_Eq.Chal_Summary!H66</f>
        <v>-</v>
      </c>
      <c r="I66" s="54" t="str">
        <f>[2]Entry_Eq.Chal_Summary!I66</f>
        <v>-</v>
      </c>
      <c r="K66" s="52" t="str">
        <f>[2]Entry_Eq.Chal_Summary!K66</f>
        <v>-</v>
      </c>
      <c r="L66" s="55" t="str">
        <f>[2]Entry_Eq.Chal_Summary!L66</f>
        <v>-</v>
      </c>
      <c r="P66" s="180" t="str">
        <f>[2]Entry_Eq.Chal_Summary!P66</f>
        <v>Direct to C1 &amp; C2</v>
      </c>
      <c r="Q66" s="56" t="str">
        <f>[2]Entry_Eq.Chal_Summary!Q66</f>
        <v>Direct to C1 &amp; C2</v>
      </c>
      <c r="R66" s="183" t="str">
        <f>[2]Entry_Eq.Chal_Summary!R66</f>
        <v>Direct to C1, C2 &amp; C3</v>
      </c>
      <c r="S66" s="56" t="str">
        <f>[2]Entry_Eq.Chal_Summary!S66</f>
        <v>Direct to C1, C2 &amp; C3</v>
      </c>
      <c r="T66" s="186" t="str">
        <f>[2]Entry_Eq.Chal_Summary!T66</f>
        <v>No Intervention</v>
      </c>
      <c r="U66" s="58" t="str">
        <f>[2]Entry_Eq.Chal_Summary!U66</f>
        <v>No Intervention</v>
      </c>
      <c r="W66" s="180" t="str">
        <f>[2]Entry_Eq.Chal_Summary!W66</f>
        <v>Direct to AH4 &amp; AH5</v>
      </c>
      <c r="X66" s="56" t="str">
        <f>[2]Entry_Eq.Chal_Summary!X66</f>
        <v>Direct to AH4 &amp; AH5</v>
      </c>
      <c r="Y66" s="183" t="str">
        <f>[2]Entry_Eq.Chal_Summary!Y66</f>
        <v>Direct to AH3, AH4 &amp; AH5</v>
      </c>
      <c r="Z66" s="56" t="str">
        <f>[2]Entry_Eq.Chal_Summary!Z66</f>
        <v>Direct to AH3, AH4 &amp; AH5</v>
      </c>
      <c r="AA66" s="186" t="str">
        <f>[2]Entry_Eq.Chal_Summary!AA66</f>
        <v>No Intervention</v>
      </c>
      <c r="AB66" s="58" t="str">
        <f>[2]Entry_Eq.Chal_Summary!AB66</f>
        <v>No Intervention</v>
      </c>
    </row>
    <row r="67" spans="1:28" ht="12.85" hidden="1" customHeight="1" thickBot="1" x14ac:dyDescent="0.4">
      <c r="A67" s="115"/>
      <c r="B67" s="113"/>
      <c r="C67" s="114"/>
      <c r="E67" s="52">
        <f>[2]Entry_Eq.Chal_Summary!E67</f>
        <v>0</v>
      </c>
      <c r="F67" s="53">
        <f>[2]Entry_Eq.Chal_Summary!F67</f>
        <v>0</v>
      </c>
      <c r="G67" s="53">
        <f>[2]Entry_Eq.Chal_Summary!G67</f>
        <v>0</v>
      </c>
      <c r="H67" s="53">
        <f>[2]Entry_Eq.Chal_Summary!H67</f>
        <v>0</v>
      </c>
      <c r="I67" s="54">
        <f>[2]Entry_Eq.Chal_Summary!I67</f>
        <v>0</v>
      </c>
      <c r="K67" s="52">
        <f>[2]Entry_Eq.Chal_Summary!K67</f>
        <v>0</v>
      </c>
      <c r="L67" s="54">
        <f>[2]Entry_Eq.Chal_Summary!L67</f>
        <v>0</v>
      </c>
      <c r="P67" s="181">
        <f>[2]Entry_Eq.Chal_Summary!P67</f>
        <v>0</v>
      </c>
      <c r="Q67" s="117">
        <f>[2]Entry_Eq.Chal_Summary!Q67</f>
        <v>0</v>
      </c>
      <c r="R67" s="184">
        <f>[2]Entry_Eq.Chal_Summary!R67</f>
        <v>0</v>
      </c>
      <c r="S67" s="56">
        <f>[2]Entry_Eq.Chal_Summary!S67</f>
        <v>0</v>
      </c>
      <c r="T67" s="186">
        <f>[2]Entry_Eq.Chal_Summary!T67</f>
        <v>0</v>
      </c>
      <c r="U67" s="119">
        <f>[2]Entry_Eq.Chal_Summary!U67</f>
        <v>0</v>
      </c>
      <c r="W67" s="181">
        <f>[2]Entry_Eq.Chal_Summary!W67</f>
        <v>0</v>
      </c>
      <c r="X67" s="117">
        <f>[2]Entry_Eq.Chal_Summary!X67</f>
        <v>0</v>
      </c>
      <c r="Y67" s="184">
        <f>[2]Entry_Eq.Chal_Summary!Y67</f>
        <v>0</v>
      </c>
      <c r="Z67" s="56">
        <f>[2]Entry_Eq.Chal_Summary!Z67</f>
        <v>0</v>
      </c>
      <c r="AA67" s="186">
        <f>[2]Entry_Eq.Chal_Summary!AA67</f>
        <v>0</v>
      </c>
      <c r="AB67" s="119">
        <f>[2]Entry_Eq.Chal_Summary!AB67</f>
        <v>0</v>
      </c>
    </row>
    <row r="68" spans="1:28" ht="12.85" hidden="1" customHeight="1" thickBot="1" x14ac:dyDescent="0.4">
      <c r="A68" s="115"/>
      <c r="B68" s="113"/>
      <c r="C68" s="114"/>
      <c r="E68" s="52">
        <f>[2]Entry_Eq.Chal_Summary!E68</f>
        <v>0</v>
      </c>
      <c r="F68" s="53">
        <f>[2]Entry_Eq.Chal_Summary!F68</f>
        <v>0</v>
      </c>
      <c r="G68" s="53">
        <f>[2]Entry_Eq.Chal_Summary!G68</f>
        <v>0</v>
      </c>
      <c r="H68" s="53">
        <f>[2]Entry_Eq.Chal_Summary!H68</f>
        <v>0</v>
      </c>
      <c r="I68" s="54">
        <f>[2]Entry_Eq.Chal_Summary!I68</f>
        <v>0</v>
      </c>
      <c r="K68" s="52">
        <f>[2]Entry_Eq.Chal_Summary!K68</f>
        <v>0</v>
      </c>
      <c r="L68" s="54">
        <f>[2]Entry_Eq.Chal_Summary!L68</f>
        <v>0</v>
      </c>
      <c r="P68" s="181">
        <f>[2]Entry_Eq.Chal_Summary!P68</f>
        <v>0</v>
      </c>
      <c r="Q68" s="117">
        <f>[2]Entry_Eq.Chal_Summary!Q68</f>
        <v>0</v>
      </c>
      <c r="R68" s="184">
        <f>[2]Entry_Eq.Chal_Summary!R68</f>
        <v>0</v>
      </c>
      <c r="S68" s="56">
        <f>[2]Entry_Eq.Chal_Summary!S68</f>
        <v>0</v>
      </c>
      <c r="T68" s="186">
        <f>[2]Entry_Eq.Chal_Summary!T68</f>
        <v>0</v>
      </c>
      <c r="U68" s="119">
        <f>[2]Entry_Eq.Chal_Summary!U68</f>
        <v>0</v>
      </c>
      <c r="W68" s="181">
        <f>[2]Entry_Eq.Chal_Summary!W68</f>
        <v>0</v>
      </c>
      <c r="X68" s="117">
        <f>[2]Entry_Eq.Chal_Summary!X68</f>
        <v>0</v>
      </c>
      <c r="Y68" s="184">
        <f>[2]Entry_Eq.Chal_Summary!Y68</f>
        <v>0</v>
      </c>
      <c r="Z68" s="56">
        <f>[2]Entry_Eq.Chal_Summary!Z68</f>
        <v>0</v>
      </c>
      <c r="AA68" s="186">
        <f>[2]Entry_Eq.Chal_Summary!AA68</f>
        <v>0</v>
      </c>
      <c r="AB68" s="119">
        <f>[2]Entry_Eq.Chal_Summary!AB68</f>
        <v>0</v>
      </c>
    </row>
    <row r="69" spans="1:28" ht="12.85" hidden="1" customHeight="1" thickBot="1" x14ac:dyDescent="0.4">
      <c r="A69" s="115"/>
      <c r="B69" s="113"/>
      <c r="C69" s="114"/>
      <c r="E69" s="52">
        <f>[2]Entry_Eq.Chal_Summary!E69</f>
        <v>0</v>
      </c>
      <c r="F69" s="53">
        <f>[2]Entry_Eq.Chal_Summary!F69</f>
        <v>0</v>
      </c>
      <c r="G69" s="53">
        <f>[2]Entry_Eq.Chal_Summary!G69</f>
        <v>0</v>
      </c>
      <c r="H69" s="53">
        <f>[2]Entry_Eq.Chal_Summary!H69</f>
        <v>0</v>
      </c>
      <c r="I69" s="54">
        <f>[2]Entry_Eq.Chal_Summary!I69</f>
        <v>0</v>
      </c>
      <c r="K69" s="52">
        <f>[2]Entry_Eq.Chal_Summary!K69</f>
        <v>0</v>
      </c>
      <c r="L69" s="54">
        <f>[2]Entry_Eq.Chal_Summary!L69</f>
        <v>0</v>
      </c>
      <c r="P69" s="181">
        <f>[2]Entry_Eq.Chal_Summary!P69</f>
        <v>0</v>
      </c>
      <c r="Q69" s="117">
        <f>[2]Entry_Eq.Chal_Summary!Q69</f>
        <v>0</v>
      </c>
      <c r="R69" s="184">
        <f>[2]Entry_Eq.Chal_Summary!R69</f>
        <v>0</v>
      </c>
      <c r="S69" s="56">
        <f>[2]Entry_Eq.Chal_Summary!S69</f>
        <v>0</v>
      </c>
      <c r="T69" s="186">
        <f>[2]Entry_Eq.Chal_Summary!T69</f>
        <v>0</v>
      </c>
      <c r="U69" s="119">
        <f>[2]Entry_Eq.Chal_Summary!U69</f>
        <v>0</v>
      </c>
      <c r="W69" s="181">
        <f>[2]Entry_Eq.Chal_Summary!W69</f>
        <v>0</v>
      </c>
      <c r="X69" s="117">
        <f>[2]Entry_Eq.Chal_Summary!X69</f>
        <v>0</v>
      </c>
      <c r="Y69" s="184">
        <f>[2]Entry_Eq.Chal_Summary!Y69</f>
        <v>0</v>
      </c>
      <c r="Z69" s="56">
        <f>[2]Entry_Eq.Chal_Summary!Z69</f>
        <v>0</v>
      </c>
      <c r="AA69" s="186">
        <f>[2]Entry_Eq.Chal_Summary!AA69</f>
        <v>0</v>
      </c>
      <c r="AB69" s="119">
        <f>[2]Entry_Eq.Chal_Summary!AB69</f>
        <v>0</v>
      </c>
    </row>
    <row r="70" spans="1:28" ht="12.85" customHeight="1" x14ac:dyDescent="0.35">
      <c r="A70" s="115" t="s">
        <v>24</v>
      </c>
      <c r="B70" s="113">
        <v>44</v>
      </c>
      <c r="C70" s="114" t="s">
        <v>39</v>
      </c>
      <c r="E70" s="52" t="str">
        <f>[2]Entry_Eq.Chal_Summary!E70</f>
        <v>-</v>
      </c>
      <c r="F70" s="53" t="str">
        <f>[2]Entry_Eq.Chal_Summary!F70</f>
        <v>-</v>
      </c>
      <c r="G70" s="53" t="str">
        <f>[2]Entry_Eq.Chal_Summary!G70</f>
        <v>-</v>
      </c>
      <c r="H70" s="53" t="str">
        <f>[2]Entry_Eq.Chal_Summary!H70</f>
        <v>-</v>
      </c>
      <c r="I70" s="54" t="str">
        <f>[2]Entry_Eq.Chal_Summary!I70</f>
        <v>-</v>
      </c>
      <c r="K70" s="52" t="str">
        <f>[2]Entry_Eq.Chal_Summary!K70</f>
        <v>-</v>
      </c>
      <c r="L70" s="55" t="str">
        <f>[2]Entry_Eq.Chal_Summary!L70</f>
        <v>Acceptable</v>
      </c>
      <c r="P70" s="180" t="str">
        <f>[2]Entry_Eq.Chal_Summary!P70</f>
        <v>Direct to C1 &amp; C2</v>
      </c>
      <c r="Q70" s="56" t="str">
        <f>[2]Entry_Eq.Chal_Summary!Q70</f>
        <v>Direct to C1 &amp; C2</v>
      </c>
      <c r="R70" s="183">
        <f>[2]Entry_Eq.Chal_Summary!R70</f>
        <v>0</v>
      </c>
      <c r="S70" s="56">
        <f>[2]Entry_Eq.Chal_Summary!S70</f>
        <v>0</v>
      </c>
      <c r="T70" s="186">
        <f>[2]Entry_Eq.Chal_Summary!T70</f>
        <v>0</v>
      </c>
      <c r="U70" s="58">
        <f>[2]Entry_Eq.Chal_Summary!U70</f>
        <v>0</v>
      </c>
      <c r="W70" s="180">
        <f>[2]Entry_Eq.Chal_Summary!W70</f>
        <v>0</v>
      </c>
      <c r="X70" s="56">
        <f>[2]Entry_Eq.Chal_Summary!X70</f>
        <v>0</v>
      </c>
      <c r="Y70" s="183">
        <f>[2]Entry_Eq.Chal_Summary!Y70</f>
        <v>0</v>
      </c>
      <c r="Z70" s="56">
        <f>[2]Entry_Eq.Chal_Summary!Z70</f>
        <v>0</v>
      </c>
      <c r="AA70" s="186">
        <f>[2]Entry_Eq.Chal_Summary!AA70</f>
        <v>0</v>
      </c>
      <c r="AB70" s="58">
        <f>[2]Entry_Eq.Chal_Summary!AB70</f>
        <v>0</v>
      </c>
    </row>
    <row r="71" spans="1:28" ht="12.85" hidden="1" customHeight="1" thickBot="1" x14ac:dyDescent="0.4">
      <c r="A71" s="115"/>
      <c r="B71" s="113"/>
      <c r="C71" s="114"/>
      <c r="E71" s="52">
        <f>[2]Entry_Eq.Chal_Summary!E71</f>
        <v>0</v>
      </c>
      <c r="F71" s="53">
        <f>[2]Entry_Eq.Chal_Summary!F71</f>
        <v>0</v>
      </c>
      <c r="G71" s="53">
        <f>[2]Entry_Eq.Chal_Summary!G71</f>
        <v>0</v>
      </c>
      <c r="H71" s="53">
        <f>[2]Entry_Eq.Chal_Summary!H71</f>
        <v>0</v>
      </c>
      <c r="I71" s="54">
        <f>[2]Entry_Eq.Chal_Summary!I71</f>
        <v>0</v>
      </c>
      <c r="K71" s="52">
        <f>[2]Entry_Eq.Chal_Summary!K71</f>
        <v>0</v>
      </c>
      <c r="L71" s="54">
        <f>[2]Entry_Eq.Chal_Summary!L71</f>
        <v>0</v>
      </c>
      <c r="P71" s="181">
        <f>[2]Entry_Eq.Chal_Summary!P71</f>
        <v>0</v>
      </c>
      <c r="Q71" s="117">
        <f>[2]Entry_Eq.Chal_Summary!Q71</f>
        <v>0</v>
      </c>
      <c r="R71" s="184">
        <f>[2]Entry_Eq.Chal_Summary!R71</f>
        <v>0</v>
      </c>
      <c r="S71" s="56">
        <f>[2]Entry_Eq.Chal_Summary!S71</f>
        <v>0</v>
      </c>
      <c r="T71" s="186">
        <f>[2]Entry_Eq.Chal_Summary!T71</f>
        <v>0</v>
      </c>
      <c r="U71" s="119">
        <f>[2]Entry_Eq.Chal_Summary!U71</f>
        <v>0</v>
      </c>
      <c r="W71" s="181">
        <f>[2]Entry_Eq.Chal_Summary!W71</f>
        <v>0</v>
      </c>
      <c r="X71" s="117">
        <f>[2]Entry_Eq.Chal_Summary!X71</f>
        <v>0</v>
      </c>
      <c r="Y71" s="184">
        <f>[2]Entry_Eq.Chal_Summary!Y71</f>
        <v>0</v>
      </c>
      <c r="Z71" s="56">
        <f>[2]Entry_Eq.Chal_Summary!Z71</f>
        <v>0</v>
      </c>
      <c r="AA71" s="186">
        <f>[2]Entry_Eq.Chal_Summary!AA71</f>
        <v>0</v>
      </c>
      <c r="AB71" s="119">
        <f>[2]Entry_Eq.Chal_Summary!AB71</f>
        <v>0</v>
      </c>
    </row>
    <row r="72" spans="1:28" ht="12.85" hidden="1" customHeight="1" thickBot="1" x14ac:dyDescent="0.4">
      <c r="A72" s="115"/>
      <c r="B72" s="113"/>
      <c r="C72" s="114"/>
      <c r="E72" s="52">
        <f>[2]Entry_Eq.Chal_Summary!E72</f>
        <v>0</v>
      </c>
      <c r="F72" s="53">
        <f>[2]Entry_Eq.Chal_Summary!F72</f>
        <v>0</v>
      </c>
      <c r="G72" s="53">
        <f>[2]Entry_Eq.Chal_Summary!G72</f>
        <v>0</v>
      </c>
      <c r="H72" s="53">
        <f>[2]Entry_Eq.Chal_Summary!H72</f>
        <v>0</v>
      </c>
      <c r="I72" s="54">
        <f>[2]Entry_Eq.Chal_Summary!I72</f>
        <v>0</v>
      </c>
      <c r="K72" s="52">
        <f>[2]Entry_Eq.Chal_Summary!K72</f>
        <v>0</v>
      </c>
      <c r="L72" s="54">
        <f>[2]Entry_Eq.Chal_Summary!L72</f>
        <v>0</v>
      </c>
      <c r="P72" s="181">
        <f>[2]Entry_Eq.Chal_Summary!P72</f>
        <v>0</v>
      </c>
      <c r="Q72" s="117">
        <f>[2]Entry_Eq.Chal_Summary!Q72</f>
        <v>0</v>
      </c>
      <c r="R72" s="184">
        <f>[2]Entry_Eq.Chal_Summary!R72</f>
        <v>0</v>
      </c>
      <c r="S72" s="56">
        <f>[2]Entry_Eq.Chal_Summary!S72</f>
        <v>0</v>
      </c>
      <c r="T72" s="186">
        <f>[2]Entry_Eq.Chal_Summary!T72</f>
        <v>0</v>
      </c>
      <c r="U72" s="119">
        <f>[2]Entry_Eq.Chal_Summary!U72</f>
        <v>0</v>
      </c>
      <c r="W72" s="181">
        <f>[2]Entry_Eq.Chal_Summary!W72</f>
        <v>0</v>
      </c>
      <c r="X72" s="117">
        <f>[2]Entry_Eq.Chal_Summary!X72</f>
        <v>0</v>
      </c>
      <c r="Y72" s="184">
        <f>[2]Entry_Eq.Chal_Summary!Y72</f>
        <v>0</v>
      </c>
      <c r="Z72" s="56">
        <f>[2]Entry_Eq.Chal_Summary!Z72</f>
        <v>0</v>
      </c>
      <c r="AA72" s="186">
        <f>[2]Entry_Eq.Chal_Summary!AA72</f>
        <v>0</v>
      </c>
      <c r="AB72" s="119">
        <f>[2]Entry_Eq.Chal_Summary!AB72</f>
        <v>0</v>
      </c>
    </row>
    <row r="73" spans="1:28" ht="12.85" hidden="1" customHeight="1" thickBot="1" x14ac:dyDescent="0.4">
      <c r="A73" s="115"/>
      <c r="B73" s="113"/>
      <c r="C73" s="114"/>
      <c r="E73" s="52">
        <f>[2]Entry_Eq.Chal_Summary!E73</f>
        <v>0</v>
      </c>
      <c r="F73" s="53">
        <f>[2]Entry_Eq.Chal_Summary!F73</f>
        <v>0</v>
      </c>
      <c r="G73" s="53">
        <f>[2]Entry_Eq.Chal_Summary!G73</f>
        <v>0</v>
      </c>
      <c r="H73" s="53">
        <f>[2]Entry_Eq.Chal_Summary!H73</f>
        <v>0</v>
      </c>
      <c r="I73" s="54">
        <f>[2]Entry_Eq.Chal_Summary!I73</f>
        <v>0</v>
      </c>
      <c r="K73" s="52">
        <f>[2]Entry_Eq.Chal_Summary!K73</f>
        <v>0</v>
      </c>
      <c r="L73" s="54">
        <f>[2]Entry_Eq.Chal_Summary!L73</f>
        <v>0</v>
      </c>
      <c r="P73" s="181">
        <f>[2]Entry_Eq.Chal_Summary!P73</f>
        <v>0</v>
      </c>
      <c r="Q73" s="117">
        <f>[2]Entry_Eq.Chal_Summary!Q73</f>
        <v>0</v>
      </c>
      <c r="R73" s="184">
        <f>[2]Entry_Eq.Chal_Summary!R73</f>
        <v>0</v>
      </c>
      <c r="S73" s="56">
        <f>[2]Entry_Eq.Chal_Summary!S73</f>
        <v>0</v>
      </c>
      <c r="T73" s="186">
        <f>[2]Entry_Eq.Chal_Summary!T73</f>
        <v>0</v>
      </c>
      <c r="U73" s="119">
        <f>[2]Entry_Eq.Chal_Summary!U73</f>
        <v>0</v>
      </c>
      <c r="W73" s="181">
        <f>[2]Entry_Eq.Chal_Summary!W73</f>
        <v>0</v>
      </c>
      <c r="X73" s="117">
        <f>[2]Entry_Eq.Chal_Summary!X73</f>
        <v>0</v>
      </c>
      <c r="Y73" s="184">
        <f>[2]Entry_Eq.Chal_Summary!Y73</f>
        <v>0</v>
      </c>
      <c r="Z73" s="56">
        <f>[2]Entry_Eq.Chal_Summary!Z73</f>
        <v>0</v>
      </c>
      <c r="AA73" s="186">
        <f>[2]Entry_Eq.Chal_Summary!AA73</f>
        <v>0</v>
      </c>
      <c r="AB73" s="119">
        <f>[2]Entry_Eq.Chal_Summary!AB73</f>
        <v>0</v>
      </c>
    </row>
    <row r="74" spans="1:28" ht="12.85" customHeight="1" x14ac:dyDescent="0.35">
      <c r="A74" s="115" t="s">
        <v>24</v>
      </c>
      <c r="B74" s="113">
        <v>34</v>
      </c>
      <c r="C74" s="114" t="s">
        <v>40</v>
      </c>
      <c r="E74" s="52" t="str">
        <f>[2]Entry_Eq.Chal_Summary!E74</f>
        <v>-</v>
      </c>
      <c r="F74" s="53" t="str">
        <f>[2]Entry_Eq.Chal_Summary!F74</f>
        <v>-</v>
      </c>
      <c r="G74" s="53" t="str">
        <f>[2]Entry_Eq.Chal_Summary!G74</f>
        <v>-</v>
      </c>
      <c r="H74" s="53" t="str">
        <f>[2]Entry_Eq.Chal_Summary!H74</f>
        <v>-</v>
      </c>
      <c r="I74" s="54" t="str">
        <f>[2]Entry_Eq.Chal_Summary!I74</f>
        <v>-</v>
      </c>
      <c r="K74" s="52" t="str">
        <f>[2]Entry_Eq.Chal_Summary!K74</f>
        <v>-</v>
      </c>
      <c r="L74" s="55" t="str">
        <f>[2]Entry_Eq.Chal_Summary!L74</f>
        <v>Acceptable</v>
      </c>
      <c r="P74" s="180" t="str">
        <f>[2]Entry_Eq.Chal_Summary!P74</f>
        <v>Direct to C1 &amp; C2</v>
      </c>
      <c r="Q74" s="56" t="str">
        <f>[2]Entry_Eq.Chal_Summary!Q74</f>
        <v>Direct to C1 &amp; C2</v>
      </c>
      <c r="R74" s="183">
        <f>[2]Entry_Eq.Chal_Summary!R74</f>
        <v>0</v>
      </c>
      <c r="S74" s="56">
        <f>[2]Entry_Eq.Chal_Summary!S74</f>
        <v>0</v>
      </c>
      <c r="T74" s="186">
        <f>[2]Entry_Eq.Chal_Summary!T74</f>
        <v>0</v>
      </c>
      <c r="U74" s="58">
        <f>[2]Entry_Eq.Chal_Summary!U74</f>
        <v>0</v>
      </c>
      <c r="W74" s="180">
        <f>[2]Entry_Eq.Chal_Summary!W74</f>
        <v>2.9338256992633951E-2</v>
      </c>
      <c r="X74" s="56">
        <f>[2]Entry_Eq.Chal_Summary!X74</f>
        <v>1.659282160490964E-3</v>
      </c>
      <c r="Y74" s="183">
        <f>[2]Entry_Eq.Chal_Summary!Y74</f>
        <v>0</v>
      </c>
      <c r="Z74" s="56">
        <f>[2]Entry_Eq.Chal_Summary!Z74</f>
        <v>0</v>
      </c>
      <c r="AA74" s="186">
        <f>[2]Entry_Eq.Chal_Summary!AA74</f>
        <v>0</v>
      </c>
      <c r="AB74" s="58">
        <f>[2]Entry_Eq.Chal_Summary!AB74</f>
        <v>0</v>
      </c>
    </row>
    <row r="75" spans="1:28" ht="12.85" hidden="1" customHeight="1" thickBot="1" x14ac:dyDescent="0.4">
      <c r="A75" s="115"/>
      <c r="B75" s="113"/>
      <c r="C75" s="114"/>
      <c r="E75" s="52">
        <f>[2]Entry_Eq.Chal_Summary!E75</f>
        <v>0</v>
      </c>
      <c r="F75" s="53">
        <f>[2]Entry_Eq.Chal_Summary!F75</f>
        <v>0</v>
      </c>
      <c r="G75" s="53">
        <f>[2]Entry_Eq.Chal_Summary!G75</f>
        <v>0</v>
      </c>
      <c r="H75" s="53">
        <f>[2]Entry_Eq.Chal_Summary!H75</f>
        <v>0</v>
      </c>
      <c r="I75" s="54">
        <f>[2]Entry_Eq.Chal_Summary!I75</f>
        <v>0</v>
      </c>
      <c r="K75" s="52">
        <f>[2]Entry_Eq.Chal_Summary!K75</f>
        <v>0</v>
      </c>
      <c r="L75" s="54">
        <f>[2]Entry_Eq.Chal_Summary!L75</f>
        <v>0</v>
      </c>
      <c r="P75" s="181">
        <f>[2]Entry_Eq.Chal_Summary!P75</f>
        <v>0</v>
      </c>
      <c r="Q75" s="117">
        <f>[2]Entry_Eq.Chal_Summary!Q75</f>
        <v>0</v>
      </c>
      <c r="R75" s="184">
        <f>[2]Entry_Eq.Chal_Summary!R75</f>
        <v>0</v>
      </c>
      <c r="S75" s="56">
        <f>[2]Entry_Eq.Chal_Summary!S75</f>
        <v>0</v>
      </c>
      <c r="T75" s="186">
        <f>[2]Entry_Eq.Chal_Summary!T75</f>
        <v>0</v>
      </c>
      <c r="U75" s="119">
        <f>[2]Entry_Eq.Chal_Summary!U75</f>
        <v>0</v>
      </c>
      <c r="W75" s="181">
        <f>[2]Entry_Eq.Chal_Summary!W75</f>
        <v>0</v>
      </c>
      <c r="X75" s="117">
        <f>[2]Entry_Eq.Chal_Summary!X75</f>
        <v>0</v>
      </c>
      <c r="Y75" s="184">
        <f>[2]Entry_Eq.Chal_Summary!Y75</f>
        <v>0</v>
      </c>
      <c r="Z75" s="56">
        <f>[2]Entry_Eq.Chal_Summary!Z75</f>
        <v>0</v>
      </c>
      <c r="AA75" s="186">
        <f>[2]Entry_Eq.Chal_Summary!AA75</f>
        <v>0</v>
      </c>
      <c r="AB75" s="119">
        <f>[2]Entry_Eq.Chal_Summary!AB75</f>
        <v>0</v>
      </c>
    </row>
    <row r="76" spans="1:28" ht="12.85" hidden="1" customHeight="1" thickBot="1" x14ac:dyDescent="0.4">
      <c r="A76" s="115"/>
      <c r="B76" s="113"/>
      <c r="C76" s="114"/>
      <c r="E76" s="52">
        <f>[2]Entry_Eq.Chal_Summary!E76</f>
        <v>0</v>
      </c>
      <c r="F76" s="53">
        <f>[2]Entry_Eq.Chal_Summary!F76</f>
        <v>0</v>
      </c>
      <c r="G76" s="53">
        <f>[2]Entry_Eq.Chal_Summary!G76</f>
        <v>0</v>
      </c>
      <c r="H76" s="53">
        <f>[2]Entry_Eq.Chal_Summary!H76</f>
        <v>0</v>
      </c>
      <c r="I76" s="54">
        <f>[2]Entry_Eq.Chal_Summary!I76</f>
        <v>0</v>
      </c>
      <c r="K76" s="52">
        <f>[2]Entry_Eq.Chal_Summary!K76</f>
        <v>0</v>
      </c>
      <c r="L76" s="54">
        <f>[2]Entry_Eq.Chal_Summary!L76</f>
        <v>0</v>
      </c>
      <c r="P76" s="181">
        <f>[2]Entry_Eq.Chal_Summary!P76</f>
        <v>0</v>
      </c>
      <c r="Q76" s="117">
        <f>[2]Entry_Eq.Chal_Summary!Q76</f>
        <v>0</v>
      </c>
      <c r="R76" s="184">
        <f>[2]Entry_Eq.Chal_Summary!R76</f>
        <v>0</v>
      </c>
      <c r="S76" s="56">
        <f>[2]Entry_Eq.Chal_Summary!S76</f>
        <v>0</v>
      </c>
      <c r="T76" s="186">
        <f>[2]Entry_Eq.Chal_Summary!T76</f>
        <v>0</v>
      </c>
      <c r="U76" s="119">
        <f>[2]Entry_Eq.Chal_Summary!U76</f>
        <v>0</v>
      </c>
      <c r="W76" s="181">
        <f>[2]Entry_Eq.Chal_Summary!W76</f>
        <v>0</v>
      </c>
      <c r="X76" s="117">
        <f>[2]Entry_Eq.Chal_Summary!X76</f>
        <v>0</v>
      </c>
      <c r="Y76" s="184">
        <f>[2]Entry_Eq.Chal_Summary!Y76</f>
        <v>0</v>
      </c>
      <c r="Z76" s="56">
        <f>[2]Entry_Eq.Chal_Summary!Z76</f>
        <v>0</v>
      </c>
      <c r="AA76" s="186">
        <f>[2]Entry_Eq.Chal_Summary!AA76</f>
        <v>0</v>
      </c>
      <c r="AB76" s="119">
        <f>[2]Entry_Eq.Chal_Summary!AB76</f>
        <v>0</v>
      </c>
    </row>
    <row r="77" spans="1:28" ht="12.85" hidden="1" customHeight="1" thickBot="1" x14ac:dyDescent="0.4">
      <c r="A77" s="115"/>
      <c r="B77" s="113"/>
      <c r="C77" s="114"/>
      <c r="E77" s="52">
        <f>[2]Entry_Eq.Chal_Summary!E77</f>
        <v>0</v>
      </c>
      <c r="F77" s="53">
        <f>[2]Entry_Eq.Chal_Summary!F77</f>
        <v>0</v>
      </c>
      <c r="G77" s="53">
        <f>[2]Entry_Eq.Chal_Summary!G77</f>
        <v>0</v>
      </c>
      <c r="H77" s="53">
        <f>[2]Entry_Eq.Chal_Summary!H77</f>
        <v>0</v>
      </c>
      <c r="I77" s="54">
        <f>[2]Entry_Eq.Chal_Summary!I77</f>
        <v>0</v>
      </c>
      <c r="K77" s="52">
        <f>[2]Entry_Eq.Chal_Summary!K77</f>
        <v>0</v>
      </c>
      <c r="L77" s="54">
        <f>[2]Entry_Eq.Chal_Summary!L77</f>
        <v>0</v>
      </c>
      <c r="P77" s="181">
        <f>[2]Entry_Eq.Chal_Summary!P77</f>
        <v>0</v>
      </c>
      <c r="Q77" s="117">
        <f>[2]Entry_Eq.Chal_Summary!Q77</f>
        <v>0</v>
      </c>
      <c r="R77" s="184">
        <f>[2]Entry_Eq.Chal_Summary!R77</f>
        <v>0</v>
      </c>
      <c r="S77" s="56">
        <f>[2]Entry_Eq.Chal_Summary!S77</f>
        <v>0</v>
      </c>
      <c r="T77" s="186">
        <f>[2]Entry_Eq.Chal_Summary!T77</f>
        <v>0</v>
      </c>
      <c r="U77" s="119">
        <f>[2]Entry_Eq.Chal_Summary!U77</f>
        <v>0</v>
      </c>
      <c r="W77" s="181">
        <f>[2]Entry_Eq.Chal_Summary!W77</f>
        <v>0</v>
      </c>
      <c r="X77" s="117">
        <f>[2]Entry_Eq.Chal_Summary!X77</f>
        <v>0</v>
      </c>
      <c r="Y77" s="184">
        <f>[2]Entry_Eq.Chal_Summary!Y77</f>
        <v>0</v>
      </c>
      <c r="Z77" s="56">
        <f>[2]Entry_Eq.Chal_Summary!Z77</f>
        <v>0</v>
      </c>
      <c r="AA77" s="186">
        <f>[2]Entry_Eq.Chal_Summary!AA77</f>
        <v>0</v>
      </c>
      <c r="AB77" s="119">
        <f>[2]Entry_Eq.Chal_Summary!AB77</f>
        <v>0</v>
      </c>
    </row>
    <row r="78" spans="1:28" ht="12.85" customHeight="1" x14ac:dyDescent="0.35">
      <c r="A78" s="115" t="s">
        <v>24</v>
      </c>
      <c r="B78" s="113">
        <v>38</v>
      </c>
      <c r="C78" s="114" t="s">
        <v>41</v>
      </c>
      <c r="E78" s="52" t="str">
        <f>[2]Entry_Eq.Chal_Summary!E78</f>
        <v>-</v>
      </c>
      <c r="F78" s="53" t="str">
        <f>[2]Entry_Eq.Chal_Summary!F78</f>
        <v>-</v>
      </c>
      <c r="G78" s="53" t="str">
        <f>[2]Entry_Eq.Chal_Summary!G78</f>
        <v>-</v>
      </c>
      <c r="H78" s="53" t="str">
        <f>[2]Entry_Eq.Chal_Summary!H78</f>
        <v>-</v>
      </c>
      <c r="I78" s="54" t="str">
        <f>[2]Entry_Eq.Chal_Summary!I78</f>
        <v>-</v>
      </c>
      <c r="K78" s="52" t="str">
        <f>[2]Entry_Eq.Chal_Summary!K78</f>
        <v>-</v>
      </c>
      <c r="L78" s="55" t="str">
        <f>[2]Entry_Eq.Chal_Summary!L78</f>
        <v>Acceptable</v>
      </c>
      <c r="P78" s="180">
        <f>[2]Entry_Eq.Chal_Summary!P78</f>
        <v>0</v>
      </c>
      <c r="Q78" s="56">
        <f>[2]Entry_Eq.Chal_Summary!Q78</f>
        <v>0</v>
      </c>
      <c r="R78" s="183">
        <f>[2]Entry_Eq.Chal_Summary!R78</f>
        <v>0</v>
      </c>
      <c r="S78" s="56">
        <f>[2]Entry_Eq.Chal_Summary!S78</f>
        <v>0</v>
      </c>
      <c r="T78" s="186">
        <f>[2]Entry_Eq.Chal_Summary!T78</f>
        <v>0</v>
      </c>
      <c r="U78" s="58">
        <f>[2]Entry_Eq.Chal_Summary!U78</f>
        <v>0</v>
      </c>
      <c r="W78" s="180">
        <f>[2]Entry_Eq.Chal_Summary!W78</f>
        <v>0</v>
      </c>
      <c r="X78" s="56">
        <f>[2]Entry_Eq.Chal_Summary!X78</f>
        <v>0</v>
      </c>
      <c r="Y78" s="183">
        <f>[2]Entry_Eq.Chal_Summary!Y78</f>
        <v>0</v>
      </c>
      <c r="Z78" s="56">
        <f>[2]Entry_Eq.Chal_Summary!Z78</f>
        <v>0</v>
      </c>
      <c r="AA78" s="186">
        <f>[2]Entry_Eq.Chal_Summary!AA78</f>
        <v>0</v>
      </c>
      <c r="AB78" s="58">
        <f>[2]Entry_Eq.Chal_Summary!AB78</f>
        <v>0</v>
      </c>
    </row>
    <row r="79" spans="1:28" ht="12.85" hidden="1" customHeight="1" thickBot="1" x14ac:dyDescent="0.4">
      <c r="A79" s="115"/>
      <c r="B79" s="113"/>
      <c r="C79" s="114"/>
      <c r="E79" s="52">
        <f>[2]Entry_Eq.Chal_Summary!E79</f>
        <v>0</v>
      </c>
      <c r="F79" s="53">
        <f>[2]Entry_Eq.Chal_Summary!F79</f>
        <v>0</v>
      </c>
      <c r="G79" s="53">
        <f>[2]Entry_Eq.Chal_Summary!G79</f>
        <v>0</v>
      </c>
      <c r="H79" s="53">
        <f>[2]Entry_Eq.Chal_Summary!H79</f>
        <v>0</v>
      </c>
      <c r="I79" s="54">
        <f>[2]Entry_Eq.Chal_Summary!I79</f>
        <v>0</v>
      </c>
      <c r="K79" s="52">
        <f>[2]Entry_Eq.Chal_Summary!K79</f>
        <v>0</v>
      </c>
      <c r="L79" s="54">
        <f>[2]Entry_Eq.Chal_Summary!L79</f>
        <v>0</v>
      </c>
      <c r="P79" s="181">
        <f>[2]Entry_Eq.Chal_Summary!P79</f>
        <v>0</v>
      </c>
      <c r="Q79" s="117">
        <f>[2]Entry_Eq.Chal_Summary!Q79</f>
        <v>0</v>
      </c>
      <c r="R79" s="184">
        <f>[2]Entry_Eq.Chal_Summary!R79</f>
        <v>0</v>
      </c>
      <c r="S79" s="56">
        <f>[2]Entry_Eq.Chal_Summary!S79</f>
        <v>0</v>
      </c>
      <c r="T79" s="186">
        <f>[2]Entry_Eq.Chal_Summary!T79</f>
        <v>0</v>
      </c>
      <c r="U79" s="119">
        <f>[2]Entry_Eq.Chal_Summary!U79</f>
        <v>0</v>
      </c>
      <c r="W79" s="181">
        <f>[2]Entry_Eq.Chal_Summary!W79</f>
        <v>0</v>
      </c>
      <c r="X79" s="117">
        <f>[2]Entry_Eq.Chal_Summary!X79</f>
        <v>0</v>
      </c>
      <c r="Y79" s="184">
        <f>[2]Entry_Eq.Chal_Summary!Y79</f>
        <v>0</v>
      </c>
      <c r="Z79" s="56">
        <f>[2]Entry_Eq.Chal_Summary!Z79</f>
        <v>0</v>
      </c>
      <c r="AA79" s="186">
        <f>[2]Entry_Eq.Chal_Summary!AA79</f>
        <v>0</v>
      </c>
      <c r="AB79" s="119">
        <f>[2]Entry_Eq.Chal_Summary!AB79</f>
        <v>0</v>
      </c>
    </row>
    <row r="80" spans="1:28" ht="12.85" hidden="1" customHeight="1" thickBot="1" x14ac:dyDescent="0.4">
      <c r="A80" s="115"/>
      <c r="B80" s="113"/>
      <c r="C80" s="114"/>
      <c r="E80" s="52">
        <f>[2]Entry_Eq.Chal_Summary!E80</f>
        <v>0</v>
      </c>
      <c r="F80" s="53">
        <f>[2]Entry_Eq.Chal_Summary!F80</f>
        <v>0</v>
      </c>
      <c r="G80" s="53">
        <f>[2]Entry_Eq.Chal_Summary!G80</f>
        <v>0</v>
      </c>
      <c r="H80" s="53">
        <f>[2]Entry_Eq.Chal_Summary!H80</f>
        <v>0</v>
      </c>
      <c r="I80" s="54">
        <f>[2]Entry_Eq.Chal_Summary!I80</f>
        <v>0</v>
      </c>
      <c r="K80" s="52">
        <f>[2]Entry_Eq.Chal_Summary!K80</f>
        <v>0</v>
      </c>
      <c r="L80" s="54">
        <f>[2]Entry_Eq.Chal_Summary!L80</f>
        <v>0</v>
      </c>
      <c r="P80" s="181">
        <f>[2]Entry_Eq.Chal_Summary!P80</f>
        <v>0</v>
      </c>
      <c r="Q80" s="117">
        <f>[2]Entry_Eq.Chal_Summary!Q80</f>
        <v>0</v>
      </c>
      <c r="R80" s="184">
        <f>[2]Entry_Eq.Chal_Summary!R80</f>
        <v>0</v>
      </c>
      <c r="S80" s="56">
        <f>[2]Entry_Eq.Chal_Summary!S80</f>
        <v>0</v>
      </c>
      <c r="T80" s="186">
        <f>[2]Entry_Eq.Chal_Summary!T80</f>
        <v>0</v>
      </c>
      <c r="U80" s="119">
        <f>[2]Entry_Eq.Chal_Summary!U80</f>
        <v>0</v>
      </c>
      <c r="W80" s="181">
        <f>[2]Entry_Eq.Chal_Summary!W80</f>
        <v>0</v>
      </c>
      <c r="X80" s="117">
        <f>[2]Entry_Eq.Chal_Summary!X80</f>
        <v>0</v>
      </c>
      <c r="Y80" s="184">
        <f>[2]Entry_Eq.Chal_Summary!Y80</f>
        <v>0</v>
      </c>
      <c r="Z80" s="56">
        <f>[2]Entry_Eq.Chal_Summary!Z80</f>
        <v>0</v>
      </c>
      <c r="AA80" s="186">
        <f>[2]Entry_Eq.Chal_Summary!AA80</f>
        <v>0</v>
      </c>
      <c r="AB80" s="119">
        <f>[2]Entry_Eq.Chal_Summary!AB80</f>
        <v>0</v>
      </c>
    </row>
    <row r="81" spans="1:28" ht="12.85" hidden="1" customHeight="1" thickBot="1" x14ac:dyDescent="0.4">
      <c r="A81" s="115"/>
      <c r="B81" s="113"/>
      <c r="C81" s="114"/>
      <c r="E81" s="52">
        <f>[2]Entry_Eq.Chal_Summary!E81</f>
        <v>0</v>
      </c>
      <c r="F81" s="53">
        <f>[2]Entry_Eq.Chal_Summary!F81</f>
        <v>0</v>
      </c>
      <c r="G81" s="53">
        <f>[2]Entry_Eq.Chal_Summary!G81</f>
        <v>0</v>
      </c>
      <c r="H81" s="53">
        <f>[2]Entry_Eq.Chal_Summary!H81</f>
        <v>0</v>
      </c>
      <c r="I81" s="54">
        <f>[2]Entry_Eq.Chal_Summary!I81</f>
        <v>0</v>
      </c>
      <c r="K81" s="52">
        <f>[2]Entry_Eq.Chal_Summary!K81</f>
        <v>0</v>
      </c>
      <c r="L81" s="54">
        <f>[2]Entry_Eq.Chal_Summary!L81</f>
        <v>0</v>
      </c>
      <c r="P81" s="181">
        <f>[2]Entry_Eq.Chal_Summary!P81</f>
        <v>0</v>
      </c>
      <c r="Q81" s="117">
        <f>[2]Entry_Eq.Chal_Summary!Q81</f>
        <v>0</v>
      </c>
      <c r="R81" s="184">
        <f>[2]Entry_Eq.Chal_Summary!R81</f>
        <v>0</v>
      </c>
      <c r="S81" s="56">
        <f>[2]Entry_Eq.Chal_Summary!S81</f>
        <v>0</v>
      </c>
      <c r="T81" s="186">
        <f>[2]Entry_Eq.Chal_Summary!T81</f>
        <v>0</v>
      </c>
      <c r="U81" s="119">
        <f>[2]Entry_Eq.Chal_Summary!U81</f>
        <v>0</v>
      </c>
      <c r="W81" s="181">
        <f>[2]Entry_Eq.Chal_Summary!W81</f>
        <v>0</v>
      </c>
      <c r="X81" s="117">
        <f>[2]Entry_Eq.Chal_Summary!X81</f>
        <v>0</v>
      </c>
      <c r="Y81" s="184">
        <f>[2]Entry_Eq.Chal_Summary!Y81</f>
        <v>0</v>
      </c>
      <c r="Z81" s="56">
        <f>[2]Entry_Eq.Chal_Summary!Z81</f>
        <v>0</v>
      </c>
      <c r="AA81" s="186">
        <f>[2]Entry_Eq.Chal_Summary!AA81</f>
        <v>0</v>
      </c>
      <c r="AB81" s="119">
        <f>[2]Entry_Eq.Chal_Summary!AB81</f>
        <v>0</v>
      </c>
    </row>
    <row r="82" spans="1:28" ht="12.85" customHeight="1" x14ac:dyDescent="0.35">
      <c r="A82" s="115" t="s">
        <v>24</v>
      </c>
      <c r="B82" s="113">
        <v>40</v>
      </c>
      <c r="C82" s="114" t="s">
        <v>42</v>
      </c>
      <c r="E82" s="52" t="str">
        <f>[2]Entry_Eq.Chal_Summary!E82</f>
        <v>-</v>
      </c>
      <c r="F82" s="53" t="str">
        <f>[2]Entry_Eq.Chal_Summary!F82</f>
        <v>-</v>
      </c>
      <c r="G82" s="53" t="str">
        <f>[2]Entry_Eq.Chal_Summary!G82</f>
        <v>-</v>
      </c>
      <c r="H82" s="53" t="str">
        <f>[2]Entry_Eq.Chal_Summary!H82</f>
        <v>-</v>
      </c>
      <c r="I82" s="54" t="str">
        <f>[2]Entry_Eq.Chal_Summary!I82</f>
        <v>-</v>
      </c>
      <c r="K82" s="52" t="str">
        <f>[2]Entry_Eq.Chal_Summary!K82</f>
        <v>-</v>
      </c>
      <c r="L82" s="55" t="str">
        <f>[2]Entry_Eq.Chal_Summary!L82</f>
        <v>Acceptable</v>
      </c>
      <c r="P82" s="180">
        <f>[2]Entry_Eq.Chal_Summary!P82</f>
        <v>-6.9397215150413839E-3</v>
      </c>
      <c r="Q82" s="56">
        <f>[2]Entry_Eq.Chal_Summary!Q82</f>
        <v>-3.9248944174067972E-4</v>
      </c>
      <c r="R82" s="183">
        <f>[2]Entry_Eq.Chal_Summary!R82</f>
        <v>0</v>
      </c>
      <c r="S82" s="56">
        <f>[2]Entry_Eq.Chal_Summary!S82</f>
        <v>0</v>
      </c>
      <c r="T82" s="186">
        <f>[2]Entry_Eq.Chal_Summary!T82</f>
        <v>0</v>
      </c>
      <c r="U82" s="58">
        <f>[2]Entry_Eq.Chal_Summary!U82</f>
        <v>0</v>
      </c>
      <c r="W82" s="180">
        <f>[2]Entry_Eq.Chal_Summary!W82</f>
        <v>6.9397215150413839E-3</v>
      </c>
      <c r="X82" s="56">
        <f>[2]Entry_Eq.Chal_Summary!X82</f>
        <v>3.9248944174067972E-4</v>
      </c>
      <c r="Y82" s="183">
        <f>[2]Entry_Eq.Chal_Summary!Y82</f>
        <v>0</v>
      </c>
      <c r="Z82" s="56">
        <f>[2]Entry_Eq.Chal_Summary!Z82</f>
        <v>0</v>
      </c>
      <c r="AA82" s="186">
        <f>[2]Entry_Eq.Chal_Summary!AA82</f>
        <v>0</v>
      </c>
      <c r="AB82" s="58">
        <f>[2]Entry_Eq.Chal_Summary!AB82</f>
        <v>0</v>
      </c>
    </row>
    <row r="83" spans="1:28" ht="12.85" hidden="1" customHeight="1" thickBot="1" x14ac:dyDescent="0.4">
      <c r="A83" s="115"/>
      <c r="B83" s="113"/>
      <c r="C83" s="114"/>
      <c r="E83" s="52">
        <f>[2]Entry_Eq.Chal_Summary!E83</f>
        <v>0</v>
      </c>
      <c r="F83" s="53">
        <f>[2]Entry_Eq.Chal_Summary!F83</f>
        <v>0</v>
      </c>
      <c r="G83" s="53">
        <f>[2]Entry_Eq.Chal_Summary!G83</f>
        <v>0</v>
      </c>
      <c r="H83" s="53">
        <f>[2]Entry_Eq.Chal_Summary!H83</f>
        <v>0</v>
      </c>
      <c r="I83" s="54">
        <f>[2]Entry_Eq.Chal_Summary!I83</f>
        <v>0</v>
      </c>
      <c r="K83" s="52">
        <f>[2]Entry_Eq.Chal_Summary!K83</f>
        <v>0</v>
      </c>
      <c r="L83" s="54">
        <f>[2]Entry_Eq.Chal_Summary!L83</f>
        <v>0</v>
      </c>
      <c r="P83" s="181">
        <f>[2]Entry_Eq.Chal_Summary!P83</f>
        <v>0</v>
      </c>
      <c r="Q83" s="117">
        <f>[2]Entry_Eq.Chal_Summary!Q83</f>
        <v>0</v>
      </c>
      <c r="R83" s="184">
        <f>[2]Entry_Eq.Chal_Summary!R83</f>
        <v>0</v>
      </c>
      <c r="S83" s="56">
        <f>[2]Entry_Eq.Chal_Summary!S83</f>
        <v>0</v>
      </c>
      <c r="T83" s="186">
        <f>[2]Entry_Eq.Chal_Summary!T83</f>
        <v>0</v>
      </c>
      <c r="U83" s="119">
        <f>[2]Entry_Eq.Chal_Summary!U83</f>
        <v>0</v>
      </c>
      <c r="W83" s="181">
        <f>[2]Entry_Eq.Chal_Summary!W83</f>
        <v>0</v>
      </c>
      <c r="X83" s="117">
        <f>[2]Entry_Eq.Chal_Summary!X83</f>
        <v>0</v>
      </c>
      <c r="Y83" s="184">
        <f>[2]Entry_Eq.Chal_Summary!Y83</f>
        <v>0</v>
      </c>
      <c r="Z83" s="56">
        <f>[2]Entry_Eq.Chal_Summary!Z83</f>
        <v>0</v>
      </c>
      <c r="AA83" s="186">
        <f>[2]Entry_Eq.Chal_Summary!AA83</f>
        <v>0</v>
      </c>
      <c r="AB83" s="119">
        <f>[2]Entry_Eq.Chal_Summary!AB83</f>
        <v>0</v>
      </c>
    </row>
    <row r="84" spans="1:28" ht="12.85" hidden="1" customHeight="1" thickBot="1" x14ac:dyDescent="0.4">
      <c r="A84" s="115"/>
      <c r="B84" s="113"/>
      <c r="C84" s="114"/>
      <c r="E84" s="52">
        <f>[2]Entry_Eq.Chal_Summary!E84</f>
        <v>0</v>
      </c>
      <c r="F84" s="53">
        <f>[2]Entry_Eq.Chal_Summary!F84</f>
        <v>0</v>
      </c>
      <c r="G84" s="53">
        <f>[2]Entry_Eq.Chal_Summary!G84</f>
        <v>0</v>
      </c>
      <c r="H84" s="53">
        <f>[2]Entry_Eq.Chal_Summary!H84</f>
        <v>0</v>
      </c>
      <c r="I84" s="54">
        <f>[2]Entry_Eq.Chal_Summary!I84</f>
        <v>0</v>
      </c>
      <c r="K84" s="52">
        <f>[2]Entry_Eq.Chal_Summary!K84</f>
        <v>0</v>
      </c>
      <c r="L84" s="54">
        <f>[2]Entry_Eq.Chal_Summary!L84</f>
        <v>0</v>
      </c>
      <c r="P84" s="181">
        <f>[2]Entry_Eq.Chal_Summary!P84</f>
        <v>0</v>
      </c>
      <c r="Q84" s="117">
        <f>[2]Entry_Eq.Chal_Summary!Q84</f>
        <v>0</v>
      </c>
      <c r="R84" s="184">
        <f>[2]Entry_Eq.Chal_Summary!R84</f>
        <v>0</v>
      </c>
      <c r="S84" s="56">
        <f>[2]Entry_Eq.Chal_Summary!S84</f>
        <v>0</v>
      </c>
      <c r="T84" s="186">
        <f>[2]Entry_Eq.Chal_Summary!T84</f>
        <v>0</v>
      </c>
      <c r="U84" s="119">
        <f>[2]Entry_Eq.Chal_Summary!U84</f>
        <v>0</v>
      </c>
      <c r="W84" s="181">
        <f>[2]Entry_Eq.Chal_Summary!W84</f>
        <v>0</v>
      </c>
      <c r="X84" s="117">
        <f>[2]Entry_Eq.Chal_Summary!X84</f>
        <v>0</v>
      </c>
      <c r="Y84" s="184">
        <f>[2]Entry_Eq.Chal_Summary!Y84</f>
        <v>0</v>
      </c>
      <c r="Z84" s="56">
        <f>[2]Entry_Eq.Chal_Summary!Z84</f>
        <v>0</v>
      </c>
      <c r="AA84" s="186">
        <f>[2]Entry_Eq.Chal_Summary!AA84</f>
        <v>0</v>
      </c>
      <c r="AB84" s="119">
        <f>[2]Entry_Eq.Chal_Summary!AB84</f>
        <v>0</v>
      </c>
    </row>
    <row r="85" spans="1:28" ht="12.85" hidden="1" customHeight="1" thickBot="1" x14ac:dyDescent="0.4">
      <c r="A85" s="115"/>
      <c r="B85" s="113"/>
      <c r="C85" s="114"/>
      <c r="E85" s="52">
        <f>[2]Entry_Eq.Chal_Summary!E85</f>
        <v>0</v>
      </c>
      <c r="F85" s="53">
        <f>[2]Entry_Eq.Chal_Summary!F85</f>
        <v>0</v>
      </c>
      <c r="G85" s="53">
        <f>[2]Entry_Eq.Chal_Summary!G85</f>
        <v>0</v>
      </c>
      <c r="H85" s="53">
        <f>[2]Entry_Eq.Chal_Summary!H85</f>
        <v>0</v>
      </c>
      <c r="I85" s="54">
        <f>[2]Entry_Eq.Chal_Summary!I85</f>
        <v>0</v>
      </c>
      <c r="K85" s="52">
        <f>[2]Entry_Eq.Chal_Summary!K85</f>
        <v>0</v>
      </c>
      <c r="L85" s="54">
        <f>[2]Entry_Eq.Chal_Summary!L85</f>
        <v>0</v>
      </c>
      <c r="P85" s="181">
        <f>[2]Entry_Eq.Chal_Summary!P85</f>
        <v>0</v>
      </c>
      <c r="Q85" s="117">
        <f>[2]Entry_Eq.Chal_Summary!Q85</f>
        <v>0</v>
      </c>
      <c r="R85" s="184">
        <f>[2]Entry_Eq.Chal_Summary!R85</f>
        <v>0</v>
      </c>
      <c r="S85" s="56">
        <f>[2]Entry_Eq.Chal_Summary!S85</f>
        <v>0</v>
      </c>
      <c r="T85" s="186">
        <f>[2]Entry_Eq.Chal_Summary!T85</f>
        <v>0</v>
      </c>
      <c r="U85" s="119">
        <f>[2]Entry_Eq.Chal_Summary!U85</f>
        <v>0</v>
      </c>
      <c r="W85" s="181">
        <f>[2]Entry_Eq.Chal_Summary!W85</f>
        <v>0</v>
      </c>
      <c r="X85" s="117">
        <f>[2]Entry_Eq.Chal_Summary!X85</f>
        <v>0</v>
      </c>
      <c r="Y85" s="184">
        <f>[2]Entry_Eq.Chal_Summary!Y85</f>
        <v>0</v>
      </c>
      <c r="Z85" s="56">
        <f>[2]Entry_Eq.Chal_Summary!Z85</f>
        <v>0</v>
      </c>
      <c r="AA85" s="186">
        <f>[2]Entry_Eq.Chal_Summary!AA85</f>
        <v>0</v>
      </c>
      <c r="AB85" s="119">
        <f>[2]Entry_Eq.Chal_Summary!AB85</f>
        <v>0</v>
      </c>
    </row>
    <row r="86" spans="1:28" ht="12.85" customHeight="1" x14ac:dyDescent="0.35">
      <c r="A86" s="115" t="s">
        <v>24</v>
      </c>
      <c r="B86" s="113">
        <v>42</v>
      </c>
      <c r="C86" s="114" t="s">
        <v>43</v>
      </c>
      <c r="E86" s="52" t="str">
        <f>[2]Entry_Eq.Chal_Summary!E86</f>
        <v>-</v>
      </c>
      <c r="F86" s="53" t="str">
        <f>[2]Entry_Eq.Chal_Summary!F86</f>
        <v>-</v>
      </c>
      <c r="G86" s="53" t="str">
        <f>[2]Entry_Eq.Chal_Summary!G86</f>
        <v>-</v>
      </c>
      <c r="H86" s="53" t="str">
        <f>[2]Entry_Eq.Chal_Summary!H86</f>
        <v>-</v>
      </c>
      <c r="I86" s="54" t="str">
        <f>[2]Entry_Eq.Chal_Summary!I86</f>
        <v>-</v>
      </c>
      <c r="K86" s="52" t="str">
        <f>[2]Entry_Eq.Chal_Summary!K86</f>
        <v>-</v>
      </c>
      <c r="L86" s="55" t="str">
        <f>[2]Entry_Eq.Chal_Summary!L86</f>
        <v>-</v>
      </c>
      <c r="P86" s="180" t="str">
        <f>[2]Entry_Eq.Chal_Summary!P86</f>
        <v>Direct to C1 &amp; C2</v>
      </c>
      <c r="Q86" s="56" t="str">
        <f>[2]Entry_Eq.Chal_Summary!Q86</f>
        <v>Direct to C1 &amp; C2</v>
      </c>
      <c r="R86" s="183" t="str">
        <f>[2]Entry_Eq.Chal_Summary!R86</f>
        <v>Direct to C1, C2 &amp; C3</v>
      </c>
      <c r="S86" s="56" t="str">
        <f>[2]Entry_Eq.Chal_Summary!S86</f>
        <v>Direct to C1, C2 &amp; C3</v>
      </c>
      <c r="T86" s="186" t="str">
        <f>[2]Entry_Eq.Chal_Summary!T86</f>
        <v>No Intervention</v>
      </c>
      <c r="U86" s="58" t="str">
        <f>[2]Entry_Eq.Chal_Summary!U86</f>
        <v>No Intervention</v>
      </c>
      <c r="W86" s="180" t="str">
        <f>[2]Entry_Eq.Chal_Summary!W86</f>
        <v>Direct to AH4 &amp; AH5</v>
      </c>
      <c r="X86" s="56" t="str">
        <f>[2]Entry_Eq.Chal_Summary!X86</f>
        <v>Direct to AH4 &amp; AH5</v>
      </c>
      <c r="Y86" s="183" t="str">
        <f>[2]Entry_Eq.Chal_Summary!Y86</f>
        <v>Direct to AH3, AH4 &amp; AH5</v>
      </c>
      <c r="Z86" s="56" t="str">
        <f>[2]Entry_Eq.Chal_Summary!Z86</f>
        <v>Direct to AH3, AH4 &amp; AH5</v>
      </c>
      <c r="AA86" s="186" t="str">
        <f>[2]Entry_Eq.Chal_Summary!AA86</f>
        <v>No Intervention</v>
      </c>
      <c r="AB86" s="58" t="str">
        <f>[2]Entry_Eq.Chal_Summary!AB86</f>
        <v>No Intervention</v>
      </c>
    </row>
    <row r="87" spans="1:28" ht="12.85" hidden="1" customHeight="1" thickBot="1" x14ac:dyDescent="0.4">
      <c r="A87" s="115"/>
      <c r="B87" s="113"/>
      <c r="C87" s="114"/>
      <c r="E87" s="52">
        <f>[2]Entry_Eq.Chal_Summary!E87</f>
        <v>0</v>
      </c>
      <c r="F87" s="53">
        <f>[2]Entry_Eq.Chal_Summary!F87</f>
        <v>0</v>
      </c>
      <c r="G87" s="53">
        <f>[2]Entry_Eq.Chal_Summary!G87</f>
        <v>0</v>
      </c>
      <c r="H87" s="53">
        <f>[2]Entry_Eq.Chal_Summary!H87</f>
        <v>0</v>
      </c>
      <c r="I87" s="54">
        <f>[2]Entry_Eq.Chal_Summary!I87</f>
        <v>0</v>
      </c>
      <c r="K87" s="52">
        <f>[2]Entry_Eq.Chal_Summary!K87</f>
        <v>0</v>
      </c>
      <c r="L87" s="54">
        <f>[2]Entry_Eq.Chal_Summary!L87</f>
        <v>0</v>
      </c>
      <c r="P87" s="181">
        <f>[2]Entry_Eq.Chal_Summary!P87</f>
        <v>0</v>
      </c>
      <c r="Q87" s="117">
        <f>[2]Entry_Eq.Chal_Summary!Q87</f>
        <v>0</v>
      </c>
      <c r="R87" s="184">
        <f>[2]Entry_Eq.Chal_Summary!R87</f>
        <v>0</v>
      </c>
      <c r="S87" s="56">
        <f>[2]Entry_Eq.Chal_Summary!S87</f>
        <v>0</v>
      </c>
      <c r="T87" s="186">
        <f>[2]Entry_Eq.Chal_Summary!T87</f>
        <v>0</v>
      </c>
      <c r="U87" s="119">
        <f>[2]Entry_Eq.Chal_Summary!U87</f>
        <v>0</v>
      </c>
      <c r="W87" s="181">
        <f>[2]Entry_Eq.Chal_Summary!W87</f>
        <v>0</v>
      </c>
      <c r="X87" s="117">
        <f>[2]Entry_Eq.Chal_Summary!X87</f>
        <v>0</v>
      </c>
      <c r="Y87" s="184">
        <f>[2]Entry_Eq.Chal_Summary!Y87</f>
        <v>0</v>
      </c>
      <c r="Z87" s="56">
        <f>[2]Entry_Eq.Chal_Summary!Z87</f>
        <v>0</v>
      </c>
      <c r="AA87" s="186">
        <f>[2]Entry_Eq.Chal_Summary!AA87</f>
        <v>0</v>
      </c>
      <c r="AB87" s="119">
        <f>[2]Entry_Eq.Chal_Summary!AB87</f>
        <v>0</v>
      </c>
    </row>
    <row r="88" spans="1:28" ht="12.85" hidden="1" customHeight="1" thickBot="1" x14ac:dyDescent="0.4">
      <c r="A88" s="115"/>
      <c r="B88" s="113"/>
      <c r="C88" s="114"/>
      <c r="E88" s="52">
        <f>[2]Entry_Eq.Chal_Summary!E88</f>
        <v>0</v>
      </c>
      <c r="F88" s="53">
        <f>[2]Entry_Eq.Chal_Summary!F88</f>
        <v>0</v>
      </c>
      <c r="G88" s="53">
        <f>[2]Entry_Eq.Chal_Summary!G88</f>
        <v>0</v>
      </c>
      <c r="H88" s="53">
        <f>[2]Entry_Eq.Chal_Summary!H88</f>
        <v>0</v>
      </c>
      <c r="I88" s="54">
        <f>[2]Entry_Eq.Chal_Summary!I88</f>
        <v>0</v>
      </c>
      <c r="K88" s="52">
        <f>[2]Entry_Eq.Chal_Summary!K88</f>
        <v>0</v>
      </c>
      <c r="L88" s="54">
        <f>[2]Entry_Eq.Chal_Summary!L88</f>
        <v>0</v>
      </c>
      <c r="P88" s="181">
        <f>[2]Entry_Eq.Chal_Summary!P88</f>
        <v>0</v>
      </c>
      <c r="Q88" s="117">
        <f>[2]Entry_Eq.Chal_Summary!Q88</f>
        <v>0</v>
      </c>
      <c r="R88" s="184">
        <f>[2]Entry_Eq.Chal_Summary!R88</f>
        <v>0</v>
      </c>
      <c r="S88" s="56">
        <f>[2]Entry_Eq.Chal_Summary!S88</f>
        <v>0</v>
      </c>
      <c r="T88" s="186">
        <f>[2]Entry_Eq.Chal_Summary!T88</f>
        <v>0</v>
      </c>
      <c r="U88" s="119">
        <f>[2]Entry_Eq.Chal_Summary!U88</f>
        <v>0</v>
      </c>
      <c r="W88" s="181">
        <f>[2]Entry_Eq.Chal_Summary!W88</f>
        <v>0</v>
      </c>
      <c r="X88" s="117">
        <f>[2]Entry_Eq.Chal_Summary!X88</f>
        <v>0</v>
      </c>
      <c r="Y88" s="184">
        <f>[2]Entry_Eq.Chal_Summary!Y88</f>
        <v>0</v>
      </c>
      <c r="Z88" s="56">
        <f>[2]Entry_Eq.Chal_Summary!Z88</f>
        <v>0</v>
      </c>
      <c r="AA88" s="186">
        <f>[2]Entry_Eq.Chal_Summary!AA88</f>
        <v>0</v>
      </c>
      <c r="AB88" s="119">
        <f>[2]Entry_Eq.Chal_Summary!AB88</f>
        <v>0</v>
      </c>
    </row>
    <row r="89" spans="1:28" ht="12.85" hidden="1" customHeight="1" thickBot="1" x14ac:dyDescent="0.4">
      <c r="A89" s="115"/>
      <c r="B89" s="113"/>
      <c r="C89" s="114"/>
      <c r="E89" s="52">
        <f>[2]Entry_Eq.Chal_Summary!E89</f>
        <v>0</v>
      </c>
      <c r="F89" s="53">
        <f>[2]Entry_Eq.Chal_Summary!F89</f>
        <v>0</v>
      </c>
      <c r="G89" s="53">
        <f>[2]Entry_Eq.Chal_Summary!G89</f>
        <v>0</v>
      </c>
      <c r="H89" s="53">
        <f>[2]Entry_Eq.Chal_Summary!H89</f>
        <v>0</v>
      </c>
      <c r="I89" s="54">
        <f>[2]Entry_Eq.Chal_Summary!I89</f>
        <v>0</v>
      </c>
      <c r="K89" s="52">
        <f>[2]Entry_Eq.Chal_Summary!K89</f>
        <v>0</v>
      </c>
      <c r="L89" s="54">
        <f>[2]Entry_Eq.Chal_Summary!L89</f>
        <v>0</v>
      </c>
      <c r="P89" s="181">
        <f>[2]Entry_Eq.Chal_Summary!P89</f>
        <v>0</v>
      </c>
      <c r="Q89" s="117">
        <f>[2]Entry_Eq.Chal_Summary!Q89</f>
        <v>0</v>
      </c>
      <c r="R89" s="184">
        <f>[2]Entry_Eq.Chal_Summary!R89</f>
        <v>0</v>
      </c>
      <c r="S89" s="56">
        <f>[2]Entry_Eq.Chal_Summary!S89</f>
        <v>0</v>
      </c>
      <c r="T89" s="186">
        <f>[2]Entry_Eq.Chal_Summary!T89</f>
        <v>0</v>
      </c>
      <c r="U89" s="119">
        <f>[2]Entry_Eq.Chal_Summary!U89</f>
        <v>0</v>
      </c>
      <c r="W89" s="181">
        <f>[2]Entry_Eq.Chal_Summary!W89</f>
        <v>0</v>
      </c>
      <c r="X89" s="117">
        <f>[2]Entry_Eq.Chal_Summary!X89</f>
        <v>0</v>
      </c>
      <c r="Y89" s="184">
        <f>[2]Entry_Eq.Chal_Summary!Y89</f>
        <v>0</v>
      </c>
      <c r="Z89" s="56">
        <f>[2]Entry_Eq.Chal_Summary!Z89</f>
        <v>0</v>
      </c>
      <c r="AA89" s="186">
        <f>[2]Entry_Eq.Chal_Summary!AA89</f>
        <v>0</v>
      </c>
      <c r="AB89" s="119">
        <f>[2]Entry_Eq.Chal_Summary!AB89</f>
        <v>0</v>
      </c>
    </row>
    <row r="90" spans="1:28" ht="12.85" customHeight="1" x14ac:dyDescent="0.35">
      <c r="A90" s="115" t="s">
        <v>24</v>
      </c>
      <c r="B90" s="113">
        <v>37</v>
      </c>
      <c r="C90" s="114" t="s">
        <v>44</v>
      </c>
      <c r="E90" s="52" t="str">
        <f>[2]Entry_Eq.Chal_Summary!E90</f>
        <v>-</v>
      </c>
      <c r="F90" s="53" t="str">
        <f>[2]Entry_Eq.Chal_Summary!F90</f>
        <v>-</v>
      </c>
      <c r="G90" s="53" t="str">
        <f>[2]Entry_Eq.Chal_Summary!G90</f>
        <v>-</v>
      </c>
      <c r="H90" s="53" t="str">
        <f>[2]Entry_Eq.Chal_Summary!H90</f>
        <v>-</v>
      </c>
      <c r="I90" s="54" t="str">
        <f>[2]Entry_Eq.Chal_Summary!I90</f>
        <v>-</v>
      </c>
      <c r="K90" s="52" t="str">
        <f>[2]Entry_Eq.Chal_Summary!K90</f>
        <v>-</v>
      </c>
      <c r="L90" s="55" t="str">
        <f>[2]Entry_Eq.Chal_Summary!L90</f>
        <v>Acceptable</v>
      </c>
      <c r="P90" s="180">
        <f>[2]Entry_Eq.Chal_Summary!P90</f>
        <v>-6.1184920847826034E-3</v>
      </c>
      <c r="Q90" s="56">
        <f>[2]Entry_Eq.Chal_Summary!Q90</f>
        <v>-3.4604321476677742E-4</v>
      </c>
      <c r="R90" s="183">
        <f>[2]Entry_Eq.Chal_Summary!R90</f>
        <v>-6.1184920847826034E-3</v>
      </c>
      <c r="S90" s="56">
        <f>[2]Entry_Eq.Chal_Summary!S90</f>
        <v>-3.4604321476677742E-4</v>
      </c>
      <c r="T90" s="186">
        <f>[2]Entry_Eq.Chal_Summary!T90</f>
        <v>-6.1184920847826034E-3</v>
      </c>
      <c r="U90" s="58">
        <f>[2]Entry_Eq.Chal_Summary!U90</f>
        <v>-3.4604321476677742E-4</v>
      </c>
      <c r="W90" s="180">
        <f>[2]Entry_Eq.Chal_Summary!W90</f>
        <v>0</v>
      </c>
      <c r="X90" s="56">
        <f>[2]Entry_Eq.Chal_Summary!X90</f>
        <v>0</v>
      </c>
      <c r="Y90" s="183">
        <f>[2]Entry_Eq.Chal_Summary!Y90</f>
        <v>0</v>
      </c>
      <c r="Z90" s="56">
        <f>[2]Entry_Eq.Chal_Summary!Z90</f>
        <v>0</v>
      </c>
      <c r="AA90" s="186">
        <f>[2]Entry_Eq.Chal_Summary!AA90</f>
        <v>0</v>
      </c>
      <c r="AB90" s="58">
        <f>[2]Entry_Eq.Chal_Summary!AB90</f>
        <v>0</v>
      </c>
    </row>
    <row r="91" spans="1:28" ht="12.85" hidden="1" customHeight="1" thickBot="1" x14ac:dyDescent="0.4">
      <c r="A91" s="115"/>
      <c r="B91" s="113"/>
      <c r="C91" s="114"/>
      <c r="E91" s="52">
        <f>[2]Entry_Eq.Chal_Summary!E91</f>
        <v>0</v>
      </c>
      <c r="F91" s="53">
        <f>[2]Entry_Eq.Chal_Summary!F91</f>
        <v>0</v>
      </c>
      <c r="G91" s="53">
        <f>[2]Entry_Eq.Chal_Summary!G91</f>
        <v>0</v>
      </c>
      <c r="H91" s="53">
        <f>[2]Entry_Eq.Chal_Summary!H91</f>
        <v>0</v>
      </c>
      <c r="I91" s="54">
        <f>[2]Entry_Eq.Chal_Summary!I91</f>
        <v>0</v>
      </c>
      <c r="K91" s="52">
        <f>[2]Entry_Eq.Chal_Summary!K91</f>
        <v>0</v>
      </c>
      <c r="L91" s="54">
        <f>[2]Entry_Eq.Chal_Summary!L91</f>
        <v>0</v>
      </c>
      <c r="P91" s="181">
        <f>[2]Entry_Eq.Chal_Summary!P91</f>
        <v>0</v>
      </c>
      <c r="Q91" s="117">
        <f>[2]Entry_Eq.Chal_Summary!Q91</f>
        <v>0</v>
      </c>
      <c r="R91" s="184">
        <f>[2]Entry_Eq.Chal_Summary!R91</f>
        <v>0</v>
      </c>
      <c r="S91" s="56">
        <f>[2]Entry_Eq.Chal_Summary!S91</f>
        <v>0</v>
      </c>
      <c r="T91" s="186">
        <f>[2]Entry_Eq.Chal_Summary!T91</f>
        <v>0</v>
      </c>
      <c r="U91" s="119">
        <f>[2]Entry_Eq.Chal_Summary!U91</f>
        <v>0</v>
      </c>
      <c r="W91" s="181">
        <f>[2]Entry_Eq.Chal_Summary!W91</f>
        <v>0</v>
      </c>
      <c r="X91" s="117">
        <f>[2]Entry_Eq.Chal_Summary!X91</f>
        <v>0</v>
      </c>
      <c r="Y91" s="184">
        <f>[2]Entry_Eq.Chal_Summary!Y91</f>
        <v>0</v>
      </c>
      <c r="Z91" s="56">
        <f>[2]Entry_Eq.Chal_Summary!Z91</f>
        <v>0</v>
      </c>
      <c r="AA91" s="186">
        <f>[2]Entry_Eq.Chal_Summary!AA91</f>
        <v>0</v>
      </c>
      <c r="AB91" s="119">
        <f>[2]Entry_Eq.Chal_Summary!AB91</f>
        <v>0</v>
      </c>
    </row>
    <row r="92" spans="1:28" ht="12.85" hidden="1" customHeight="1" thickBot="1" x14ac:dyDescent="0.4">
      <c r="A92" s="115"/>
      <c r="B92" s="113"/>
      <c r="C92" s="114"/>
      <c r="E92" s="52">
        <f>[2]Entry_Eq.Chal_Summary!E92</f>
        <v>0</v>
      </c>
      <c r="F92" s="53">
        <f>[2]Entry_Eq.Chal_Summary!F92</f>
        <v>0</v>
      </c>
      <c r="G92" s="53">
        <f>[2]Entry_Eq.Chal_Summary!G92</f>
        <v>0</v>
      </c>
      <c r="H92" s="53">
        <f>[2]Entry_Eq.Chal_Summary!H92</f>
        <v>0</v>
      </c>
      <c r="I92" s="54">
        <f>[2]Entry_Eq.Chal_Summary!I92</f>
        <v>0</v>
      </c>
      <c r="K92" s="52">
        <f>[2]Entry_Eq.Chal_Summary!K92</f>
        <v>0</v>
      </c>
      <c r="L92" s="54">
        <f>[2]Entry_Eq.Chal_Summary!L92</f>
        <v>0</v>
      </c>
      <c r="P92" s="181">
        <f>[2]Entry_Eq.Chal_Summary!P92</f>
        <v>0</v>
      </c>
      <c r="Q92" s="117">
        <f>[2]Entry_Eq.Chal_Summary!Q92</f>
        <v>0</v>
      </c>
      <c r="R92" s="184">
        <f>[2]Entry_Eq.Chal_Summary!R92</f>
        <v>0</v>
      </c>
      <c r="S92" s="56">
        <f>[2]Entry_Eq.Chal_Summary!S92</f>
        <v>0</v>
      </c>
      <c r="T92" s="186">
        <f>[2]Entry_Eq.Chal_Summary!T92</f>
        <v>0</v>
      </c>
      <c r="U92" s="119">
        <f>[2]Entry_Eq.Chal_Summary!U92</f>
        <v>0</v>
      </c>
      <c r="W92" s="181">
        <f>[2]Entry_Eq.Chal_Summary!W92</f>
        <v>0</v>
      </c>
      <c r="X92" s="117">
        <f>[2]Entry_Eq.Chal_Summary!X92</f>
        <v>0</v>
      </c>
      <c r="Y92" s="184">
        <f>[2]Entry_Eq.Chal_Summary!Y92</f>
        <v>0</v>
      </c>
      <c r="Z92" s="56">
        <f>[2]Entry_Eq.Chal_Summary!Z92</f>
        <v>0</v>
      </c>
      <c r="AA92" s="186">
        <f>[2]Entry_Eq.Chal_Summary!AA92</f>
        <v>0</v>
      </c>
      <c r="AB92" s="119">
        <f>[2]Entry_Eq.Chal_Summary!AB92</f>
        <v>0</v>
      </c>
    </row>
    <row r="93" spans="1:28" ht="12.85" hidden="1" customHeight="1" thickBot="1" x14ac:dyDescent="0.4">
      <c r="A93" s="115"/>
      <c r="B93" s="113"/>
      <c r="C93" s="114"/>
      <c r="E93" s="52">
        <f>[2]Entry_Eq.Chal_Summary!E93</f>
        <v>0</v>
      </c>
      <c r="F93" s="53">
        <f>[2]Entry_Eq.Chal_Summary!F93</f>
        <v>0</v>
      </c>
      <c r="G93" s="53">
        <f>[2]Entry_Eq.Chal_Summary!G93</f>
        <v>0</v>
      </c>
      <c r="H93" s="53">
        <f>[2]Entry_Eq.Chal_Summary!H93</f>
        <v>0</v>
      </c>
      <c r="I93" s="54">
        <f>[2]Entry_Eq.Chal_Summary!I93</f>
        <v>0</v>
      </c>
      <c r="K93" s="52">
        <f>[2]Entry_Eq.Chal_Summary!K93</f>
        <v>0</v>
      </c>
      <c r="L93" s="54">
        <f>[2]Entry_Eq.Chal_Summary!L93</f>
        <v>0</v>
      </c>
      <c r="P93" s="181">
        <f>[2]Entry_Eq.Chal_Summary!P93</f>
        <v>0</v>
      </c>
      <c r="Q93" s="117">
        <f>[2]Entry_Eq.Chal_Summary!Q93</f>
        <v>0</v>
      </c>
      <c r="R93" s="184">
        <f>[2]Entry_Eq.Chal_Summary!R93</f>
        <v>0</v>
      </c>
      <c r="S93" s="56">
        <f>[2]Entry_Eq.Chal_Summary!S93</f>
        <v>0</v>
      </c>
      <c r="T93" s="186">
        <f>[2]Entry_Eq.Chal_Summary!T93</f>
        <v>0</v>
      </c>
      <c r="U93" s="119">
        <f>[2]Entry_Eq.Chal_Summary!U93</f>
        <v>0</v>
      </c>
      <c r="W93" s="181">
        <f>[2]Entry_Eq.Chal_Summary!W93</f>
        <v>0</v>
      </c>
      <c r="X93" s="117">
        <f>[2]Entry_Eq.Chal_Summary!X93</f>
        <v>0</v>
      </c>
      <c r="Y93" s="184">
        <f>[2]Entry_Eq.Chal_Summary!Y93</f>
        <v>0</v>
      </c>
      <c r="Z93" s="56">
        <f>[2]Entry_Eq.Chal_Summary!Z93</f>
        <v>0</v>
      </c>
      <c r="AA93" s="186">
        <f>[2]Entry_Eq.Chal_Summary!AA93</f>
        <v>0</v>
      </c>
      <c r="AB93" s="119">
        <f>[2]Entry_Eq.Chal_Summary!AB93</f>
        <v>0</v>
      </c>
    </row>
    <row r="94" spans="1:28" ht="12.85" customHeight="1" x14ac:dyDescent="0.35">
      <c r="A94" s="115" t="s">
        <v>24</v>
      </c>
      <c r="B94" s="113">
        <v>3</v>
      </c>
      <c r="C94" s="114" t="s">
        <v>45</v>
      </c>
      <c r="E94" s="52" t="str">
        <f>[2]Entry_Eq.Chal_Summary!E94</f>
        <v>-</v>
      </c>
      <c r="F94" s="53" t="str">
        <f>[2]Entry_Eq.Chal_Summary!F94</f>
        <v>-</v>
      </c>
      <c r="G94" s="53" t="str">
        <f>[2]Entry_Eq.Chal_Summary!G94</f>
        <v>-</v>
      </c>
      <c r="H94" s="53" t="str">
        <f>[2]Entry_Eq.Chal_Summary!H94</f>
        <v>-</v>
      </c>
      <c r="I94" s="54" t="str">
        <f>[2]Entry_Eq.Chal_Summary!I94</f>
        <v>-</v>
      </c>
      <c r="K94" s="52" t="str">
        <f>[2]Entry_Eq.Chal_Summary!K94</f>
        <v>-</v>
      </c>
      <c r="L94" s="55" t="str">
        <f>[2]Entry_Eq.Chal_Summary!L94</f>
        <v>Acceptable</v>
      </c>
      <c r="P94" s="180">
        <f>[2]Entry_Eq.Chal_Summary!P94</f>
        <v>0</v>
      </c>
      <c r="Q94" s="56">
        <f>[2]Entry_Eq.Chal_Summary!Q94</f>
        <v>0</v>
      </c>
      <c r="R94" s="183">
        <f>[2]Entry_Eq.Chal_Summary!R94</f>
        <v>0</v>
      </c>
      <c r="S94" s="56">
        <f>[2]Entry_Eq.Chal_Summary!S94</f>
        <v>0</v>
      </c>
      <c r="T94" s="186">
        <f>[2]Entry_Eq.Chal_Summary!T94</f>
        <v>0</v>
      </c>
      <c r="U94" s="58">
        <f>[2]Entry_Eq.Chal_Summary!U94</f>
        <v>0</v>
      </c>
      <c r="W94" s="180">
        <f>[2]Entry_Eq.Chal_Summary!W94</f>
        <v>6.8349828798923273E-3</v>
      </c>
      <c r="X94" s="56">
        <f>[2]Entry_Eq.Chal_Summary!X94</f>
        <v>3.865657446082756E-4</v>
      </c>
      <c r="Y94" s="183">
        <f>[2]Entry_Eq.Chal_Summary!Y94</f>
        <v>0</v>
      </c>
      <c r="Z94" s="56">
        <f>[2]Entry_Eq.Chal_Summary!Z94</f>
        <v>0</v>
      </c>
      <c r="AA94" s="186">
        <f>[2]Entry_Eq.Chal_Summary!AA94</f>
        <v>0</v>
      </c>
      <c r="AB94" s="58">
        <f>[2]Entry_Eq.Chal_Summary!AB94</f>
        <v>0</v>
      </c>
    </row>
    <row r="95" spans="1:28" ht="12.85" hidden="1" customHeight="1" thickBot="1" x14ac:dyDescent="0.4">
      <c r="A95" s="115"/>
      <c r="B95" s="113"/>
      <c r="C95" s="114"/>
      <c r="E95" s="52">
        <f>[2]Entry_Eq.Chal_Summary!E95</f>
        <v>0</v>
      </c>
      <c r="F95" s="53">
        <f>[2]Entry_Eq.Chal_Summary!F95</f>
        <v>0</v>
      </c>
      <c r="G95" s="53">
        <f>[2]Entry_Eq.Chal_Summary!G95</f>
        <v>0</v>
      </c>
      <c r="H95" s="53">
        <f>[2]Entry_Eq.Chal_Summary!H95</f>
        <v>0</v>
      </c>
      <c r="I95" s="54">
        <f>[2]Entry_Eq.Chal_Summary!I95</f>
        <v>0</v>
      </c>
      <c r="K95" s="52">
        <f>[2]Entry_Eq.Chal_Summary!K95</f>
        <v>0</v>
      </c>
      <c r="L95" s="54">
        <f>[2]Entry_Eq.Chal_Summary!L95</f>
        <v>0</v>
      </c>
      <c r="P95" s="181">
        <f>[2]Entry_Eq.Chal_Summary!P95</f>
        <v>0</v>
      </c>
      <c r="Q95" s="117">
        <f>[2]Entry_Eq.Chal_Summary!Q95</f>
        <v>0</v>
      </c>
      <c r="R95" s="184">
        <f>[2]Entry_Eq.Chal_Summary!R95</f>
        <v>0</v>
      </c>
      <c r="S95" s="56">
        <f>[2]Entry_Eq.Chal_Summary!S95</f>
        <v>0</v>
      </c>
      <c r="T95" s="186">
        <f>[2]Entry_Eq.Chal_Summary!T95</f>
        <v>0</v>
      </c>
      <c r="U95" s="119">
        <f>[2]Entry_Eq.Chal_Summary!U95</f>
        <v>0</v>
      </c>
      <c r="W95" s="181">
        <f>[2]Entry_Eq.Chal_Summary!W95</f>
        <v>0</v>
      </c>
      <c r="X95" s="117">
        <f>[2]Entry_Eq.Chal_Summary!X95</f>
        <v>0</v>
      </c>
      <c r="Y95" s="184">
        <f>[2]Entry_Eq.Chal_Summary!Y95</f>
        <v>0</v>
      </c>
      <c r="Z95" s="56">
        <f>[2]Entry_Eq.Chal_Summary!Z95</f>
        <v>0</v>
      </c>
      <c r="AA95" s="186">
        <f>[2]Entry_Eq.Chal_Summary!AA95</f>
        <v>0</v>
      </c>
      <c r="AB95" s="119">
        <f>[2]Entry_Eq.Chal_Summary!AB95</f>
        <v>0</v>
      </c>
    </row>
    <row r="96" spans="1:28" ht="12.85" hidden="1" customHeight="1" thickBot="1" x14ac:dyDescent="0.4">
      <c r="A96" s="115"/>
      <c r="B96" s="113"/>
      <c r="C96" s="114"/>
      <c r="E96" s="52">
        <f>[2]Entry_Eq.Chal_Summary!E96</f>
        <v>0</v>
      </c>
      <c r="F96" s="53">
        <f>[2]Entry_Eq.Chal_Summary!F96</f>
        <v>0</v>
      </c>
      <c r="G96" s="53">
        <f>[2]Entry_Eq.Chal_Summary!G96</f>
        <v>0</v>
      </c>
      <c r="H96" s="53">
        <f>[2]Entry_Eq.Chal_Summary!H96</f>
        <v>0</v>
      </c>
      <c r="I96" s="54">
        <f>[2]Entry_Eq.Chal_Summary!I96</f>
        <v>0</v>
      </c>
      <c r="K96" s="52">
        <f>[2]Entry_Eq.Chal_Summary!K96</f>
        <v>0</v>
      </c>
      <c r="L96" s="54">
        <f>[2]Entry_Eq.Chal_Summary!L96</f>
        <v>0</v>
      </c>
      <c r="P96" s="181">
        <f>[2]Entry_Eq.Chal_Summary!P96</f>
        <v>0</v>
      </c>
      <c r="Q96" s="117">
        <f>[2]Entry_Eq.Chal_Summary!Q96</f>
        <v>0</v>
      </c>
      <c r="R96" s="184">
        <f>[2]Entry_Eq.Chal_Summary!R96</f>
        <v>0</v>
      </c>
      <c r="S96" s="56">
        <f>[2]Entry_Eq.Chal_Summary!S96</f>
        <v>0</v>
      </c>
      <c r="T96" s="186">
        <f>[2]Entry_Eq.Chal_Summary!T96</f>
        <v>0</v>
      </c>
      <c r="U96" s="119">
        <f>[2]Entry_Eq.Chal_Summary!U96</f>
        <v>0</v>
      </c>
      <c r="W96" s="181">
        <f>[2]Entry_Eq.Chal_Summary!W96</f>
        <v>0</v>
      </c>
      <c r="X96" s="117">
        <f>[2]Entry_Eq.Chal_Summary!X96</f>
        <v>0</v>
      </c>
      <c r="Y96" s="184">
        <f>[2]Entry_Eq.Chal_Summary!Y96</f>
        <v>0</v>
      </c>
      <c r="Z96" s="56">
        <f>[2]Entry_Eq.Chal_Summary!Z96</f>
        <v>0</v>
      </c>
      <c r="AA96" s="186">
        <f>[2]Entry_Eq.Chal_Summary!AA96</f>
        <v>0</v>
      </c>
      <c r="AB96" s="119">
        <f>[2]Entry_Eq.Chal_Summary!AB96</f>
        <v>0</v>
      </c>
    </row>
    <row r="97" spans="1:28" ht="12.85" hidden="1" customHeight="1" thickBot="1" x14ac:dyDescent="0.4">
      <c r="A97" s="115"/>
      <c r="B97" s="113"/>
      <c r="C97" s="114"/>
      <c r="E97" s="52">
        <f>[2]Entry_Eq.Chal_Summary!E97</f>
        <v>0</v>
      </c>
      <c r="F97" s="53">
        <f>[2]Entry_Eq.Chal_Summary!F97</f>
        <v>0</v>
      </c>
      <c r="G97" s="53">
        <f>[2]Entry_Eq.Chal_Summary!G97</f>
        <v>0</v>
      </c>
      <c r="H97" s="53">
        <f>[2]Entry_Eq.Chal_Summary!H97</f>
        <v>0</v>
      </c>
      <c r="I97" s="54">
        <f>[2]Entry_Eq.Chal_Summary!I97</f>
        <v>0</v>
      </c>
      <c r="K97" s="52">
        <f>[2]Entry_Eq.Chal_Summary!K97</f>
        <v>0</v>
      </c>
      <c r="L97" s="54">
        <f>[2]Entry_Eq.Chal_Summary!L97</f>
        <v>0</v>
      </c>
      <c r="P97" s="181">
        <f>[2]Entry_Eq.Chal_Summary!P97</f>
        <v>0</v>
      </c>
      <c r="Q97" s="117">
        <f>[2]Entry_Eq.Chal_Summary!Q97</f>
        <v>0</v>
      </c>
      <c r="R97" s="184">
        <f>[2]Entry_Eq.Chal_Summary!R97</f>
        <v>0</v>
      </c>
      <c r="S97" s="56">
        <f>[2]Entry_Eq.Chal_Summary!S97</f>
        <v>0</v>
      </c>
      <c r="T97" s="186">
        <f>[2]Entry_Eq.Chal_Summary!T97</f>
        <v>0</v>
      </c>
      <c r="U97" s="119">
        <f>[2]Entry_Eq.Chal_Summary!U97</f>
        <v>0</v>
      </c>
      <c r="W97" s="181">
        <f>[2]Entry_Eq.Chal_Summary!W97</f>
        <v>0</v>
      </c>
      <c r="X97" s="117">
        <f>[2]Entry_Eq.Chal_Summary!X97</f>
        <v>0</v>
      </c>
      <c r="Y97" s="184">
        <f>[2]Entry_Eq.Chal_Summary!Y97</f>
        <v>0</v>
      </c>
      <c r="Z97" s="56">
        <f>[2]Entry_Eq.Chal_Summary!Z97</f>
        <v>0</v>
      </c>
      <c r="AA97" s="186">
        <f>[2]Entry_Eq.Chal_Summary!AA97</f>
        <v>0</v>
      </c>
      <c r="AB97" s="119">
        <f>[2]Entry_Eq.Chal_Summary!AB97</f>
        <v>0</v>
      </c>
    </row>
    <row r="98" spans="1:28" ht="12.85" customHeight="1" x14ac:dyDescent="0.35">
      <c r="A98" s="115" t="s">
        <v>24</v>
      </c>
      <c r="B98" s="113">
        <v>6</v>
      </c>
      <c r="C98" s="114" t="s">
        <v>46</v>
      </c>
      <c r="E98" s="52" t="str">
        <f>[2]Entry_Eq.Chal_Summary!E98</f>
        <v>-</v>
      </c>
      <c r="F98" s="53" t="str">
        <f>[2]Entry_Eq.Chal_Summary!F98</f>
        <v>-</v>
      </c>
      <c r="G98" s="53" t="str">
        <f>[2]Entry_Eq.Chal_Summary!G98</f>
        <v>-</v>
      </c>
      <c r="H98" s="53" t="str">
        <f>[2]Entry_Eq.Chal_Summary!H98</f>
        <v>-</v>
      </c>
      <c r="I98" s="54" t="str">
        <f>[2]Entry_Eq.Chal_Summary!I98</f>
        <v>-</v>
      </c>
      <c r="K98" s="52" t="str">
        <f>[2]Entry_Eq.Chal_Summary!K98</f>
        <v>-</v>
      </c>
      <c r="L98" s="55" t="str">
        <f>[2]Entry_Eq.Chal_Summary!L98</f>
        <v>Acceptable</v>
      </c>
      <c r="P98" s="180" t="str">
        <f>[2]Entry_Eq.Chal_Summary!P98</f>
        <v>Direct to C1 &amp; C2</v>
      </c>
      <c r="Q98" s="56" t="str">
        <f>[2]Entry_Eq.Chal_Summary!Q98</f>
        <v>Direct to C1 &amp; C2</v>
      </c>
      <c r="R98" s="183">
        <f>[2]Entry_Eq.Chal_Summary!R98</f>
        <v>-4.535556008409412E-4</v>
      </c>
      <c r="S98" s="56">
        <f>[2]Entry_Eq.Chal_Summary!S98</f>
        <v>-2.5651718759402987E-5</v>
      </c>
      <c r="T98" s="186">
        <f>[2]Entry_Eq.Chal_Summary!T98</f>
        <v>-4.535556008409412E-4</v>
      </c>
      <c r="U98" s="58">
        <f>[2]Entry_Eq.Chal_Summary!U98</f>
        <v>-2.5651718759402987E-5</v>
      </c>
      <c r="W98" s="180">
        <f>[2]Entry_Eq.Chal_Summary!W98</f>
        <v>0</v>
      </c>
      <c r="X98" s="56">
        <f>[2]Entry_Eq.Chal_Summary!X98</f>
        <v>0</v>
      </c>
      <c r="Y98" s="183">
        <f>[2]Entry_Eq.Chal_Summary!Y98</f>
        <v>0</v>
      </c>
      <c r="Z98" s="56">
        <f>[2]Entry_Eq.Chal_Summary!Z98</f>
        <v>0</v>
      </c>
      <c r="AA98" s="186">
        <f>[2]Entry_Eq.Chal_Summary!AA98</f>
        <v>0</v>
      </c>
      <c r="AB98" s="58">
        <f>[2]Entry_Eq.Chal_Summary!AB98</f>
        <v>0</v>
      </c>
    </row>
    <row r="99" spans="1:28" ht="12.85" hidden="1" customHeight="1" thickBot="1" x14ac:dyDescent="0.4">
      <c r="A99" s="115"/>
      <c r="B99" s="113"/>
      <c r="C99" s="114"/>
      <c r="E99" s="52">
        <f>[2]Entry_Eq.Chal_Summary!E99</f>
        <v>0</v>
      </c>
      <c r="F99" s="53">
        <f>[2]Entry_Eq.Chal_Summary!F99</f>
        <v>0</v>
      </c>
      <c r="G99" s="53">
        <f>[2]Entry_Eq.Chal_Summary!G99</f>
        <v>0</v>
      </c>
      <c r="H99" s="53">
        <f>[2]Entry_Eq.Chal_Summary!H99</f>
        <v>0</v>
      </c>
      <c r="I99" s="54">
        <f>[2]Entry_Eq.Chal_Summary!I99</f>
        <v>0</v>
      </c>
      <c r="K99" s="52">
        <f>[2]Entry_Eq.Chal_Summary!K99</f>
        <v>0</v>
      </c>
      <c r="L99" s="54">
        <f>[2]Entry_Eq.Chal_Summary!L99</f>
        <v>0</v>
      </c>
      <c r="P99" s="181">
        <f>[2]Entry_Eq.Chal_Summary!P99</f>
        <v>0</v>
      </c>
      <c r="Q99" s="117">
        <f>[2]Entry_Eq.Chal_Summary!Q99</f>
        <v>0</v>
      </c>
      <c r="R99" s="184">
        <f>[2]Entry_Eq.Chal_Summary!R99</f>
        <v>0</v>
      </c>
      <c r="S99" s="56">
        <f>[2]Entry_Eq.Chal_Summary!S99</f>
        <v>0</v>
      </c>
      <c r="T99" s="186">
        <f>[2]Entry_Eq.Chal_Summary!T99</f>
        <v>0</v>
      </c>
      <c r="U99" s="119">
        <f>[2]Entry_Eq.Chal_Summary!U99</f>
        <v>0</v>
      </c>
      <c r="W99" s="181">
        <f>[2]Entry_Eq.Chal_Summary!W99</f>
        <v>0</v>
      </c>
      <c r="X99" s="117">
        <f>[2]Entry_Eq.Chal_Summary!X99</f>
        <v>0</v>
      </c>
      <c r="Y99" s="184">
        <f>[2]Entry_Eq.Chal_Summary!Y99</f>
        <v>0</v>
      </c>
      <c r="Z99" s="56">
        <f>[2]Entry_Eq.Chal_Summary!Z99</f>
        <v>0</v>
      </c>
      <c r="AA99" s="186">
        <f>[2]Entry_Eq.Chal_Summary!AA99</f>
        <v>0</v>
      </c>
      <c r="AB99" s="119">
        <f>[2]Entry_Eq.Chal_Summary!AB99</f>
        <v>0</v>
      </c>
    </row>
    <row r="100" spans="1:28" ht="12.85" hidden="1" customHeight="1" thickBot="1" x14ac:dyDescent="0.4">
      <c r="A100" s="115"/>
      <c r="B100" s="113"/>
      <c r="C100" s="114"/>
      <c r="E100" s="52">
        <f>[2]Entry_Eq.Chal_Summary!E100</f>
        <v>0</v>
      </c>
      <c r="F100" s="53">
        <f>[2]Entry_Eq.Chal_Summary!F100</f>
        <v>0</v>
      </c>
      <c r="G100" s="53">
        <f>[2]Entry_Eq.Chal_Summary!G100</f>
        <v>0</v>
      </c>
      <c r="H100" s="53">
        <f>[2]Entry_Eq.Chal_Summary!H100</f>
        <v>0</v>
      </c>
      <c r="I100" s="54">
        <f>[2]Entry_Eq.Chal_Summary!I100</f>
        <v>0</v>
      </c>
      <c r="K100" s="52">
        <f>[2]Entry_Eq.Chal_Summary!K100</f>
        <v>0</v>
      </c>
      <c r="L100" s="54">
        <f>[2]Entry_Eq.Chal_Summary!L100</f>
        <v>0</v>
      </c>
      <c r="P100" s="181">
        <f>[2]Entry_Eq.Chal_Summary!P100</f>
        <v>0</v>
      </c>
      <c r="Q100" s="117">
        <f>[2]Entry_Eq.Chal_Summary!Q100</f>
        <v>0</v>
      </c>
      <c r="R100" s="184">
        <f>[2]Entry_Eq.Chal_Summary!R100</f>
        <v>0</v>
      </c>
      <c r="S100" s="56">
        <f>[2]Entry_Eq.Chal_Summary!S100</f>
        <v>0</v>
      </c>
      <c r="T100" s="186">
        <f>[2]Entry_Eq.Chal_Summary!T100</f>
        <v>0</v>
      </c>
      <c r="U100" s="119">
        <f>[2]Entry_Eq.Chal_Summary!U100</f>
        <v>0</v>
      </c>
      <c r="W100" s="181">
        <f>[2]Entry_Eq.Chal_Summary!W100</f>
        <v>0</v>
      </c>
      <c r="X100" s="117">
        <f>[2]Entry_Eq.Chal_Summary!X100</f>
        <v>0</v>
      </c>
      <c r="Y100" s="184">
        <f>[2]Entry_Eq.Chal_Summary!Y100</f>
        <v>0</v>
      </c>
      <c r="Z100" s="56">
        <f>[2]Entry_Eq.Chal_Summary!Z100</f>
        <v>0</v>
      </c>
      <c r="AA100" s="186">
        <f>[2]Entry_Eq.Chal_Summary!AA100</f>
        <v>0</v>
      </c>
      <c r="AB100" s="119">
        <f>[2]Entry_Eq.Chal_Summary!AB100</f>
        <v>0</v>
      </c>
    </row>
    <row r="101" spans="1:28" ht="12.85" hidden="1" customHeight="1" thickBot="1" x14ac:dyDescent="0.4">
      <c r="A101" s="115"/>
      <c r="B101" s="113"/>
      <c r="C101" s="114"/>
      <c r="E101" s="52">
        <f>[2]Entry_Eq.Chal_Summary!E101</f>
        <v>0</v>
      </c>
      <c r="F101" s="53">
        <f>[2]Entry_Eq.Chal_Summary!F101</f>
        <v>0</v>
      </c>
      <c r="G101" s="53">
        <f>[2]Entry_Eq.Chal_Summary!G101</f>
        <v>0</v>
      </c>
      <c r="H101" s="53">
        <f>[2]Entry_Eq.Chal_Summary!H101</f>
        <v>0</v>
      </c>
      <c r="I101" s="54">
        <f>[2]Entry_Eq.Chal_Summary!I101</f>
        <v>0</v>
      </c>
      <c r="K101" s="52">
        <f>[2]Entry_Eq.Chal_Summary!K101</f>
        <v>0</v>
      </c>
      <c r="L101" s="54">
        <f>[2]Entry_Eq.Chal_Summary!L101</f>
        <v>0</v>
      </c>
      <c r="P101" s="181">
        <f>[2]Entry_Eq.Chal_Summary!P101</f>
        <v>0</v>
      </c>
      <c r="Q101" s="117">
        <f>[2]Entry_Eq.Chal_Summary!Q101</f>
        <v>0</v>
      </c>
      <c r="R101" s="184">
        <f>[2]Entry_Eq.Chal_Summary!R101</f>
        <v>0</v>
      </c>
      <c r="S101" s="56">
        <f>[2]Entry_Eq.Chal_Summary!S101</f>
        <v>0</v>
      </c>
      <c r="T101" s="186">
        <f>[2]Entry_Eq.Chal_Summary!T101</f>
        <v>0</v>
      </c>
      <c r="U101" s="119">
        <f>[2]Entry_Eq.Chal_Summary!U101</f>
        <v>0</v>
      </c>
      <c r="W101" s="181">
        <f>[2]Entry_Eq.Chal_Summary!W101</f>
        <v>0</v>
      </c>
      <c r="X101" s="117">
        <f>[2]Entry_Eq.Chal_Summary!X101</f>
        <v>0</v>
      </c>
      <c r="Y101" s="184">
        <f>[2]Entry_Eq.Chal_Summary!Y101</f>
        <v>0</v>
      </c>
      <c r="Z101" s="56">
        <f>[2]Entry_Eq.Chal_Summary!Z101</f>
        <v>0</v>
      </c>
      <c r="AA101" s="186">
        <f>[2]Entry_Eq.Chal_Summary!AA101</f>
        <v>0</v>
      </c>
      <c r="AB101" s="119">
        <f>[2]Entry_Eq.Chal_Summary!AB101</f>
        <v>0</v>
      </c>
    </row>
    <row r="102" spans="1:28" ht="12.85" customHeight="1" x14ac:dyDescent="0.35">
      <c r="A102" s="115" t="s">
        <v>24</v>
      </c>
      <c r="B102" s="113">
        <v>14</v>
      </c>
      <c r="C102" s="114" t="s">
        <v>47</v>
      </c>
      <c r="E102" s="52" t="str">
        <f>[2]Entry_Eq.Chal_Summary!E102</f>
        <v>-</v>
      </c>
      <c r="F102" s="53" t="str">
        <f>[2]Entry_Eq.Chal_Summary!F102</f>
        <v>-</v>
      </c>
      <c r="G102" s="53" t="str">
        <f>[2]Entry_Eq.Chal_Summary!G102</f>
        <v>-</v>
      </c>
      <c r="H102" s="53" t="str">
        <f>[2]Entry_Eq.Chal_Summary!H102</f>
        <v>-</v>
      </c>
      <c r="I102" s="54" t="str">
        <f>[2]Entry_Eq.Chal_Summary!I102</f>
        <v>-</v>
      </c>
      <c r="K102" s="52" t="str">
        <f>[2]Entry_Eq.Chal_Summary!K102</f>
        <v>-</v>
      </c>
      <c r="L102" s="55" t="str">
        <f>[2]Entry_Eq.Chal_Summary!L102</f>
        <v>Acceptable</v>
      </c>
      <c r="P102" s="180" t="str">
        <f>[2]Entry_Eq.Chal_Summary!P102</f>
        <v>Direct to C1 &amp; C2</v>
      </c>
      <c r="Q102" s="56" t="str">
        <f>[2]Entry_Eq.Chal_Summary!Q102</f>
        <v>Direct to C1 &amp; C2</v>
      </c>
      <c r="R102" s="183" t="str">
        <f>[2]Entry_Eq.Chal_Summary!R102</f>
        <v>Direct to C1, C2 &amp; C3</v>
      </c>
      <c r="S102" s="56" t="str">
        <f>[2]Entry_Eq.Chal_Summary!S102</f>
        <v>Direct to C1, C2 &amp; C3</v>
      </c>
      <c r="T102" s="186" t="str">
        <f>[2]Entry_Eq.Chal_Summary!T102</f>
        <v>No Intervention</v>
      </c>
      <c r="U102" s="58" t="str">
        <f>[2]Entry_Eq.Chal_Summary!U102</f>
        <v>No Intervention</v>
      </c>
      <c r="W102" s="180" t="str">
        <f>[2]Entry_Eq.Chal_Summary!W102</f>
        <v>Direct to AH4 &amp; AH5</v>
      </c>
      <c r="X102" s="56" t="str">
        <f>[2]Entry_Eq.Chal_Summary!X102</f>
        <v>Direct to AH4 &amp; AH5</v>
      </c>
      <c r="Y102" s="183" t="str">
        <f>[2]Entry_Eq.Chal_Summary!Y102</f>
        <v>Direct to AH3, AH4 &amp; AH5</v>
      </c>
      <c r="Z102" s="56" t="str">
        <f>[2]Entry_Eq.Chal_Summary!Z102</f>
        <v>Direct to AH3, AH4 &amp; AH5</v>
      </c>
      <c r="AA102" s="186">
        <f>[2]Entry_Eq.Chal_Summary!AA102</f>
        <v>0</v>
      </c>
      <c r="AB102" s="58">
        <f>[2]Entry_Eq.Chal_Summary!AB102</f>
        <v>0</v>
      </c>
    </row>
    <row r="103" spans="1:28" ht="12.85" hidden="1" customHeight="1" thickBot="1" x14ac:dyDescent="0.4">
      <c r="A103" s="115"/>
      <c r="B103" s="113"/>
      <c r="C103" s="114"/>
      <c r="E103" s="52">
        <f>[2]Entry_Eq.Chal_Summary!E103</f>
        <v>0</v>
      </c>
      <c r="F103" s="53">
        <f>[2]Entry_Eq.Chal_Summary!F103</f>
        <v>0</v>
      </c>
      <c r="G103" s="53">
        <f>[2]Entry_Eq.Chal_Summary!G103</f>
        <v>0</v>
      </c>
      <c r="H103" s="53">
        <f>[2]Entry_Eq.Chal_Summary!H103</f>
        <v>0</v>
      </c>
      <c r="I103" s="54">
        <f>[2]Entry_Eq.Chal_Summary!I103</f>
        <v>0</v>
      </c>
      <c r="K103" s="52">
        <f>[2]Entry_Eq.Chal_Summary!K103</f>
        <v>0</v>
      </c>
      <c r="L103" s="54">
        <f>[2]Entry_Eq.Chal_Summary!L103</f>
        <v>0</v>
      </c>
      <c r="P103" s="181">
        <f>[2]Entry_Eq.Chal_Summary!P103</f>
        <v>0</v>
      </c>
      <c r="Q103" s="117">
        <f>[2]Entry_Eq.Chal_Summary!Q103</f>
        <v>0</v>
      </c>
      <c r="R103" s="184">
        <f>[2]Entry_Eq.Chal_Summary!R103</f>
        <v>0</v>
      </c>
      <c r="S103" s="56">
        <f>[2]Entry_Eq.Chal_Summary!S103</f>
        <v>0</v>
      </c>
      <c r="T103" s="186">
        <f>[2]Entry_Eq.Chal_Summary!T103</f>
        <v>0</v>
      </c>
      <c r="U103" s="119">
        <f>[2]Entry_Eq.Chal_Summary!U103</f>
        <v>0</v>
      </c>
      <c r="W103" s="181">
        <f>[2]Entry_Eq.Chal_Summary!W103</f>
        <v>0</v>
      </c>
      <c r="X103" s="117">
        <f>[2]Entry_Eq.Chal_Summary!X103</f>
        <v>0</v>
      </c>
      <c r="Y103" s="184">
        <f>[2]Entry_Eq.Chal_Summary!Y103</f>
        <v>0</v>
      </c>
      <c r="Z103" s="56">
        <f>[2]Entry_Eq.Chal_Summary!Z103</f>
        <v>0</v>
      </c>
      <c r="AA103" s="186">
        <f>[2]Entry_Eq.Chal_Summary!AA103</f>
        <v>0</v>
      </c>
      <c r="AB103" s="119">
        <f>[2]Entry_Eq.Chal_Summary!AB103</f>
        <v>0</v>
      </c>
    </row>
    <row r="104" spans="1:28" ht="12.85" hidden="1" customHeight="1" thickBot="1" x14ac:dyDescent="0.4">
      <c r="A104" s="115"/>
      <c r="B104" s="113"/>
      <c r="C104" s="114"/>
      <c r="E104" s="52">
        <f>[2]Entry_Eq.Chal_Summary!E104</f>
        <v>0</v>
      </c>
      <c r="F104" s="53">
        <f>[2]Entry_Eq.Chal_Summary!F104</f>
        <v>0</v>
      </c>
      <c r="G104" s="53">
        <f>[2]Entry_Eq.Chal_Summary!G104</f>
        <v>0</v>
      </c>
      <c r="H104" s="53">
        <f>[2]Entry_Eq.Chal_Summary!H104</f>
        <v>0</v>
      </c>
      <c r="I104" s="54">
        <f>[2]Entry_Eq.Chal_Summary!I104</f>
        <v>0</v>
      </c>
      <c r="K104" s="52">
        <f>[2]Entry_Eq.Chal_Summary!K104</f>
        <v>0</v>
      </c>
      <c r="L104" s="54">
        <f>[2]Entry_Eq.Chal_Summary!L104</f>
        <v>0</v>
      </c>
      <c r="P104" s="181">
        <f>[2]Entry_Eq.Chal_Summary!P104</f>
        <v>0</v>
      </c>
      <c r="Q104" s="117">
        <f>[2]Entry_Eq.Chal_Summary!Q104</f>
        <v>0</v>
      </c>
      <c r="R104" s="184">
        <f>[2]Entry_Eq.Chal_Summary!R104</f>
        <v>0</v>
      </c>
      <c r="S104" s="56">
        <f>[2]Entry_Eq.Chal_Summary!S104</f>
        <v>0</v>
      </c>
      <c r="T104" s="186">
        <f>[2]Entry_Eq.Chal_Summary!T104</f>
        <v>0</v>
      </c>
      <c r="U104" s="119">
        <f>[2]Entry_Eq.Chal_Summary!U104</f>
        <v>0</v>
      </c>
      <c r="W104" s="181">
        <f>[2]Entry_Eq.Chal_Summary!W104</f>
        <v>0</v>
      </c>
      <c r="X104" s="117">
        <f>[2]Entry_Eq.Chal_Summary!X104</f>
        <v>0</v>
      </c>
      <c r="Y104" s="184">
        <f>[2]Entry_Eq.Chal_Summary!Y104</f>
        <v>0</v>
      </c>
      <c r="Z104" s="56">
        <f>[2]Entry_Eq.Chal_Summary!Z104</f>
        <v>0</v>
      </c>
      <c r="AA104" s="186">
        <f>[2]Entry_Eq.Chal_Summary!AA104</f>
        <v>0</v>
      </c>
      <c r="AB104" s="119">
        <f>[2]Entry_Eq.Chal_Summary!AB104</f>
        <v>0</v>
      </c>
    </row>
    <row r="105" spans="1:28" ht="12.85" hidden="1" customHeight="1" thickBot="1" x14ac:dyDescent="0.4">
      <c r="A105" s="115"/>
      <c r="B105" s="113"/>
      <c r="C105" s="114"/>
      <c r="E105" s="52">
        <f>[2]Entry_Eq.Chal_Summary!E105</f>
        <v>0</v>
      </c>
      <c r="F105" s="53">
        <f>[2]Entry_Eq.Chal_Summary!F105</f>
        <v>0</v>
      </c>
      <c r="G105" s="53">
        <f>[2]Entry_Eq.Chal_Summary!G105</f>
        <v>0</v>
      </c>
      <c r="H105" s="53">
        <f>[2]Entry_Eq.Chal_Summary!H105</f>
        <v>0</v>
      </c>
      <c r="I105" s="54">
        <f>[2]Entry_Eq.Chal_Summary!I105</f>
        <v>0</v>
      </c>
      <c r="K105" s="52">
        <f>[2]Entry_Eq.Chal_Summary!K105</f>
        <v>0</v>
      </c>
      <c r="L105" s="54">
        <f>[2]Entry_Eq.Chal_Summary!L105</f>
        <v>0</v>
      </c>
      <c r="P105" s="181">
        <f>[2]Entry_Eq.Chal_Summary!P105</f>
        <v>0</v>
      </c>
      <c r="Q105" s="117">
        <f>[2]Entry_Eq.Chal_Summary!Q105</f>
        <v>0</v>
      </c>
      <c r="R105" s="184">
        <f>[2]Entry_Eq.Chal_Summary!R105</f>
        <v>0</v>
      </c>
      <c r="S105" s="56">
        <f>[2]Entry_Eq.Chal_Summary!S105</f>
        <v>0</v>
      </c>
      <c r="T105" s="186">
        <f>[2]Entry_Eq.Chal_Summary!T105</f>
        <v>0</v>
      </c>
      <c r="U105" s="119">
        <f>[2]Entry_Eq.Chal_Summary!U105</f>
        <v>0</v>
      </c>
      <c r="W105" s="181">
        <f>[2]Entry_Eq.Chal_Summary!W105</f>
        <v>0</v>
      </c>
      <c r="X105" s="117">
        <f>[2]Entry_Eq.Chal_Summary!X105</f>
        <v>0</v>
      </c>
      <c r="Y105" s="184">
        <f>[2]Entry_Eq.Chal_Summary!Y105</f>
        <v>0</v>
      </c>
      <c r="Z105" s="56">
        <f>[2]Entry_Eq.Chal_Summary!Z105</f>
        <v>0</v>
      </c>
      <c r="AA105" s="186">
        <f>[2]Entry_Eq.Chal_Summary!AA105</f>
        <v>0</v>
      </c>
      <c r="AB105" s="119">
        <f>[2]Entry_Eq.Chal_Summary!AB105</f>
        <v>0</v>
      </c>
    </row>
    <row r="106" spans="1:28" ht="12.85" customHeight="1" x14ac:dyDescent="0.35">
      <c r="A106" s="115" t="s">
        <v>24</v>
      </c>
      <c r="B106" s="113">
        <v>4</v>
      </c>
      <c r="C106" s="114" t="s">
        <v>48</v>
      </c>
      <c r="E106" s="52" t="str">
        <f>[2]Entry_Eq.Chal_Summary!E106</f>
        <v>-</v>
      </c>
      <c r="F106" s="53" t="str">
        <f>[2]Entry_Eq.Chal_Summary!F106</f>
        <v>-</v>
      </c>
      <c r="G106" s="53" t="str">
        <f>[2]Entry_Eq.Chal_Summary!G106</f>
        <v>-</v>
      </c>
      <c r="H106" s="53" t="str">
        <f>[2]Entry_Eq.Chal_Summary!H106</f>
        <v>-</v>
      </c>
      <c r="I106" s="54" t="str">
        <f>[2]Entry_Eq.Chal_Summary!I106</f>
        <v>-</v>
      </c>
      <c r="K106" s="52" t="str">
        <f>[2]Entry_Eq.Chal_Summary!K106</f>
        <v>-</v>
      </c>
      <c r="L106" s="55" t="str">
        <f>[2]Entry_Eq.Chal_Summary!L106</f>
        <v>Acceptable</v>
      </c>
      <c r="P106" s="180">
        <f>[2]Entry_Eq.Chal_Summary!P106</f>
        <v>0</v>
      </c>
      <c r="Q106" s="56">
        <f>[2]Entry_Eq.Chal_Summary!Q106</f>
        <v>0</v>
      </c>
      <c r="R106" s="183">
        <f>[2]Entry_Eq.Chal_Summary!R106</f>
        <v>0</v>
      </c>
      <c r="S106" s="56">
        <f>[2]Entry_Eq.Chal_Summary!S106</f>
        <v>0</v>
      </c>
      <c r="T106" s="186">
        <f>[2]Entry_Eq.Chal_Summary!T106</f>
        <v>0</v>
      </c>
      <c r="U106" s="58">
        <f>[2]Entry_Eq.Chal_Summary!U106</f>
        <v>0</v>
      </c>
      <c r="W106" s="180">
        <f>[2]Entry_Eq.Chal_Summary!W106</f>
        <v>5.1796239387080442E-4</v>
      </c>
      <c r="X106" s="56">
        <f>[2]Entry_Eq.Chal_Summary!X106</f>
        <v>2.929437015194201E-5</v>
      </c>
      <c r="Y106" s="183">
        <f>[2]Entry_Eq.Chal_Summary!Y106</f>
        <v>0</v>
      </c>
      <c r="Z106" s="56">
        <f>[2]Entry_Eq.Chal_Summary!Z106</f>
        <v>0</v>
      </c>
      <c r="AA106" s="186">
        <f>[2]Entry_Eq.Chal_Summary!AA106</f>
        <v>0</v>
      </c>
      <c r="AB106" s="58">
        <f>[2]Entry_Eq.Chal_Summary!AB106</f>
        <v>0</v>
      </c>
    </row>
    <row r="107" spans="1:28" ht="12.85" hidden="1" customHeight="1" thickBot="1" x14ac:dyDescent="0.4">
      <c r="A107" s="115"/>
      <c r="B107" s="113"/>
      <c r="C107" s="114"/>
      <c r="E107" s="52">
        <f>[2]Entry_Eq.Chal_Summary!E107</f>
        <v>0</v>
      </c>
      <c r="F107" s="53">
        <f>[2]Entry_Eq.Chal_Summary!F107</f>
        <v>0</v>
      </c>
      <c r="G107" s="53">
        <f>[2]Entry_Eq.Chal_Summary!G107</f>
        <v>0</v>
      </c>
      <c r="H107" s="53">
        <f>[2]Entry_Eq.Chal_Summary!H107</f>
        <v>0</v>
      </c>
      <c r="I107" s="54">
        <f>[2]Entry_Eq.Chal_Summary!I107</f>
        <v>0</v>
      </c>
      <c r="K107" s="52">
        <f>[2]Entry_Eq.Chal_Summary!K107</f>
        <v>0</v>
      </c>
      <c r="L107" s="54">
        <f>[2]Entry_Eq.Chal_Summary!L107</f>
        <v>0</v>
      </c>
      <c r="P107" s="181">
        <f>[2]Entry_Eq.Chal_Summary!P107</f>
        <v>0</v>
      </c>
      <c r="Q107" s="117">
        <f>[2]Entry_Eq.Chal_Summary!Q107</f>
        <v>0</v>
      </c>
      <c r="R107" s="184">
        <f>[2]Entry_Eq.Chal_Summary!R107</f>
        <v>0</v>
      </c>
      <c r="S107" s="56">
        <f>[2]Entry_Eq.Chal_Summary!S107</f>
        <v>0</v>
      </c>
      <c r="T107" s="186">
        <f>[2]Entry_Eq.Chal_Summary!T107</f>
        <v>0</v>
      </c>
      <c r="U107" s="119">
        <f>[2]Entry_Eq.Chal_Summary!U107</f>
        <v>0</v>
      </c>
      <c r="W107" s="181">
        <f>[2]Entry_Eq.Chal_Summary!W107</f>
        <v>0</v>
      </c>
      <c r="X107" s="117">
        <f>[2]Entry_Eq.Chal_Summary!X107</f>
        <v>0</v>
      </c>
      <c r="Y107" s="184">
        <f>[2]Entry_Eq.Chal_Summary!Y107</f>
        <v>0</v>
      </c>
      <c r="Z107" s="56">
        <f>[2]Entry_Eq.Chal_Summary!Z107</f>
        <v>0</v>
      </c>
      <c r="AA107" s="186">
        <f>[2]Entry_Eq.Chal_Summary!AA107</f>
        <v>0</v>
      </c>
      <c r="AB107" s="119">
        <f>[2]Entry_Eq.Chal_Summary!AB107</f>
        <v>0</v>
      </c>
    </row>
    <row r="108" spans="1:28" ht="12.85" hidden="1" customHeight="1" thickBot="1" x14ac:dyDescent="0.4">
      <c r="A108" s="115"/>
      <c r="B108" s="113"/>
      <c r="C108" s="114"/>
      <c r="E108" s="52">
        <f>[2]Entry_Eq.Chal_Summary!E108</f>
        <v>0</v>
      </c>
      <c r="F108" s="53">
        <f>[2]Entry_Eq.Chal_Summary!F108</f>
        <v>0</v>
      </c>
      <c r="G108" s="53">
        <f>[2]Entry_Eq.Chal_Summary!G108</f>
        <v>0</v>
      </c>
      <c r="H108" s="53">
        <f>[2]Entry_Eq.Chal_Summary!H108</f>
        <v>0</v>
      </c>
      <c r="I108" s="54">
        <f>[2]Entry_Eq.Chal_Summary!I108</f>
        <v>0</v>
      </c>
      <c r="K108" s="52">
        <f>[2]Entry_Eq.Chal_Summary!K108</f>
        <v>0</v>
      </c>
      <c r="L108" s="54">
        <f>[2]Entry_Eq.Chal_Summary!L108</f>
        <v>0</v>
      </c>
      <c r="P108" s="181">
        <f>[2]Entry_Eq.Chal_Summary!P108</f>
        <v>0</v>
      </c>
      <c r="Q108" s="117">
        <f>[2]Entry_Eq.Chal_Summary!Q108</f>
        <v>0</v>
      </c>
      <c r="R108" s="184">
        <f>[2]Entry_Eq.Chal_Summary!R108</f>
        <v>0</v>
      </c>
      <c r="S108" s="56">
        <f>[2]Entry_Eq.Chal_Summary!S108</f>
        <v>0</v>
      </c>
      <c r="T108" s="186">
        <f>[2]Entry_Eq.Chal_Summary!T108</f>
        <v>0</v>
      </c>
      <c r="U108" s="119">
        <f>[2]Entry_Eq.Chal_Summary!U108</f>
        <v>0</v>
      </c>
      <c r="W108" s="181">
        <f>[2]Entry_Eq.Chal_Summary!W108</f>
        <v>0</v>
      </c>
      <c r="X108" s="117">
        <f>[2]Entry_Eq.Chal_Summary!X108</f>
        <v>0</v>
      </c>
      <c r="Y108" s="184">
        <f>[2]Entry_Eq.Chal_Summary!Y108</f>
        <v>0</v>
      </c>
      <c r="Z108" s="56">
        <f>[2]Entry_Eq.Chal_Summary!Z108</f>
        <v>0</v>
      </c>
      <c r="AA108" s="186">
        <f>[2]Entry_Eq.Chal_Summary!AA108</f>
        <v>0</v>
      </c>
      <c r="AB108" s="119">
        <f>[2]Entry_Eq.Chal_Summary!AB108</f>
        <v>0</v>
      </c>
    </row>
    <row r="109" spans="1:28" ht="12.85" hidden="1" customHeight="1" thickBot="1" x14ac:dyDescent="0.4">
      <c r="A109" s="115"/>
      <c r="B109" s="113"/>
      <c r="C109" s="114"/>
      <c r="E109" s="52">
        <f>[2]Entry_Eq.Chal_Summary!E109</f>
        <v>0</v>
      </c>
      <c r="F109" s="53">
        <f>[2]Entry_Eq.Chal_Summary!F109</f>
        <v>0</v>
      </c>
      <c r="G109" s="53">
        <f>[2]Entry_Eq.Chal_Summary!G109</f>
        <v>0</v>
      </c>
      <c r="H109" s="53">
        <f>[2]Entry_Eq.Chal_Summary!H109</f>
        <v>0</v>
      </c>
      <c r="I109" s="54">
        <f>[2]Entry_Eq.Chal_Summary!I109</f>
        <v>0</v>
      </c>
      <c r="K109" s="52">
        <f>[2]Entry_Eq.Chal_Summary!K109</f>
        <v>0</v>
      </c>
      <c r="L109" s="54">
        <f>[2]Entry_Eq.Chal_Summary!L109</f>
        <v>0</v>
      </c>
      <c r="P109" s="181">
        <f>[2]Entry_Eq.Chal_Summary!P109</f>
        <v>0</v>
      </c>
      <c r="Q109" s="117">
        <f>[2]Entry_Eq.Chal_Summary!Q109</f>
        <v>0</v>
      </c>
      <c r="R109" s="184">
        <f>[2]Entry_Eq.Chal_Summary!R109</f>
        <v>0</v>
      </c>
      <c r="S109" s="56">
        <f>[2]Entry_Eq.Chal_Summary!S109</f>
        <v>0</v>
      </c>
      <c r="T109" s="186">
        <f>[2]Entry_Eq.Chal_Summary!T109</f>
        <v>0</v>
      </c>
      <c r="U109" s="119">
        <f>[2]Entry_Eq.Chal_Summary!U109</f>
        <v>0</v>
      </c>
      <c r="W109" s="181">
        <f>[2]Entry_Eq.Chal_Summary!W109</f>
        <v>0</v>
      </c>
      <c r="X109" s="117">
        <f>[2]Entry_Eq.Chal_Summary!X109</f>
        <v>0</v>
      </c>
      <c r="Y109" s="184">
        <f>[2]Entry_Eq.Chal_Summary!Y109</f>
        <v>0</v>
      </c>
      <c r="Z109" s="56">
        <f>[2]Entry_Eq.Chal_Summary!Z109</f>
        <v>0</v>
      </c>
      <c r="AA109" s="186">
        <f>[2]Entry_Eq.Chal_Summary!AA109</f>
        <v>0</v>
      </c>
      <c r="AB109" s="119">
        <f>[2]Entry_Eq.Chal_Summary!AB109</f>
        <v>0</v>
      </c>
    </row>
    <row r="110" spans="1:28" ht="12.85" customHeight="1" x14ac:dyDescent="0.35">
      <c r="A110" s="115" t="s">
        <v>24</v>
      </c>
      <c r="B110" s="113">
        <v>23</v>
      </c>
      <c r="C110" s="114" t="s">
        <v>49</v>
      </c>
      <c r="E110" s="52" t="str">
        <f>[2]Entry_Eq.Chal_Summary!E110</f>
        <v>-</v>
      </c>
      <c r="F110" s="53" t="str">
        <f>[2]Entry_Eq.Chal_Summary!F110</f>
        <v>-</v>
      </c>
      <c r="G110" s="53" t="str">
        <f>[2]Entry_Eq.Chal_Summary!G110</f>
        <v>-</v>
      </c>
      <c r="H110" s="53" t="str">
        <f>[2]Entry_Eq.Chal_Summary!H110</f>
        <v>-</v>
      </c>
      <c r="I110" s="54" t="str">
        <f>[2]Entry_Eq.Chal_Summary!I110</f>
        <v>-</v>
      </c>
      <c r="K110" s="52" t="str">
        <f>[2]Entry_Eq.Chal_Summary!K110</f>
        <v>-</v>
      </c>
      <c r="L110" s="55" t="str">
        <f>[2]Entry_Eq.Chal_Summary!L110</f>
        <v>Acceptable</v>
      </c>
      <c r="P110" s="180">
        <f>[2]Entry_Eq.Chal_Summary!P110</f>
        <v>0</v>
      </c>
      <c r="Q110" s="56">
        <f>[2]Entry_Eq.Chal_Summary!Q110</f>
        <v>0</v>
      </c>
      <c r="R110" s="183">
        <f>[2]Entry_Eq.Chal_Summary!R110</f>
        <v>0</v>
      </c>
      <c r="S110" s="56">
        <f>[2]Entry_Eq.Chal_Summary!S110</f>
        <v>0</v>
      </c>
      <c r="T110" s="186">
        <f>[2]Entry_Eq.Chal_Summary!T110</f>
        <v>0</v>
      </c>
      <c r="U110" s="58">
        <f>[2]Entry_Eq.Chal_Summary!U110</f>
        <v>0</v>
      </c>
      <c r="W110" s="180">
        <f>[2]Entry_Eq.Chal_Summary!W110</f>
        <v>1.5929728006115248E-2</v>
      </c>
      <c r="X110" s="56">
        <f>[2]Entry_Eq.Chal_Summary!X110</f>
        <v>9.0093673624362441E-4</v>
      </c>
      <c r="Y110" s="183">
        <f>[2]Entry_Eq.Chal_Summary!Y110</f>
        <v>0</v>
      </c>
      <c r="Z110" s="56">
        <f>[2]Entry_Eq.Chal_Summary!Z110</f>
        <v>0</v>
      </c>
      <c r="AA110" s="186">
        <f>[2]Entry_Eq.Chal_Summary!AA110</f>
        <v>0</v>
      </c>
      <c r="AB110" s="58">
        <f>[2]Entry_Eq.Chal_Summary!AB110</f>
        <v>0</v>
      </c>
    </row>
    <row r="111" spans="1:28" ht="12.85" hidden="1" customHeight="1" thickBot="1" x14ac:dyDescent="0.4">
      <c r="A111" s="115"/>
      <c r="B111" s="113"/>
      <c r="C111" s="114"/>
      <c r="E111" s="52">
        <f>[2]Entry_Eq.Chal_Summary!E111</f>
        <v>0</v>
      </c>
      <c r="F111" s="53">
        <f>[2]Entry_Eq.Chal_Summary!F111</f>
        <v>0</v>
      </c>
      <c r="G111" s="53">
        <f>[2]Entry_Eq.Chal_Summary!G111</f>
        <v>0</v>
      </c>
      <c r="H111" s="53">
        <f>[2]Entry_Eq.Chal_Summary!H111</f>
        <v>0</v>
      </c>
      <c r="I111" s="54">
        <f>[2]Entry_Eq.Chal_Summary!I111</f>
        <v>0</v>
      </c>
      <c r="K111" s="52">
        <f>[2]Entry_Eq.Chal_Summary!K111</f>
        <v>0</v>
      </c>
      <c r="L111" s="54">
        <f>[2]Entry_Eq.Chal_Summary!L111</f>
        <v>0</v>
      </c>
      <c r="P111" s="181">
        <f>[2]Entry_Eq.Chal_Summary!P111</f>
        <v>0</v>
      </c>
      <c r="Q111" s="117">
        <f>[2]Entry_Eq.Chal_Summary!Q111</f>
        <v>0</v>
      </c>
      <c r="R111" s="184">
        <f>[2]Entry_Eq.Chal_Summary!R111</f>
        <v>0</v>
      </c>
      <c r="S111" s="56">
        <f>[2]Entry_Eq.Chal_Summary!S111</f>
        <v>0</v>
      </c>
      <c r="T111" s="186">
        <f>[2]Entry_Eq.Chal_Summary!T111</f>
        <v>0</v>
      </c>
      <c r="U111" s="119">
        <f>[2]Entry_Eq.Chal_Summary!U111</f>
        <v>0</v>
      </c>
      <c r="W111" s="181">
        <f>[2]Entry_Eq.Chal_Summary!W111</f>
        <v>0</v>
      </c>
      <c r="X111" s="117">
        <f>[2]Entry_Eq.Chal_Summary!X111</f>
        <v>0</v>
      </c>
      <c r="Y111" s="184">
        <f>[2]Entry_Eq.Chal_Summary!Y111</f>
        <v>0</v>
      </c>
      <c r="Z111" s="56">
        <f>[2]Entry_Eq.Chal_Summary!Z111</f>
        <v>0</v>
      </c>
      <c r="AA111" s="186">
        <f>[2]Entry_Eq.Chal_Summary!AA111</f>
        <v>0</v>
      </c>
      <c r="AB111" s="119">
        <f>[2]Entry_Eq.Chal_Summary!AB111</f>
        <v>0</v>
      </c>
    </row>
    <row r="112" spans="1:28" ht="12.85" hidden="1" customHeight="1" thickBot="1" x14ac:dyDescent="0.4">
      <c r="A112" s="115"/>
      <c r="B112" s="113"/>
      <c r="C112" s="114"/>
      <c r="E112" s="52">
        <f>[2]Entry_Eq.Chal_Summary!E112</f>
        <v>0</v>
      </c>
      <c r="F112" s="53">
        <f>[2]Entry_Eq.Chal_Summary!F112</f>
        <v>0</v>
      </c>
      <c r="G112" s="53">
        <f>[2]Entry_Eq.Chal_Summary!G112</f>
        <v>0</v>
      </c>
      <c r="H112" s="53">
        <f>[2]Entry_Eq.Chal_Summary!H112</f>
        <v>0</v>
      </c>
      <c r="I112" s="54">
        <f>[2]Entry_Eq.Chal_Summary!I112</f>
        <v>0</v>
      </c>
      <c r="K112" s="52">
        <f>[2]Entry_Eq.Chal_Summary!K112</f>
        <v>0</v>
      </c>
      <c r="L112" s="54">
        <f>[2]Entry_Eq.Chal_Summary!L112</f>
        <v>0</v>
      </c>
      <c r="P112" s="181">
        <f>[2]Entry_Eq.Chal_Summary!P112</f>
        <v>0</v>
      </c>
      <c r="Q112" s="117">
        <f>[2]Entry_Eq.Chal_Summary!Q112</f>
        <v>0</v>
      </c>
      <c r="R112" s="184">
        <f>[2]Entry_Eq.Chal_Summary!R112</f>
        <v>0</v>
      </c>
      <c r="S112" s="56">
        <f>[2]Entry_Eq.Chal_Summary!S112</f>
        <v>0</v>
      </c>
      <c r="T112" s="186">
        <f>[2]Entry_Eq.Chal_Summary!T112</f>
        <v>0</v>
      </c>
      <c r="U112" s="119">
        <f>[2]Entry_Eq.Chal_Summary!U112</f>
        <v>0</v>
      </c>
      <c r="W112" s="181">
        <f>[2]Entry_Eq.Chal_Summary!W112</f>
        <v>0</v>
      </c>
      <c r="X112" s="117">
        <f>[2]Entry_Eq.Chal_Summary!X112</f>
        <v>0</v>
      </c>
      <c r="Y112" s="184">
        <f>[2]Entry_Eq.Chal_Summary!Y112</f>
        <v>0</v>
      </c>
      <c r="Z112" s="56">
        <f>[2]Entry_Eq.Chal_Summary!Z112</f>
        <v>0</v>
      </c>
      <c r="AA112" s="186">
        <f>[2]Entry_Eq.Chal_Summary!AA112</f>
        <v>0</v>
      </c>
      <c r="AB112" s="119">
        <f>[2]Entry_Eq.Chal_Summary!AB112</f>
        <v>0</v>
      </c>
    </row>
    <row r="113" spans="1:28" ht="12.85" hidden="1" customHeight="1" thickBot="1" x14ac:dyDescent="0.4">
      <c r="A113" s="115"/>
      <c r="B113" s="113"/>
      <c r="C113" s="114"/>
      <c r="E113" s="52">
        <f>[2]Entry_Eq.Chal_Summary!E113</f>
        <v>0</v>
      </c>
      <c r="F113" s="53">
        <f>[2]Entry_Eq.Chal_Summary!F113</f>
        <v>0</v>
      </c>
      <c r="G113" s="53">
        <f>[2]Entry_Eq.Chal_Summary!G113</f>
        <v>0</v>
      </c>
      <c r="H113" s="53">
        <f>[2]Entry_Eq.Chal_Summary!H113</f>
        <v>0</v>
      </c>
      <c r="I113" s="54">
        <f>[2]Entry_Eq.Chal_Summary!I113</f>
        <v>0</v>
      </c>
      <c r="K113" s="52">
        <f>[2]Entry_Eq.Chal_Summary!K113</f>
        <v>0</v>
      </c>
      <c r="L113" s="54">
        <f>[2]Entry_Eq.Chal_Summary!L113</f>
        <v>0</v>
      </c>
      <c r="P113" s="181">
        <f>[2]Entry_Eq.Chal_Summary!P113</f>
        <v>0</v>
      </c>
      <c r="Q113" s="117">
        <f>[2]Entry_Eq.Chal_Summary!Q113</f>
        <v>0</v>
      </c>
      <c r="R113" s="184">
        <f>[2]Entry_Eq.Chal_Summary!R113</f>
        <v>0</v>
      </c>
      <c r="S113" s="56">
        <f>[2]Entry_Eq.Chal_Summary!S113</f>
        <v>0</v>
      </c>
      <c r="T113" s="186">
        <f>[2]Entry_Eq.Chal_Summary!T113</f>
        <v>0</v>
      </c>
      <c r="U113" s="119">
        <f>[2]Entry_Eq.Chal_Summary!U113</f>
        <v>0</v>
      </c>
      <c r="W113" s="181">
        <f>[2]Entry_Eq.Chal_Summary!W113</f>
        <v>0</v>
      </c>
      <c r="X113" s="117">
        <f>[2]Entry_Eq.Chal_Summary!X113</f>
        <v>0</v>
      </c>
      <c r="Y113" s="184">
        <f>[2]Entry_Eq.Chal_Summary!Y113</f>
        <v>0</v>
      </c>
      <c r="Z113" s="56">
        <f>[2]Entry_Eq.Chal_Summary!Z113</f>
        <v>0</v>
      </c>
      <c r="AA113" s="186">
        <f>[2]Entry_Eq.Chal_Summary!AA113</f>
        <v>0</v>
      </c>
      <c r="AB113" s="119">
        <f>[2]Entry_Eq.Chal_Summary!AB113</f>
        <v>0</v>
      </c>
    </row>
    <row r="114" spans="1:28" ht="12.85" customHeight="1" x14ac:dyDescent="0.35">
      <c r="A114" s="115" t="s">
        <v>24</v>
      </c>
      <c r="B114" s="113">
        <v>26</v>
      </c>
      <c r="C114" s="114" t="s">
        <v>50</v>
      </c>
      <c r="E114" s="52" t="str">
        <f>[2]Entry_Eq.Chal_Summary!E114</f>
        <v>-</v>
      </c>
      <c r="F114" s="53" t="str">
        <f>[2]Entry_Eq.Chal_Summary!F114</f>
        <v>-</v>
      </c>
      <c r="G114" s="53" t="str">
        <f>[2]Entry_Eq.Chal_Summary!G114</f>
        <v>-</v>
      </c>
      <c r="H114" s="53" t="str">
        <f>[2]Entry_Eq.Chal_Summary!H114</f>
        <v>-</v>
      </c>
      <c r="I114" s="54" t="str">
        <f>[2]Entry_Eq.Chal_Summary!I114</f>
        <v>-</v>
      </c>
      <c r="K114" s="52" t="str">
        <f>[2]Entry_Eq.Chal_Summary!K114</f>
        <v>-</v>
      </c>
      <c r="L114" s="55" t="str">
        <f>[2]Entry_Eq.Chal_Summary!L114</f>
        <v>-</v>
      </c>
      <c r="P114" s="180" t="str">
        <f>[2]Entry_Eq.Chal_Summary!P114</f>
        <v>Direct to C1 &amp; C2</v>
      </c>
      <c r="Q114" s="56" t="str">
        <f>[2]Entry_Eq.Chal_Summary!Q114</f>
        <v>Direct to C1 &amp; C2</v>
      </c>
      <c r="R114" s="183" t="str">
        <f>[2]Entry_Eq.Chal_Summary!R114</f>
        <v>Direct to C1, C2 &amp; C3</v>
      </c>
      <c r="S114" s="56" t="str">
        <f>[2]Entry_Eq.Chal_Summary!S114</f>
        <v>Direct to C1, C2 &amp; C3</v>
      </c>
      <c r="T114" s="186" t="str">
        <f>[2]Entry_Eq.Chal_Summary!T114</f>
        <v>No Intervention</v>
      </c>
      <c r="U114" s="58" t="str">
        <f>[2]Entry_Eq.Chal_Summary!U114</f>
        <v>No Intervention</v>
      </c>
      <c r="W114" s="180" t="str">
        <f>[2]Entry_Eq.Chal_Summary!W114</f>
        <v>Direct to AH4 &amp; AH5</v>
      </c>
      <c r="X114" s="56" t="str">
        <f>[2]Entry_Eq.Chal_Summary!X114</f>
        <v>Direct to AH4 &amp; AH5</v>
      </c>
      <c r="Y114" s="183" t="str">
        <f>[2]Entry_Eq.Chal_Summary!Y114</f>
        <v>Direct to AH3, AH4 &amp; AH5</v>
      </c>
      <c r="Z114" s="56" t="str">
        <f>[2]Entry_Eq.Chal_Summary!Z114</f>
        <v>Direct to AH3, AH4 &amp; AH5</v>
      </c>
      <c r="AA114" s="186" t="str">
        <f>[2]Entry_Eq.Chal_Summary!AA114</f>
        <v>No Intervention</v>
      </c>
      <c r="AB114" s="58" t="str">
        <f>[2]Entry_Eq.Chal_Summary!AB114</f>
        <v>No Intervention</v>
      </c>
    </row>
    <row r="115" spans="1:28" ht="12.85" hidden="1" customHeight="1" thickBot="1" x14ac:dyDescent="0.4">
      <c r="A115" s="115"/>
      <c r="B115" s="113"/>
      <c r="C115" s="114"/>
      <c r="E115" s="52">
        <f>[2]Entry_Eq.Chal_Summary!E115</f>
        <v>0</v>
      </c>
      <c r="F115" s="53">
        <f>[2]Entry_Eq.Chal_Summary!F115</f>
        <v>0</v>
      </c>
      <c r="G115" s="53">
        <f>[2]Entry_Eq.Chal_Summary!G115</f>
        <v>0</v>
      </c>
      <c r="H115" s="53">
        <f>[2]Entry_Eq.Chal_Summary!H115</f>
        <v>0</v>
      </c>
      <c r="I115" s="54">
        <f>[2]Entry_Eq.Chal_Summary!I115</f>
        <v>0</v>
      </c>
      <c r="K115" s="52">
        <f>[2]Entry_Eq.Chal_Summary!K115</f>
        <v>0</v>
      </c>
      <c r="L115" s="54">
        <f>[2]Entry_Eq.Chal_Summary!L115</f>
        <v>0</v>
      </c>
      <c r="P115" s="181">
        <f>[2]Entry_Eq.Chal_Summary!P115</f>
        <v>0</v>
      </c>
      <c r="Q115" s="117">
        <f>[2]Entry_Eq.Chal_Summary!Q115</f>
        <v>0</v>
      </c>
      <c r="R115" s="184">
        <f>[2]Entry_Eq.Chal_Summary!R115</f>
        <v>0</v>
      </c>
      <c r="S115" s="56">
        <f>[2]Entry_Eq.Chal_Summary!S115</f>
        <v>0</v>
      </c>
      <c r="T115" s="186">
        <f>[2]Entry_Eq.Chal_Summary!T115</f>
        <v>0</v>
      </c>
      <c r="U115" s="119">
        <f>[2]Entry_Eq.Chal_Summary!U115</f>
        <v>0</v>
      </c>
      <c r="W115" s="181">
        <f>[2]Entry_Eq.Chal_Summary!W115</f>
        <v>0</v>
      </c>
      <c r="X115" s="117">
        <f>[2]Entry_Eq.Chal_Summary!X115</f>
        <v>0</v>
      </c>
      <c r="Y115" s="184">
        <f>[2]Entry_Eq.Chal_Summary!Y115</f>
        <v>0</v>
      </c>
      <c r="Z115" s="56">
        <f>[2]Entry_Eq.Chal_Summary!Z115</f>
        <v>0</v>
      </c>
      <c r="AA115" s="186">
        <f>[2]Entry_Eq.Chal_Summary!AA115</f>
        <v>0</v>
      </c>
      <c r="AB115" s="119">
        <f>[2]Entry_Eq.Chal_Summary!AB115</f>
        <v>0</v>
      </c>
    </row>
    <row r="116" spans="1:28" ht="12.85" hidden="1" customHeight="1" thickBot="1" x14ac:dyDescent="0.4">
      <c r="A116" s="115"/>
      <c r="B116" s="113"/>
      <c r="C116" s="114"/>
      <c r="E116" s="52">
        <f>[2]Entry_Eq.Chal_Summary!E116</f>
        <v>0</v>
      </c>
      <c r="F116" s="53">
        <f>[2]Entry_Eq.Chal_Summary!F116</f>
        <v>0</v>
      </c>
      <c r="G116" s="53">
        <f>[2]Entry_Eq.Chal_Summary!G116</f>
        <v>0</v>
      </c>
      <c r="H116" s="53">
        <f>[2]Entry_Eq.Chal_Summary!H116</f>
        <v>0</v>
      </c>
      <c r="I116" s="54">
        <f>[2]Entry_Eq.Chal_Summary!I116</f>
        <v>0</v>
      </c>
      <c r="K116" s="52">
        <f>[2]Entry_Eq.Chal_Summary!K116</f>
        <v>0</v>
      </c>
      <c r="L116" s="54">
        <f>[2]Entry_Eq.Chal_Summary!L116</f>
        <v>0</v>
      </c>
      <c r="P116" s="181">
        <f>[2]Entry_Eq.Chal_Summary!P116</f>
        <v>0</v>
      </c>
      <c r="Q116" s="117">
        <f>[2]Entry_Eq.Chal_Summary!Q116</f>
        <v>0</v>
      </c>
      <c r="R116" s="184">
        <f>[2]Entry_Eq.Chal_Summary!R116</f>
        <v>0</v>
      </c>
      <c r="S116" s="56">
        <f>[2]Entry_Eq.Chal_Summary!S116</f>
        <v>0</v>
      </c>
      <c r="T116" s="186">
        <f>[2]Entry_Eq.Chal_Summary!T116</f>
        <v>0</v>
      </c>
      <c r="U116" s="119">
        <f>[2]Entry_Eq.Chal_Summary!U116</f>
        <v>0</v>
      </c>
      <c r="W116" s="181">
        <f>[2]Entry_Eq.Chal_Summary!W116</f>
        <v>0</v>
      </c>
      <c r="X116" s="117">
        <f>[2]Entry_Eq.Chal_Summary!X116</f>
        <v>0</v>
      </c>
      <c r="Y116" s="184">
        <f>[2]Entry_Eq.Chal_Summary!Y116</f>
        <v>0</v>
      </c>
      <c r="Z116" s="56">
        <f>[2]Entry_Eq.Chal_Summary!Z116</f>
        <v>0</v>
      </c>
      <c r="AA116" s="186">
        <f>[2]Entry_Eq.Chal_Summary!AA116</f>
        <v>0</v>
      </c>
      <c r="AB116" s="119">
        <f>[2]Entry_Eq.Chal_Summary!AB116</f>
        <v>0</v>
      </c>
    </row>
    <row r="117" spans="1:28" ht="12.85" hidden="1" customHeight="1" thickBot="1" x14ac:dyDescent="0.4">
      <c r="A117" s="115"/>
      <c r="B117" s="113"/>
      <c r="C117" s="114"/>
      <c r="E117" s="52">
        <f>[2]Entry_Eq.Chal_Summary!E117</f>
        <v>0</v>
      </c>
      <c r="F117" s="53">
        <f>[2]Entry_Eq.Chal_Summary!F117</f>
        <v>0</v>
      </c>
      <c r="G117" s="53">
        <f>[2]Entry_Eq.Chal_Summary!G117</f>
        <v>0</v>
      </c>
      <c r="H117" s="53">
        <f>[2]Entry_Eq.Chal_Summary!H117</f>
        <v>0</v>
      </c>
      <c r="I117" s="54">
        <f>[2]Entry_Eq.Chal_Summary!I117</f>
        <v>0</v>
      </c>
      <c r="K117" s="52">
        <f>[2]Entry_Eq.Chal_Summary!K117</f>
        <v>0</v>
      </c>
      <c r="L117" s="54">
        <f>[2]Entry_Eq.Chal_Summary!L117</f>
        <v>0</v>
      </c>
      <c r="P117" s="181">
        <f>[2]Entry_Eq.Chal_Summary!P117</f>
        <v>0</v>
      </c>
      <c r="Q117" s="117">
        <f>[2]Entry_Eq.Chal_Summary!Q117</f>
        <v>0</v>
      </c>
      <c r="R117" s="184">
        <f>[2]Entry_Eq.Chal_Summary!R117</f>
        <v>0</v>
      </c>
      <c r="S117" s="56">
        <f>[2]Entry_Eq.Chal_Summary!S117</f>
        <v>0</v>
      </c>
      <c r="T117" s="186">
        <f>[2]Entry_Eq.Chal_Summary!T117</f>
        <v>0</v>
      </c>
      <c r="U117" s="119">
        <f>[2]Entry_Eq.Chal_Summary!U117</f>
        <v>0</v>
      </c>
      <c r="W117" s="181">
        <f>[2]Entry_Eq.Chal_Summary!W117</f>
        <v>0</v>
      </c>
      <c r="X117" s="117">
        <f>[2]Entry_Eq.Chal_Summary!X117</f>
        <v>0</v>
      </c>
      <c r="Y117" s="184">
        <f>[2]Entry_Eq.Chal_Summary!Y117</f>
        <v>0</v>
      </c>
      <c r="Z117" s="56">
        <f>[2]Entry_Eq.Chal_Summary!Z117</f>
        <v>0</v>
      </c>
      <c r="AA117" s="186">
        <f>[2]Entry_Eq.Chal_Summary!AA117</f>
        <v>0</v>
      </c>
      <c r="AB117" s="119">
        <f>[2]Entry_Eq.Chal_Summary!AB117</f>
        <v>0</v>
      </c>
    </row>
    <row r="118" spans="1:28" ht="12.85" customHeight="1" x14ac:dyDescent="0.35">
      <c r="A118" s="115" t="s">
        <v>24</v>
      </c>
      <c r="B118" s="113">
        <v>9</v>
      </c>
      <c r="C118" s="114" t="s">
        <v>51</v>
      </c>
      <c r="E118" s="52" t="str">
        <f>[2]Entry_Eq.Chal_Summary!E118</f>
        <v>-</v>
      </c>
      <c r="F118" s="53" t="str">
        <f>[2]Entry_Eq.Chal_Summary!F118</f>
        <v>-</v>
      </c>
      <c r="G118" s="53" t="str">
        <f>[2]Entry_Eq.Chal_Summary!G118</f>
        <v>-</v>
      </c>
      <c r="H118" s="53" t="str">
        <f>[2]Entry_Eq.Chal_Summary!H118</f>
        <v>-</v>
      </c>
      <c r="I118" s="54" t="str">
        <f>[2]Entry_Eq.Chal_Summary!I118</f>
        <v>-</v>
      </c>
      <c r="K118" s="52" t="str">
        <f>[2]Entry_Eq.Chal_Summary!K118</f>
        <v>-</v>
      </c>
      <c r="L118" s="55" t="str">
        <f>[2]Entry_Eq.Chal_Summary!L118</f>
        <v>-</v>
      </c>
      <c r="P118" s="180" t="str">
        <f>[2]Entry_Eq.Chal_Summary!P118</f>
        <v>Direct to C1 &amp; C2</v>
      </c>
      <c r="Q118" s="56" t="str">
        <f>[2]Entry_Eq.Chal_Summary!Q118</f>
        <v>Direct to C1 &amp; C2</v>
      </c>
      <c r="R118" s="183" t="str">
        <f>[2]Entry_Eq.Chal_Summary!R118</f>
        <v>Direct to C1, C2 &amp; C3</v>
      </c>
      <c r="S118" s="56" t="str">
        <f>[2]Entry_Eq.Chal_Summary!S118</f>
        <v>Direct to C1, C2 &amp; C3</v>
      </c>
      <c r="T118" s="186" t="str">
        <f>[2]Entry_Eq.Chal_Summary!T118</f>
        <v>No Intervention</v>
      </c>
      <c r="U118" s="58" t="str">
        <f>[2]Entry_Eq.Chal_Summary!U118</f>
        <v>No Intervention</v>
      </c>
      <c r="W118" s="180" t="str">
        <f>[2]Entry_Eq.Chal_Summary!W118</f>
        <v>Direct to AH4 &amp; AH5</v>
      </c>
      <c r="X118" s="56" t="str">
        <f>[2]Entry_Eq.Chal_Summary!X118</f>
        <v>Direct to AH4 &amp; AH5</v>
      </c>
      <c r="Y118" s="183" t="str">
        <f>[2]Entry_Eq.Chal_Summary!Y118</f>
        <v>Direct to AH3, AH4 &amp; AH5</v>
      </c>
      <c r="Z118" s="56" t="str">
        <f>[2]Entry_Eq.Chal_Summary!Z118</f>
        <v>Direct to AH3, AH4 &amp; AH5</v>
      </c>
      <c r="AA118" s="186" t="str">
        <f>[2]Entry_Eq.Chal_Summary!AA118</f>
        <v>No Intervention</v>
      </c>
      <c r="AB118" s="58" t="str">
        <f>[2]Entry_Eq.Chal_Summary!AB118</f>
        <v>No Intervention</v>
      </c>
    </row>
    <row r="119" spans="1:28" ht="12.85" hidden="1" customHeight="1" thickBot="1" x14ac:dyDescent="0.4">
      <c r="A119" s="115"/>
      <c r="B119" s="113"/>
      <c r="C119" s="114"/>
      <c r="E119" s="52">
        <f>[2]Entry_Eq.Chal_Summary!E119</f>
        <v>0</v>
      </c>
      <c r="F119" s="53">
        <f>[2]Entry_Eq.Chal_Summary!F119</f>
        <v>0</v>
      </c>
      <c r="G119" s="53">
        <f>[2]Entry_Eq.Chal_Summary!G119</f>
        <v>0</v>
      </c>
      <c r="H119" s="53">
        <f>[2]Entry_Eq.Chal_Summary!H119</f>
        <v>0</v>
      </c>
      <c r="I119" s="54">
        <f>[2]Entry_Eq.Chal_Summary!I119</f>
        <v>0</v>
      </c>
      <c r="K119" s="52">
        <f>[2]Entry_Eq.Chal_Summary!K119</f>
        <v>0</v>
      </c>
      <c r="L119" s="54">
        <f>[2]Entry_Eq.Chal_Summary!L119</f>
        <v>0</v>
      </c>
      <c r="P119" s="181">
        <f>[2]Entry_Eq.Chal_Summary!P119</f>
        <v>0</v>
      </c>
      <c r="Q119" s="117">
        <f>[2]Entry_Eq.Chal_Summary!Q119</f>
        <v>0</v>
      </c>
      <c r="R119" s="184">
        <f>[2]Entry_Eq.Chal_Summary!R119</f>
        <v>0</v>
      </c>
      <c r="S119" s="56">
        <f>[2]Entry_Eq.Chal_Summary!S119</f>
        <v>0</v>
      </c>
      <c r="T119" s="186">
        <f>[2]Entry_Eq.Chal_Summary!T119</f>
        <v>0</v>
      </c>
      <c r="U119" s="119">
        <f>[2]Entry_Eq.Chal_Summary!U119</f>
        <v>0</v>
      </c>
      <c r="W119" s="181">
        <f>[2]Entry_Eq.Chal_Summary!W119</f>
        <v>0</v>
      </c>
      <c r="X119" s="117">
        <f>[2]Entry_Eq.Chal_Summary!X119</f>
        <v>0</v>
      </c>
      <c r="Y119" s="184">
        <f>[2]Entry_Eq.Chal_Summary!Y119</f>
        <v>0</v>
      </c>
      <c r="Z119" s="56">
        <f>[2]Entry_Eq.Chal_Summary!Z119</f>
        <v>0</v>
      </c>
      <c r="AA119" s="186">
        <f>[2]Entry_Eq.Chal_Summary!AA119</f>
        <v>0</v>
      </c>
      <c r="AB119" s="119">
        <f>[2]Entry_Eq.Chal_Summary!AB119</f>
        <v>0</v>
      </c>
    </row>
    <row r="120" spans="1:28" ht="12.85" hidden="1" customHeight="1" thickBot="1" x14ac:dyDescent="0.4">
      <c r="A120" s="115"/>
      <c r="B120" s="113"/>
      <c r="C120" s="114"/>
      <c r="E120" s="52">
        <f>[2]Entry_Eq.Chal_Summary!E120</f>
        <v>0</v>
      </c>
      <c r="F120" s="53">
        <f>[2]Entry_Eq.Chal_Summary!F120</f>
        <v>0</v>
      </c>
      <c r="G120" s="53">
        <f>[2]Entry_Eq.Chal_Summary!G120</f>
        <v>0</v>
      </c>
      <c r="H120" s="53">
        <f>[2]Entry_Eq.Chal_Summary!H120</f>
        <v>0</v>
      </c>
      <c r="I120" s="54">
        <f>[2]Entry_Eq.Chal_Summary!I120</f>
        <v>0</v>
      </c>
      <c r="K120" s="52">
        <f>[2]Entry_Eq.Chal_Summary!K120</f>
        <v>0</v>
      </c>
      <c r="L120" s="54">
        <f>[2]Entry_Eq.Chal_Summary!L120</f>
        <v>0</v>
      </c>
      <c r="P120" s="181">
        <f>[2]Entry_Eq.Chal_Summary!P120</f>
        <v>0</v>
      </c>
      <c r="Q120" s="117">
        <f>[2]Entry_Eq.Chal_Summary!Q120</f>
        <v>0</v>
      </c>
      <c r="R120" s="184">
        <f>[2]Entry_Eq.Chal_Summary!R120</f>
        <v>0</v>
      </c>
      <c r="S120" s="56">
        <f>[2]Entry_Eq.Chal_Summary!S120</f>
        <v>0</v>
      </c>
      <c r="T120" s="186">
        <f>[2]Entry_Eq.Chal_Summary!T120</f>
        <v>0</v>
      </c>
      <c r="U120" s="119">
        <f>[2]Entry_Eq.Chal_Summary!U120</f>
        <v>0</v>
      </c>
      <c r="W120" s="181">
        <f>[2]Entry_Eq.Chal_Summary!W120</f>
        <v>0</v>
      </c>
      <c r="X120" s="117">
        <f>[2]Entry_Eq.Chal_Summary!X120</f>
        <v>0</v>
      </c>
      <c r="Y120" s="184">
        <f>[2]Entry_Eq.Chal_Summary!Y120</f>
        <v>0</v>
      </c>
      <c r="Z120" s="56">
        <f>[2]Entry_Eq.Chal_Summary!Z120</f>
        <v>0</v>
      </c>
      <c r="AA120" s="186">
        <f>[2]Entry_Eq.Chal_Summary!AA120</f>
        <v>0</v>
      </c>
      <c r="AB120" s="119">
        <f>[2]Entry_Eq.Chal_Summary!AB120</f>
        <v>0</v>
      </c>
    </row>
    <row r="121" spans="1:28" ht="12.85" hidden="1" customHeight="1" thickBot="1" x14ac:dyDescent="0.4">
      <c r="A121" s="115"/>
      <c r="B121" s="113"/>
      <c r="C121" s="114"/>
      <c r="E121" s="52">
        <f>[2]Entry_Eq.Chal_Summary!E121</f>
        <v>0</v>
      </c>
      <c r="F121" s="53">
        <f>[2]Entry_Eq.Chal_Summary!F121</f>
        <v>0</v>
      </c>
      <c r="G121" s="53">
        <f>[2]Entry_Eq.Chal_Summary!G121</f>
        <v>0</v>
      </c>
      <c r="H121" s="53">
        <f>[2]Entry_Eq.Chal_Summary!H121</f>
        <v>0</v>
      </c>
      <c r="I121" s="54">
        <f>[2]Entry_Eq.Chal_Summary!I121</f>
        <v>0</v>
      </c>
      <c r="K121" s="52">
        <f>[2]Entry_Eq.Chal_Summary!K121</f>
        <v>0</v>
      </c>
      <c r="L121" s="54">
        <f>[2]Entry_Eq.Chal_Summary!L121</f>
        <v>0</v>
      </c>
      <c r="P121" s="181">
        <f>[2]Entry_Eq.Chal_Summary!P121</f>
        <v>0</v>
      </c>
      <c r="Q121" s="117">
        <f>[2]Entry_Eq.Chal_Summary!Q121</f>
        <v>0</v>
      </c>
      <c r="R121" s="184">
        <f>[2]Entry_Eq.Chal_Summary!R121</f>
        <v>0</v>
      </c>
      <c r="S121" s="56">
        <f>[2]Entry_Eq.Chal_Summary!S121</f>
        <v>0</v>
      </c>
      <c r="T121" s="186">
        <f>[2]Entry_Eq.Chal_Summary!T121</f>
        <v>0</v>
      </c>
      <c r="U121" s="119">
        <f>[2]Entry_Eq.Chal_Summary!U121</f>
        <v>0</v>
      </c>
      <c r="W121" s="181">
        <f>[2]Entry_Eq.Chal_Summary!W121</f>
        <v>0</v>
      </c>
      <c r="X121" s="117">
        <f>[2]Entry_Eq.Chal_Summary!X121</f>
        <v>0</v>
      </c>
      <c r="Y121" s="184">
        <f>[2]Entry_Eq.Chal_Summary!Y121</f>
        <v>0</v>
      </c>
      <c r="Z121" s="56">
        <f>[2]Entry_Eq.Chal_Summary!Z121</f>
        <v>0</v>
      </c>
      <c r="AA121" s="186">
        <f>[2]Entry_Eq.Chal_Summary!AA121</f>
        <v>0</v>
      </c>
      <c r="AB121" s="119">
        <f>[2]Entry_Eq.Chal_Summary!AB121</f>
        <v>0</v>
      </c>
    </row>
    <row r="122" spans="1:28" ht="12.85" customHeight="1" x14ac:dyDescent="0.35">
      <c r="A122" s="115" t="s">
        <v>24</v>
      </c>
      <c r="B122" s="113">
        <v>10</v>
      </c>
      <c r="C122" s="114" t="s">
        <v>52</v>
      </c>
      <c r="E122" s="52" t="str">
        <f>[2]Entry_Eq.Chal_Summary!E122</f>
        <v>-</v>
      </c>
      <c r="F122" s="53" t="str">
        <f>[2]Entry_Eq.Chal_Summary!F122</f>
        <v>-</v>
      </c>
      <c r="G122" s="53" t="str">
        <f>[2]Entry_Eq.Chal_Summary!G122</f>
        <v>-</v>
      </c>
      <c r="H122" s="53" t="str">
        <f>[2]Entry_Eq.Chal_Summary!H122</f>
        <v>-</v>
      </c>
      <c r="I122" s="54" t="str">
        <f>[2]Entry_Eq.Chal_Summary!I122</f>
        <v>-</v>
      </c>
      <c r="K122" s="52" t="str">
        <f>[2]Entry_Eq.Chal_Summary!K122</f>
        <v>-</v>
      </c>
      <c r="L122" s="55" t="str">
        <f>[2]Entry_Eq.Chal_Summary!L122</f>
        <v>-</v>
      </c>
      <c r="P122" s="180" t="str">
        <f>[2]Entry_Eq.Chal_Summary!P122</f>
        <v>Direct to C1 &amp; C2</v>
      </c>
      <c r="Q122" s="56" t="str">
        <f>[2]Entry_Eq.Chal_Summary!Q122</f>
        <v>Direct to C1 &amp; C2</v>
      </c>
      <c r="R122" s="183" t="str">
        <f>[2]Entry_Eq.Chal_Summary!R122</f>
        <v>Direct to C1, C2 &amp; C3</v>
      </c>
      <c r="S122" s="56" t="str">
        <f>[2]Entry_Eq.Chal_Summary!S122</f>
        <v>Direct to C1, C2 &amp; C3</v>
      </c>
      <c r="T122" s="186" t="str">
        <f>[2]Entry_Eq.Chal_Summary!T122</f>
        <v>No Intervention</v>
      </c>
      <c r="U122" s="58" t="str">
        <f>[2]Entry_Eq.Chal_Summary!U122</f>
        <v>No Intervention</v>
      </c>
      <c r="W122" s="180" t="str">
        <f>[2]Entry_Eq.Chal_Summary!W122</f>
        <v>Direct to AH4 &amp; AH5</v>
      </c>
      <c r="X122" s="56" t="str">
        <f>[2]Entry_Eq.Chal_Summary!X122</f>
        <v>Direct to AH4 &amp; AH5</v>
      </c>
      <c r="Y122" s="183" t="str">
        <f>[2]Entry_Eq.Chal_Summary!Y122</f>
        <v>Direct to AH3, AH4 &amp; AH5</v>
      </c>
      <c r="Z122" s="56" t="str">
        <f>[2]Entry_Eq.Chal_Summary!Z122</f>
        <v>Direct to AH3, AH4 &amp; AH5</v>
      </c>
      <c r="AA122" s="186" t="str">
        <f>[2]Entry_Eq.Chal_Summary!AA122</f>
        <v>No Intervention</v>
      </c>
      <c r="AB122" s="58" t="str">
        <f>[2]Entry_Eq.Chal_Summary!AB122</f>
        <v>No Intervention</v>
      </c>
    </row>
    <row r="123" spans="1:28" ht="12.85" hidden="1" customHeight="1" thickBot="1" x14ac:dyDescent="0.4">
      <c r="A123" s="115"/>
      <c r="B123" s="113"/>
      <c r="C123" s="114"/>
      <c r="E123" s="52">
        <f>[2]Entry_Eq.Chal_Summary!E123</f>
        <v>0</v>
      </c>
      <c r="F123" s="53">
        <f>[2]Entry_Eq.Chal_Summary!F123</f>
        <v>0</v>
      </c>
      <c r="G123" s="53">
        <f>[2]Entry_Eq.Chal_Summary!G123</f>
        <v>0</v>
      </c>
      <c r="H123" s="53">
        <f>[2]Entry_Eq.Chal_Summary!H123</f>
        <v>0</v>
      </c>
      <c r="I123" s="54">
        <f>[2]Entry_Eq.Chal_Summary!I123</f>
        <v>0</v>
      </c>
      <c r="K123" s="52">
        <f>[2]Entry_Eq.Chal_Summary!K123</f>
        <v>0</v>
      </c>
      <c r="L123" s="54">
        <f>[2]Entry_Eq.Chal_Summary!L123</f>
        <v>0</v>
      </c>
      <c r="P123" s="181">
        <f>[2]Entry_Eq.Chal_Summary!P123</f>
        <v>0</v>
      </c>
      <c r="Q123" s="117">
        <f>[2]Entry_Eq.Chal_Summary!Q123</f>
        <v>0</v>
      </c>
      <c r="R123" s="184">
        <f>[2]Entry_Eq.Chal_Summary!R123</f>
        <v>0</v>
      </c>
      <c r="S123" s="56">
        <f>[2]Entry_Eq.Chal_Summary!S123</f>
        <v>0</v>
      </c>
      <c r="T123" s="186">
        <f>[2]Entry_Eq.Chal_Summary!T123</f>
        <v>0</v>
      </c>
      <c r="U123" s="119">
        <f>[2]Entry_Eq.Chal_Summary!U123</f>
        <v>0</v>
      </c>
      <c r="W123" s="181">
        <f>[2]Entry_Eq.Chal_Summary!W123</f>
        <v>0</v>
      </c>
      <c r="X123" s="117">
        <f>[2]Entry_Eq.Chal_Summary!X123</f>
        <v>0</v>
      </c>
      <c r="Y123" s="184">
        <f>[2]Entry_Eq.Chal_Summary!Y123</f>
        <v>0</v>
      </c>
      <c r="Z123" s="56">
        <f>[2]Entry_Eq.Chal_Summary!Z123</f>
        <v>0</v>
      </c>
      <c r="AA123" s="186">
        <f>[2]Entry_Eq.Chal_Summary!AA123</f>
        <v>0</v>
      </c>
      <c r="AB123" s="119">
        <f>[2]Entry_Eq.Chal_Summary!AB123</f>
        <v>0</v>
      </c>
    </row>
    <row r="124" spans="1:28" ht="12.85" hidden="1" customHeight="1" thickBot="1" x14ac:dyDescent="0.4">
      <c r="A124" s="115"/>
      <c r="B124" s="113"/>
      <c r="C124" s="114"/>
      <c r="E124" s="52">
        <f>[2]Entry_Eq.Chal_Summary!E124</f>
        <v>0</v>
      </c>
      <c r="F124" s="53">
        <f>[2]Entry_Eq.Chal_Summary!F124</f>
        <v>0</v>
      </c>
      <c r="G124" s="53">
        <f>[2]Entry_Eq.Chal_Summary!G124</f>
        <v>0</v>
      </c>
      <c r="H124" s="53">
        <f>[2]Entry_Eq.Chal_Summary!H124</f>
        <v>0</v>
      </c>
      <c r="I124" s="54">
        <f>[2]Entry_Eq.Chal_Summary!I124</f>
        <v>0</v>
      </c>
      <c r="K124" s="52">
        <f>[2]Entry_Eq.Chal_Summary!K124</f>
        <v>0</v>
      </c>
      <c r="L124" s="54">
        <f>[2]Entry_Eq.Chal_Summary!L124</f>
        <v>0</v>
      </c>
      <c r="P124" s="181">
        <f>[2]Entry_Eq.Chal_Summary!P124</f>
        <v>0</v>
      </c>
      <c r="Q124" s="117">
        <f>[2]Entry_Eq.Chal_Summary!Q124</f>
        <v>0</v>
      </c>
      <c r="R124" s="184">
        <f>[2]Entry_Eq.Chal_Summary!R124</f>
        <v>0</v>
      </c>
      <c r="S124" s="56">
        <f>[2]Entry_Eq.Chal_Summary!S124</f>
        <v>0</v>
      </c>
      <c r="T124" s="186">
        <f>[2]Entry_Eq.Chal_Summary!T124</f>
        <v>0</v>
      </c>
      <c r="U124" s="119">
        <f>[2]Entry_Eq.Chal_Summary!U124</f>
        <v>0</v>
      </c>
      <c r="W124" s="181">
        <f>[2]Entry_Eq.Chal_Summary!W124</f>
        <v>0</v>
      </c>
      <c r="X124" s="117">
        <f>[2]Entry_Eq.Chal_Summary!X124</f>
        <v>0</v>
      </c>
      <c r="Y124" s="184">
        <f>[2]Entry_Eq.Chal_Summary!Y124</f>
        <v>0</v>
      </c>
      <c r="Z124" s="56">
        <f>[2]Entry_Eq.Chal_Summary!Z124</f>
        <v>0</v>
      </c>
      <c r="AA124" s="186">
        <f>[2]Entry_Eq.Chal_Summary!AA124</f>
        <v>0</v>
      </c>
      <c r="AB124" s="119">
        <f>[2]Entry_Eq.Chal_Summary!AB124</f>
        <v>0</v>
      </c>
    </row>
    <row r="125" spans="1:28" ht="12.85" hidden="1" customHeight="1" thickBot="1" x14ac:dyDescent="0.4">
      <c r="A125" s="115"/>
      <c r="B125" s="113"/>
      <c r="C125" s="114"/>
      <c r="E125" s="52">
        <f>[2]Entry_Eq.Chal_Summary!E125</f>
        <v>0</v>
      </c>
      <c r="F125" s="53">
        <f>[2]Entry_Eq.Chal_Summary!F125</f>
        <v>0</v>
      </c>
      <c r="G125" s="53">
        <f>[2]Entry_Eq.Chal_Summary!G125</f>
        <v>0</v>
      </c>
      <c r="H125" s="53">
        <f>[2]Entry_Eq.Chal_Summary!H125</f>
        <v>0</v>
      </c>
      <c r="I125" s="54">
        <f>[2]Entry_Eq.Chal_Summary!I125</f>
        <v>0</v>
      </c>
      <c r="K125" s="52">
        <f>[2]Entry_Eq.Chal_Summary!K125</f>
        <v>0</v>
      </c>
      <c r="L125" s="54">
        <f>[2]Entry_Eq.Chal_Summary!L125</f>
        <v>0</v>
      </c>
      <c r="P125" s="181">
        <f>[2]Entry_Eq.Chal_Summary!P125</f>
        <v>0</v>
      </c>
      <c r="Q125" s="117">
        <f>[2]Entry_Eq.Chal_Summary!Q125</f>
        <v>0</v>
      </c>
      <c r="R125" s="184">
        <f>[2]Entry_Eq.Chal_Summary!R125</f>
        <v>0</v>
      </c>
      <c r="S125" s="56">
        <f>[2]Entry_Eq.Chal_Summary!S125</f>
        <v>0</v>
      </c>
      <c r="T125" s="186">
        <f>[2]Entry_Eq.Chal_Summary!T125</f>
        <v>0</v>
      </c>
      <c r="U125" s="119">
        <f>[2]Entry_Eq.Chal_Summary!U125</f>
        <v>0</v>
      </c>
      <c r="W125" s="181">
        <f>[2]Entry_Eq.Chal_Summary!W125</f>
        <v>0</v>
      </c>
      <c r="X125" s="117">
        <f>[2]Entry_Eq.Chal_Summary!X125</f>
        <v>0</v>
      </c>
      <c r="Y125" s="184">
        <f>[2]Entry_Eq.Chal_Summary!Y125</f>
        <v>0</v>
      </c>
      <c r="Z125" s="56">
        <f>[2]Entry_Eq.Chal_Summary!Z125</f>
        <v>0</v>
      </c>
      <c r="AA125" s="186">
        <f>[2]Entry_Eq.Chal_Summary!AA125</f>
        <v>0</v>
      </c>
      <c r="AB125" s="119">
        <f>[2]Entry_Eq.Chal_Summary!AB125</f>
        <v>0</v>
      </c>
    </row>
    <row r="126" spans="1:28" ht="12.85" customHeight="1" x14ac:dyDescent="0.35">
      <c r="A126" s="115" t="s">
        <v>24</v>
      </c>
      <c r="B126" s="113">
        <v>12</v>
      </c>
      <c r="C126" s="114" t="s">
        <v>53</v>
      </c>
      <c r="E126" s="52" t="str">
        <f>[2]Entry_Eq.Chal_Summary!E126</f>
        <v>-</v>
      </c>
      <c r="F126" s="53" t="str">
        <f>[2]Entry_Eq.Chal_Summary!F126</f>
        <v>-</v>
      </c>
      <c r="G126" s="53" t="str">
        <f>[2]Entry_Eq.Chal_Summary!G126</f>
        <v>-</v>
      </c>
      <c r="H126" s="53" t="str">
        <f>[2]Entry_Eq.Chal_Summary!H126</f>
        <v>-</v>
      </c>
      <c r="I126" s="54" t="str">
        <f>[2]Entry_Eq.Chal_Summary!I126</f>
        <v>-</v>
      </c>
      <c r="K126" s="52" t="str">
        <f>[2]Entry_Eq.Chal_Summary!K126</f>
        <v>-</v>
      </c>
      <c r="L126" s="55" t="str">
        <f>[2]Entry_Eq.Chal_Summary!L126</f>
        <v>-</v>
      </c>
      <c r="P126" s="180" t="str">
        <f>[2]Entry_Eq.Chal_Summary!P126</f>
        <v>Direct to C1 &amp; C2</v>
      </c>
      <c r="Q126" s="56" t="str">
        <f>[2]Entry_Eq.Chal_Summary!Q126</f>
        <v>Direct to C1 &amp; C2</v>
      </c>
      <c r="R126" s="183" t="str">
        <f>[2]Entry_Eq.Chal_Summary!R126</f>
        <v>Direct to C1, C2 &amp; C3</v>
      </c>
      <c r="S126" s="56" t="str">
        <f>[2]Entry_Eq.Chal_Summary!S126</f>
        <v>Direct to C1, C2 &amp; C3</v>
      </c>
      <c r="T126" s="186" t="str">
        <f>[2]Entry_Eq.Chal_Summary!T126</f>
        <v>No Intervention</v>
      </c>
      <c r="U126" s="58" t="str">
        <f>[2]Entry_Eq.Chal_Summary!U126</f>
        <v>No Intervention</v>
      </c>
      <c r="W126" s="180" t="str">
        <f>[2]Entry_Eq.Chal_Summary!W126</f>
        <v>Direct to AH4 &amp; AH5</v>
      </c>
      <c r="X126" s="56" t="str">
        <f>[2]Entry_Eq.Chal_Summary!X126</f>
        <v>Direct to AH4 &amp; AH5</v>
      </c>
      <c r="Y126" s="183" t="str">
        <f>[2]Entry_Eq.Chal_Summary!Y126</f>
        <v>Direct to AH3, AH4 &amp; AH5</v>
      </c>
      <c r="Z126" s="56" t="str">
        <f>[2]Entry_Eq.Chal_Summary!Z126</f>
        <v>Direct to AH3, AH4 &amp; AH5</v>
      </c>
      <c r="AA126" s="186" t="str">
        <f>[2]Entry_Eq.Chal_Summary!AA126</f>
        <v>No Intervention</v>
      </c>
      <c r="AB126" s="58" t="str">
        <f>[2]Entry_Eq.Chal_Summary!AB126</f>
        <v>No Intervention</v>
      </c>
    </row>
    <row r="127" spans="1:28" ht="12.85" hidden="1" customHeight="1" thickBot="1" x14ac:dyDescent="0.4">
      <c r="A127" s="115"/>
      <c r="B127" s="113"/>
      <c r="C127" s="114"/>
      <c r="E127" s="52">
        <f>[2]Entry_Eq.Chal_Summary!E127</f>
        <v>0</v>
      </c>
      <c r="F127" s="53">
        <f>[2]Entry_Eq.Chal_Summary!F127</f>
        <v>0</v>
      </c>
      <c r="G127" s="53">
        <f>[2]Entry_Eq.Chal_Summary!G127</f>
        <v>0</v>
      </c>
      <c r="H127" s="53">
        <f>[2]Entry_Eq.Chal_Summary!H127</f>
        <v>0</v>
      </c>
      <c r="I127" s="54">
        <f>[2]Entry_Eq.Chal_Summary!I127</f>
        <v>0</v>
      </c>
      <c r="K127" s="52">
        <f>[2]Entry_Eq.Chal_Summary!K127</f>
        <v>0</v>
      </c>
      <c r="L127" s="54">
        <f>[2]Entry_Eq.Chal_Summary!L127</f>
        <v>0</v>
      </c>
      <c r="P127" s="181">
        <f>[2]Entry_Eq.Chal_Summary!P127</f>
        <v>0</v>
      </c>
      <c r="Q127" s="117">
        <f>[2]Entry_Eq.Chal_Summary!Q127</f>
        <v>0</v>
      </c>
      <c r="R127" s="184">
        <f>[2]Entry_Eq.Chal_Summary!R127</f>
        <v>0</v>
      </c>
      <c r="S127" s="56">
        <f>[2]Entry_Eq.Chal_Summary!S127</f>
        <v>0</v>
      </c>
      <c r="T127" s="186">
        <f>[2]Entry_Eq.Chal_Summary!T127</f>
        <v>0</v>
      </c>
      <c r="U127" s="119">
        <f>[2]Entry_Eq.Chal_Summary!U127</f>
        <v>0</v>
      </c>
      <c r="W127" s="181">
        <f>[2]Entry_Eq.Chal_Summary!W127</f>
        <v>0</v>
      </c>
      <c r="X127" s="117">
        <f>[2]Entry_Eq.Chal_Summary!X127</f>
        <v>0</v>
      </c>
      <c r="Y127" s="184">
        <f>[2]Entry_Eq.Chal_Summary!Y127</f>
        <v>0</v>
      </c>
      <c r="Z127" s="56">
        <f>[2]Entry_Eq.Chal_Summary!Z127</f>
        <v>0</v>
      </c>
      <c r="AA127" s="186">
        <f>[2]Entry_Eq.Chal_Summary!AA127</f>
        <v>0</v>
      </c>
      <c r="AB127" s="119">
        <f>[2]Entry_Eq.Chal_Summary!AB127</f>
        <v>0</v>
      </c>
    </row>
    <row r="128" spans="1:28" ht="12.85" hidden="1" customHeight="1" thickBot="1" x14ac:dyDescent="0.4">
      <c r="A128" s="115"/>
      <c r="B128" s="113"/>
      <c r="C128" s="114"/>
      <c r="E128" s="52">
        <f>[2]Entry_Eq.Chal_Summary!E128</f>
        <v>0</v>
      </c>
      <c r="F128" s="53">
        <f>[2]Entry_Eq.Chal_Summary!F128</f>
        <v>0</v>
      </c>
      <c r="G128" s="53">
        <f>[2]Entry_Eq.Chal_Summary!G128</f>
        <v>0</v>
      </c>
      <c r="H128" s="53">
        <f>[2]Entry_Eq.Chal_Summary!H128</f>
        <v>0</v>
      </c>
      <c r="I128" s="54">
        <f>[2]Entry_Eq.Chal_Summary!I128</f>
        <v>0</v>
      </c>
      <c r="K128" s="52">
        <f>[2]Entry_Eq.Chal_Summary!K128</f>
        <v>0</v>
      </c>
      <c r="L128" s="54">
        <f>[2]Entry_Eq.Chal_Summary!L128</f>
        <v>0</v>
      </c>
      <c r="P128" s="181">
        <f>[2]Entry_Eq.Chal_Summary!P128</f>
        <v>0</v>
      </c>
      <c r="Q128" s="117">
        <f>[2]Entry_Eq.Chal_Summary!Q128</f>
        <v>0</v>
      </c>
      <c r="R128" s="184">
        <f>[2]Entry_Eq.Chal_Summary!R128</f>
        <v>0</v>
      </c>
      <c r="S128" s="56">
        <f>[2]Entry_Eq.Chal_Summary!S128</f>
        <v>0</v>
      </c>
      <c r="T128" s="186">
        <f>[2]Entry_Eq.Chal_Summary!T128</f>
        <v>0</v>
      </c>
      <c r="U128" s="119">
        <f>[2]Entry_Eq.Chal_Summary!U128</f>
        <v>0</v>
      </c>
      <c r="W128" s="181">
        <f>[2]Entry_Eq.Chal_Summary!W128</f>
        <v>0</v>
      </c>
      <c r="X128" s="117">
        <f>[2]Entry_Eq.Chal_Summary!X128</f>
        <v>0</v>
      </c>
      <c r="Y128" s="184">
        <f>[2]Entry_Eq.Chal_Summary!Y128</f>
        <v>0</v>
      </c>
      <c r="Z128" s="56">
        <f>[2]Entry_Eq.Chal_Summary!Z128</f>
        <v>0</v>
      </c>
      <c r="AA128" s="186">
        <f>[2]Entry_Eq.Chal_Summary!AA128</f>
        <v>0</v>
      </c>
      <c r="AB128" s="119">
        <f>[2]Entry_Eq.Chal_Summary!AB128</f>
        <v>0</v>
      </c>
    </row>
    <row r="129" spans="1:28" ht="12.85" hidden="1" customHeight="1" thickBot="1" x14ac:dyDescent="0.4">
      <c r="A129" s="115"/>
      <c r="B129" s="113"/>
      <c r="C129" s="114"/>
      <c r="E129" s="52">
        <f>[2]Entry_Eq.Chal_Summary!E129</f>
        <v>0</v>
      </c>
      <c r="F129" s="53">
        <f>[2]Entry_Eq.Chal_Summary!F129</f>
        <v>0</v>
      </c>
      <c r="G129" s="53">
        <f>[2]Entry_Eq.Chal_Summary!G129</f>
        <v>0</v>
      </c>
      <c r="H129" s="53">
        <f>[2]Entry_Eq.Chal_Summary!H129</f>
        <v>0</v>
      </c>
      <c r="I129" s="54">
        <f>[2]Entry_Eq.Chal_Summary!I129</f>
        <v>0</v>
      </c>
      <c r="K129" s="52">
        <f>[2]Entry_Eq.Chal_Summary!K129</f>
        <v>0</v>
      </c>
      <c r="L129" s="54">
        <f>[2]Entry_Eq.Chal_Summary!L129</f>
        <v>0</v>
      </c>
      <c r="P129" s="181">
        <f>[2]Entry_Eq.Chal_Summary!P129</f>
        <v>0</v>
      </c>
      <c r="Q129" s="117">
        <f>[2]Entry_Eq.Chal_Summary!Q129</f>
        <v>0</v>
      </c>
      <c r="R129" s="184">
        <f>[2]Entry_Eq.Chal_Summary!R129</f>
        <v>0</v>
      </c>
      <c r="S129" s="56">
        <f>[2]Entry_Eq.Chal_Summary!S129</f>
        <v>0</v>
      </c>
      <c r="T129" s="186">
        <f>[2]Entry_Eq.Chal_Summary!T129</f>
        <v>0</v>
      </c>
      <c r="U129" s="119">
        <f>[2]Entry_Eq.Chal_Summary!U129</f>
        <v>0</v>
      </c>
      <c r="W129" s="181">
        <f>[2]Entry_Eq.Chal_Summary!W129</f>
        <v>0</v>
      </c>
      <c r="X129" s="117">
        <f>[2]Entry_Eq.Chal_Summary!X129</f>
        <v>0</v>
      </c>
      <c r="Y129" s="184">
        <f>[2]Entry_Eq.Chal_Summary!Y129</f>
        <v>0</v>
      </c>
      <c r="Z129" s="56">
        <f>[2]Entry_Eq.Chal_Summary!Z129</f>
        <v>0</v>
      </c>
      <c r="AA129" s="186">
        <f>[2]Entry_Eq.Chal_Summary!AA129</f>
        <v>0</v>
      </c>
      <c r="AB129" s="119">
        <f>[2]Entry_Eq.Chal_Summary!AB129</f>
        <v>0</v>
      </c>
    </row>
    <row r="130" spans="1:28" ht="12.85" customHeight="1" x14ac:dyDescent="0.35">
      <c r="A130" s="115" t="s">
        <v>24</v>
      </c>
      <c r="B130" s="113">
        <v>15</v>
      </c>
      <c r="C130" s="114" t="s">
        <v>54</v>
      </c>
      <c r="E130" s="52" t="str">
        <f>[2]Entry_Eq.Chal_Summary!E130</f>
        <v>-</v>
      </c>
      <c r="F130" s="53" t="str">
        <f>[2]Entry_Eq.Chal_Summary!F130</f>
        <v>-</v>
      </c>
      <c r="G130" s="53" t="str">
        <f>[2]Entry_Eq.Chal_Summary!G130</f>
        <v>-</v>
      </c>
      <c r="H130" s="53" t="str">
        <f>[2]Entry_Eq.Chal_Summary!H130</f>
        <v>-</v>
      </c>
      <c r="I130" s="54" t="str">
        <f>[2]Entry_Eq.Chal_Summary!I130</f>
        <v>-</v>
      </c>
      <c r="K130" s="52" t="str">
        <f>[2]Entry_Eq.Chal_Summary!K130</f>
        <v>-</v>
      </c>
      <c r="L130" s="55" t="str">
        <f>[2]Entry_Eq.Chal_Summary!L130</f>
        <v>Acceptable</v>
      </c>
      <c r="P130" s="180" t="str">
        <f>[2]Entry_Eq.Chal_Summary!P130</f>
        <v>Direct to C1 &amp; C2</v>
      </c>
      <c r="Q130" s="56" t="str">
        <f>[2]Entry_Eq.Chal_Summary!Q130</f>
        <v>Direct to C1 &amp; C2</v>
      </c>
      <c r="R130" s="183">
        <f>[2]Entry_Eq.Chal_Summary!R130</f>
        <v>-4.2544304906923618E-3</v>
      </c>
      <c r="S130" s="56">
        <f>[2]Entry_Eq.Chal_Summary!S130</f>
        <v>-2.4061758740565449E-4</v>
      </c>
      <c r="T130" s="186">
        <f>[2]Entry_Eq.Chal_Summary!T130</f>
        <v>-4.1193346095121418E-3</v>
      </c>
      <c r="U130" s="58">
        <f>[2]Entry_Eq.Chal_Summary!U130</f>
        <v>-2.3297697720667688E-4</v>
      </c>
      <c r="W130" s="180">
        <f>[2]Entry_Eq.Chal_Summary!W130</f>
        <v>0</v>
      </c>
      <c r="X130" s="56">
        <f>[2]Entry_Eq.Chal_Summary!X130</f>
        <v>0</v>
      </c>
      <c r="Y130" s="183">
        <f>[2]Entry_Eq.Chal_Summary!Y130</f>
        <v>0</v>
      </c>
      <c r="Z130" s="56">
        <f>[2]Entry_Eq.Chal_Summary!Z130</f>
        <v>0</v>
      </c>
      <c r="AA130" s="186">
        <f>[2]Entry_Eq.Chal_Summary!AA130</f>
        <v>0</v>
      </c>
      <c r="AB130" s="58">
        <f>[2]Entry_Eq.Chal_Summary!AB130</f>
        <v>0</v>
      </c>
    </row>
    <row r="131" spans="1:28" ht="12.85" hidden="1" customHeight="1" thickBot="1" x14ac:dyDescent="0.4">
      <c r="A131" s="115"/>
      <c r="B131" s="113"/>
      <c r="C131" s="114"/>
      <c r="E131" s="52">
        <f>[2]Entry_Eq.Chal_Summary!E131</f>
        <v>0</v>
      </c>
      <c r="F131" s="53">
        <f>[2]Entry_Eq.Chal_Summary!F131</f>
        <v>0</v>
      </c>
      <c r="G131" s="53">
        <f>[2]Entry_Eq.Chal_Summary!G131</f>
        <v>0</v>
      </c>
      <c r="H131" s="53">
        <f>[2]Entry_Eq.Chal_Summary!H131</f>
        <v>0</v>
      </c>
      <c r="I131" s="54">
        <f>[2]Entry_Eq.Chal_Summary!I131</f>
        <v>0</v>
      </c>
      <c r="K131" s="52">
        <f>[2]Entry_Eq.Chal_Summary!K131</f>
        <v>0</v>
      </c>
      <c r="L131" s="54">
        <f>[2]Entry_Eq.Chal_Summary!L131</f>
        <v>0</v>
      </c>
      <c r="P131" s="181">
        <f>[2]Entry_Eq.Chal_Summary!P131</f>
        <v>0</v>
      </c>
      <c r="Q131" s="117">
        <f>[2]Entry_Eq.Chal_Summary!Q131</f>
        <v>0</v>
      </c>
      <c r="R131" s="184">
        <f>[2]Entry_Eq.Chal_Summary!R131</f>
        <v>0</v>
      </c>
      <c r="S131" s="56">
        <f>[2]Entry_Eq.Chal_Summary!S131</f>
        <v>0</v>
      </c>
      <c r="T131" s="186">
        <f>[2]Entry_Eq.Chal_Summary!T131</f>
        <v>0</v>
      </c>
      <c r="U131" s="119">
        <f>[2]Entry_Eq.Chal_Summary!U131</f>
        <v>0</v>
      </c>
      <c r="W131" s="181">
        <f>[2]Entry_Eq.Chal_Summary!W131</f>
        <v>0</v>
      </c>
      <c r="X131" s="117">
        <f>[2]Entry_Eq.Chal_Summary!X131</f>
        <v>0</v>
      </c>
      <c r="Y131" s="184">
        <f>[2]Entry_Eq.Chal_Summary!Y131</f>
        <v>0</v>
      </c>
      <c r="Z131" s="56">
        <f>[2]Entry_Eq.Chal_Summary!Z131</f>
        <v>0</v>
      </c>
      <c r="AA131" s="186">
        <f>[2]Entry_Eq.Chal_Summary!AA131</f>
        <v>0</v>
      </c>
      <c r="AB131" s="119">
        <f>[2]Entry_Eq.Chal_Summary!AB131</f>
        <v>0</v>
      </c>
    </row>
    <row r="132" spans="1:28" ht="12.85" hidden="1" customHeight="1" thickBot="1" x14ac:dyDescent="0.4">
      <c r="A132" s="115"/>
      <c r="B132" s="113"/>
      <c r="C132" s="114"/>
      <c r="E132" s="52">
        <f>[2]Entry_Eq.Chal_Summary!E132</f>
        <v>0</v>
      </c>
      <c r="F132" s="53">
        <f>[2]Entry_Eq.Chal_Summary!F132</f>
        <v>0</v>
      </c>
      <c r="G132" s="53">
        <f>[2]Entry_Eq.Chal_Summary!G132</f>
        <v>0</v>
      </c>
      <c r="H132" s="53">
        <f>[2]Entry_Eq.Chal_Summary!H132</f>
        <v>0</v>
      </c>
      <c r="I132" s="54">
        <f>[2]Entry_Eq.Chal_Summary!I132</f>
        <v>0</v>
      </c>
      <c r="K132" s="52">
        <f>[2]Entry_Eq.Chal_Summary!K132</f>
        <v>0</v>
      </c>
      <c r="L132" s="54">
        <f>[2]Entry_Eq.Chal_Summary!L132</f>
        <v>0</v>
      </c>
      <c r="P132" s="181">
        <f>[2]Entry_Eq.Chal_Summary!P132</f>
        <v>0</v>
      </c>
      <c r="Q132" s="117">
        <f>[2]Entry_Eq.Chal_Summary!Q132</f>
        <v>0</v>
      </c>
      <c r="R132" s="184">
        <f>[2]Entry_Eq.Chal_Summary!R132</f>
        <v>0</v>
      </c>
      <c r="S132" s="56">
        <f>[2]Entry_Eq.Chal_Summary!S132</f>
        <v>0</v>
      </c>
      <c r="T132" s="186">
        <f>[2]Entry_Eq.Chal_Summary!T132</f>
        <v>0</v>
      </c>
      <c r="U132" s="119">
        <f>[2]Entry_Eq.Chal_Summary!U132</f>
        <v>0</v>
      </c>
      <c r="W132" s="181">
        <f>[2]Entry_Eq.Chal_Summary!W132</f>
        <v>0</v>
      </c>
      <c r="X132" s="117">
        <f>[2]Entry_Eq.Chal_Summary!X132</f>
        <v>0</v>
      </c>
      <c r="Y132" s="184">
        <f>[2]Entry_Eq.Chal_Summary!Y132</f>
        <v>0</v>
      </c>
      <c r="Z132" s="56">
        <f>[2]Entry_Eq.Chal_Summary!Z132</f>
        <v>0</v>
      </c>
      <c r="AA132" s="186">
        <f>[2]Entry_Eq.Chal_Summary!AA132</f>
        <v>0</v>
      </c>
      <c r="AB132" s="119">
        <f>[2]Entry_Eq.Chal_Summary!AB132</f>
        <v>0</v>
      </c>
    </row>
    <row r="133" spans="1:28" ht="12.85" hidden="1" customHeight="1" thickBot="1" x14ac:dyDescent="0.4">
      <c r="A133" s="115"/>
      <c r="B133" s="113"/>
      <c r="C133" s="114"/>
      <c r="E133" s="52">
        <f>[2]Entry_Eq.Chal_Summary!E133</f>
        <v>0</v>
      </c>
      <c r="F133" s="53">
        <f>[2]Entry_Eq.Chal_Summary!F133</f>
        <v>0</v>
      </c>
      <c r="G133" s="53">
        <f>[2]Entry_Eq.Chal_Summary!G133</f>
        <v>0</v>
      </c>
      <c r="H133" s="53">
        <f>[2]Entry_Eq.Chal_Summary!H133</f>
        <v>0</v>
      </c>
      <c r="I133" s="54">
        <f>[2]Entry_Eq.Chal_Summary!I133</f>
        <v>0</v>
      </c>
      <c r="K133" s="52">
        <f>[2]Entry_Eq.Chal_Summary!K133</f>
        <v>0</v>
      </c>
      <c r="L133" s="54">
        <f>[2]Entry_Eq.Chal_Summary!L133</f>
        <v>0</v>
      </c>
      <c r="P133" s="181">
        <f>[2]Entry_Eq.Chal_Summary!P133</f>
        <v>0</v>
      </c>
      <c r="Q133" s="117">
        <f>[2]Entry_Eq.Chal_Summary!Q133</f>
        <v>0</v>
      </c>
      <c r="R133" s="184">
        <f>[2]Entry_Eq.Chal_Summary!R133</f>
        <v>0</v>
      </c>
      <c r="S133" s="56">
        <f>[2]Entry_Eq.Chal_Summary!S133</f>
        <v>0</v>
      </c>
      <c r="T133" s="186">
        <f>[2]Entry_Eq.Chal_Summary!T133</f>
        <v>0</v>
      </c>
      <c r="U133" s="119">
        <f>[2]Entry_Eq.Chal_Summary!U133</f>
        <v>0</v>
      </c>
      <c r="W133" s="181">
        <f>[2]Entry_Eq.Chal_Summary!W133</f>
        <v>0</v>
      </c>
      <c r="X133" s="117">
        <f>[2]Entry_Eq.Chal_Summary!X133</f>
        <v>0</v>
      </c>
      <c r="Y133" s="184">
        <f>[2]Entry_Eq.Chal_Summary!Y133</f>
        <v>0</v>
      </c>
      <c r="Z133" s="56">
        <f>[2]Entry_Eq.Chal_Summary!Z133</f>
        <v>0</v>
      </c>
      <c r="AA133" s="186">
        <f>[2]Entry_Eq.Chal_Summary!AA133</f>
        <v>0</v>
      </c>
      <c r="AB133" s="119">
        <f>[2]Entry_Eq.Chal_Summary!AB133</f>
        <v>0</v>
      </c>
    </row>
    <row r="134" spans="1:28" ht="12.85" customHeight="1" x14ac:dyDescent="0.35">
      <c r="A134" s="115" t="s">
        <v>24</v>
      </c>
      <c r="B134" s="113">
        <v>18</v>
      </c>
      <c r="C134" s="114" t="s">
        <v>55</v>
      </c>
      <c r="E134" s="52" t="str">
        <f>[2]Entry_Eq.Chal_Summary!E134</f>
        <v>-</v>
      </c>
      <c r="F134" s="53" t="str">
        <f>[2]Entry_Eq.Chal_Summary!F134</f>
        <v>-</v>
      </c>
      <c r="G134" s="53" t="str">
        <f>[2]Entry_Eq.Chal_Summary!G134</f>
        <v>-</v>
      </c>
      <c r="H134" s="53" t="str">
        <f>[2]Entry_Eq.Chal_Summary!H134</f>
        <v>-</v>
      </c>
      <c r="I134" s="54" t="str">
        <f>[2]Entry_Eq.Chal_Summary!I134</f>
        <v>-</v>
      </c>
      <c r="K134" s="52" t="str">
        <f>[2]Entry_Eq.Chal_Summary!K134</f>
        <v>-</v>
      </c>
      <c r="L134" s="55" t="str">
        <f>[2]Entry_Eq.Chal_Summary!L134</f>
        <v>Acceptable</v>
      </c>
      <c r="P134" s="180" t="str">
        <f>[2]Entry_Eq.Chal_Summary!P134</f>
        <v>Direct to C1 &amp; C2</v>
      </c>
      <c r="Q134" s="56" t="str">
        <f>[2]Entry_Eq.Chal_Summary!Q134</f>
        <v>Direct to C1 &amp; C2</v>
      </c>
      <c r="R134" s="183" t="str">
        <f>[2]Entry_Eq.Chal_Summary!R134</f>
        <v>Direct to C1, C2 &amp; C3</v>
      </c>
      <c r="S134" s="56" t="str">
        <f>[2]Entry_Eq.Chal_Summary!S134</f>
        <v>Direct to C1, C2 &amp; C3</v>
      </c>
      <c r="T134" s="186">
        <f>[2]Entry_Eq.Chal_Summary!T134</f>
        <v>-3.3901927571816905E-2</v>
      </c>
      <c r="U134" s="58">
        <f>[2]Entry_Eq.Chal_Summary!U134</f>
        <v>-1.9173894222924055E-3</v>
      </c>
      <c r="W134" s="180">
        <f>[2]Entry_Eq.Chal_Summary!W134</f>
        <v>1.2507519289650354E-2</v>
      </c>
      <c r="X134" s="56">
        <f>[2]Entry_Eq.Chal_Summary!X134</f>
        <v>7.0738706919515001E-4</v>
      </c>
      <c r="Y134" s="183">
        <f>[2]Entry_Eq.Chal_Summary!Y134</f>
        <v>0</v>
      </c>
      <c r="Z134" s="56">
        <f>[2]Entry_Eq.Chal_Summary!Z134</f>
        <v>0</v>
      </c>
      <c r="AA134" s="186">
        <f>[2]Entry_Eq.Chal_Summary!AA134</f>
        <v>0</v>
      </c>
      <c r="AB134" s="58">
        <f>[2]Entry_Eq.Chal_Summary!AB134</f>
        <v>0</v>
      </c>
    </row>
    <row r="135" spans="1:28" ht="12.85" hidden="1" customHeight="1" thickBot="1" x14ac:dyDescent="0.4">
      <c r="A135" s="115"/>
      <c r="B135" s="113"/>
      <c r="C135" s="114"/>
      <c r="E135" s="52">
        <f>[2]Entry_Eq.Chal_Summary!E135</f>
        <v>0</v>
      </c>
      <c r="F135" s="53">
        <f>[2]Entry_Eq.Chal_Summary!F135</f>
        <v>0</v>
      </c>
      <c r="G135" s="53">
        <f>[2]Entry_Eq.Chal_Summary!G135</f>
        <v>0</v>
      </c>
      <c r="H135" s="53">
        <f>[2]Entry_Eq.Chal_Summary!H135</f>
        <v>0</v>
      </c>
      <c r="I135" s="54">
        <f>[2]Entry_Eq.Chal_Summary!I135</f>
        <v>0</v>
      </c>
      <c r="K135" s="52">
        <f>[2]Entry_Eq.Chal_Summary!K135</f>
        <v>0</v>
      </c>
      <c r="L135" s="54">
        <f>[2]Entry_Eq.Chal_Summary!L135</f>
        <v>0</v>
      </c>
      <c r="P135" s="181">
        <f>[2]Entry_Eq.Chal_Summary!P135</f>
        <v>0</v>
      </c>
      <c r="Q135" s="117">
        <f>[2]Entry_Eq.Chal_Summary!Q135</f>
        <v>0</v>
      </c>
      <c r="R135" s="184">
        <f>[2]Entry_Eq.Chal_Summary!R135</f>
        <v>0</v>
      </c>
      <c r="S135" s="56">
        <f>[2]Entry_Eq.Chal_Summary!S135</f>
        <v>0</v>
      </c>
      <c r="T135" s="186">
        <f>[2]Entry_Eq.Chal_Summary!T135</f>
        <v>0</v>
      </c>
      <c r="U135" s="119">
        <f>[2]Entry_Eq.Chal_Summary!U135</f>
        <v>0</v>
      </c>
      <c r="W135" s="181">
        <f>[2]Entry_Eq.Chal_Summary!W135</f>
        <v>0</v>
      </c>
      <c r="X135" s="117">
        <f>[2]Entry_Eq.Chal_Summary!X135</f>
        <v>0</v>
      </c>
      <c r="Y135" s="184">
        <f>[2]Entry_Eq.Chal_Summary!Y135</f>
        <v>0</v>
      </c>
      <c r="Z135" s="56">
        <f>[2]Entry_Eq.Chal_Summary!Z135</f>
        <v>0</v>
      </c>
      <c r="AA135" s="186">
        <f>[2]Entry_Eq.Chal_Summary!AA135</f>
        <v>0</v>
      </c>
      <c r="AB135" s="119">
        <f>[2]Entry_Eq.Chal_Summary!AB135</f>
        <v>0</v>
      </c>
    </row>
    <row r="136" spans="1:28" ht="12.85" hidden="1" customHeight="1" thickBot="1" x14ac:dyDescent="0.4">
      <c r="A136" s="115"/>
      <c r="B136" s="113"/>
      <c r="C136" s="114"/>
      <c r="E136" s="52">
        <f>[2]Entry_Eq.Chal_Summary!E136</f>
        <v>0</v>
      </c>
      <c r="F136" s="53">
        <f>[2]Entry_Eq.Chal_Summary!F136</f>
        <v>0</v>
      </c>
      <c r="G136" s="53">
        <f>[2]Entry_Eq.Chal_Summary!G136</f>
        <v>0</v>
      </c>
      <c r="H136" s="53">
        <f>[2]Entry_Eq.Chal_Summary!H136</f>
        <v>0</v>
      </c>
      <c r="I136" s="54">
        <f>[2]Entry_Eq.Chal_Summary!I136</f>
        <v>0</v>
      </c>
      <c r="K136" s="52">
        <f>[2]Entry_Eq.Chal_Summary!K136</f>
        <v>0</v>
      </c>
      <c r="L136" s="54">
        <f>[2]Entry_Eq.Chal_Summary!L136</f>
        <v>0</v>
      </c>
      <c r="P136" s="181">
        <f>[2]Entry_Eq.Chal_Summary!P136</f>
        <v>0</v>
      </c>
      <c r="Q136" s="117">
        <f>[2]Entry_Eq.Chal_Summary!Q136</f>
        <v>0</v>
      </c>
      <c r="R136" s="184">
        <f>[2]Entry_Eq.Chal_Summary!R136</f>
        <v>0</v>
      </c>
      <c r="S136" s="56">
        <f>[2]Entry_Eq.Chal_Summary!S136</f>
        <v>0</v>
      </c>
      <c r="T136" s="186">
        <f>[2]Entry_Eq.Chal_Summary!T136</f>
        <v>0</v>
      </c>
      <c r="U136" s="119">
        <f>[2]Entry_Eq.Chal_Summary!U136</f>
        <v>0</v>
      </c>
      <c r="W136" s="181">
        <f>[2]Entry_Eq.Chal_Summary!W136</f>
        <v>0</v>
      </c>
      <c r="X136" s="117">
        <f>[2]Entry_Eq.Chal_Summary!X136</f>
        <v>0</v>
      </c>
      <c r="Y136" s="184">
        <f>[2]Entry_Eq.Chal_Summary!Y136</f>
        <v>0</v>
      </c>
      <c r="Z136" s="56">
        <f>[2]Entry_Eq.Chal_Summary!Z136</f>
        <v>0</v>
      </c>
      <c r="AA136" s="186">
        <f>[2]Entry_Eq.Chal_Summary!AA136</f>
        <v>0</v>
      </c>
      <c r="AB136" s="119">
        <f>[2]Entry_Eq.Chal_Summary!AB136</f>
        <v>0</v>
      </c>
    </row>
    <row r="137" spans="1:28" ht="12.85" hidden="1" customHeight="1" thickBot="1" x14ac:dyDescent="0.4">
      <c r="A137" s="115"/>
      <c r="B137" s="113"/>
      <c r="C137" s="114"/>
      <c r="E137" s="52">
        <f>[2]Entry_Eq.Chal_Summary!E137</f>
        <v>0</v>
      </c>
      <c r="F137" s="53">
        <f>[2]Entry_Eq.Chal_Summary!F137</f>
        <v>0</v>
      </c>
      <c r="G137" s="53">
        <f>[2]Entry_Eq.Chal_Summary!G137</f>
        <v>0</v>
      </c>
      <c r="H137" s="53">
        <f>[2]Entry_Eq.Chal_Summary!H137</f>
        <v>0</v>
      </c>
      <c r="I137" s="54">
        <f>[2]Entry_Eq.Chal_Summary!I137</f>
        <v>0</v>
      </c>
      <c r="K137" s="52">
        <f>[2]Entry_Eq.Chal_Summary!K137</f>
        <v>0</v>
      </c>
      <c r="L137" s="54">
        <f>[2]Entry_Eq.Chal_Summary!L137</f>
        <v>0</v>
      </c>
      <c r="P137" s="181">
        <f>[2]Entry_Eq.Chal_Summary!P137</f>
        <v>0</v>
      </c>
      <c r="Q137" s="117">
        <f>[2]Entry_Eq.Chal_Summary!Q137</f>
        <v>0</v>
      </c>
      <c r="R137" s="184">
        <f>[2]Entry_Eq.Chal_Summary!R137</f>
        <v>0</v>
      </c>
      <c r="S137" s="56">
        <f>[2]Entry_Eq.Chal_Summary!S137</f>
        <v>0</v>
      </c>
      <c r="T137" s="186">
        <f>[2]Entry_Eq.Chal_Summary!T137</f>
        <v>0</v>
      </c>
      <c r="U137" s="119">
        <f>[2]Entry_Eq.Chal_Summary!U137</f>
        <v>0</v>
      </c>
      <c r="W137" s="181">
        <f>[2]Entry_Eq.Chal_Summary!W137</f>
        <v>0</v>
      </c>
      <c r="X137" s="117">
        <f>[2]Entry_Eq.Chal_Summary!X137</f>
        <v>0</v>
      </c>
      <c r="Y137" s="184">
        <f>[2]Entry_Eq.Chal_Summary!Y137</f>
        <v>0</v>
      </c>
      <c r="Z137" s="56">
        <f>[2]Entry_Eq.Chal_Summary!Z137</f>
        <v>0</v>
      </c>
      <c r="AA137" s="186">
        <f>[2]Entry_Eq.Chal_Summary!AA137</f>
        <v>0</v>
      </c>
      <c r="AB137" s="119">
        <f>[2]Entry_Eq.Chal_Summary!AB137</f>
        <v>0</v>
      </c>
    </row>
    <row r="138" spans="1:28" ht="12.85" customHeight="1" x14ac:dyDescent="0.35">
      <c r="A138" s="115" t="s">
        <v>24</v>
      </c>
      <c r="B138" s="113">
        <v>19</v>
      </c>
      <c r="C138" s="114" t="s">
        <v>56</v>
      </c>
      <c r="E138" s="52" t="str">
        <f>[2]Entry_Eq.Chal_Summary!E138</f>
        <v>-</v>
      </c>
      <c r="F138" s="53" t="str">
        <f>[2]Entry_Eq.Chal_Summary!F138</f>
        <v>-</v>
      </c>
      <c r="G138" s="53" t="str">
        <f>[2]Entry_Eq.Chal_Summary!G138</f>
        <v>-</v>
      </c>
      <c r="H138" s="53" t="str">
        <f>[2]Entry_Eq.Chal_Summary!H138</f>
        <v>-</v>
      </c>
      <c r="I138" s="54" t="str">
        <f>[2]Entry_Eq.Chal_Summary!I138</f>
        <v>-</v>
      </c>
      <c r="K138" s="52" t="str">
        <f>[2]Entry_Eq.Chal_Summary!K138</f>
        <v>-</v>
      </c>
      <c r="L138" s="55" t="str">
        <f>[2]Entry_Eq.Chal_Summary!L138</f>
        <v>Acceptable</v>
      </c>
      <c r="P138" s="180">
        <f>[2]Entry_Eq.Chal_Summary!P138</f>
        <v>0</v>
      </c>
      <c r="Q138" s="56">
        <f>[2]Entry_Eq.Chal_Summary!Q138</f>
        <v>0</v>
      </c>
      <c r="R138" s="183">
        <f>[2]Entry_Eq.Chal_Summary!R138</f>
        <v>0</v>
      </c>
      <c r="S138" s="56">
        <f>[2]Entry_Eq.Chal_Summary!S138</f>
        <v>0</v>
      </c>
      <c r="T138" s="186">
        <f>[2]Entry_Eq.Chal_Summary!T138</f>
        <v>0</v>
      </c>
      <c r="U138" s="58">
        <f>[2]Entry_Eq.Chal_Summary!U138</f>
        <v>0</v>
      </c>
      <c r="W138" s="180">
        <f>[2]Entry_Eq.Chal_Summary!W138</f>
        <v>7.2593106047374994E-3</v>
      </c>
      <c r="X138" s="56">
        <f>[2]Entry_Eq.Chal_Summary!X138</f>
        <v>4.1056442401905612E-4</v>
      </c>
      <c r="Y138" s="183">
        <f>[2]Entry_Eq.Chal_Summary!Y138</f>
        <v>0</v>
      </c>
      <c r="Z138" s="56">
        <f>[2]Entry_Eq.Chal_Summary!Z138</f>
        <v>0</v>
      </c>
      <c r="AA138" s="186">
        <f>[2]Entry_Eq.Chal_Summary!AA138</f>
        <v>0</v>
      </c>
      <c r="AB138" s="58">
        <f>[2]Entry_Eq.Chal_Summary!AB138</f>
        <v>0</v>
      </c>
    </row>
    <row r="139" spans="1:28" ht="12.85" hidden="1" customHeight="1" thickBot="1" x14ac:dyDescent="0.4">
      <c r="A139" s="115"/>
      <c r="B139" s="113"/>
      <c r="C139" s="114"/>
      <c r="E139" s="52">
        <f>[2]Entry_Eq.Chal_Summary!E139</f>
        <v>0</v>
      </c>
      <c r="F139" s="53">
        <f>[2]Entry_Eq.Chal_Summary!F139</f>
        <v>0</v>
      </c>
      <c r="G139" s="53">
        <f>[2]Entry_Eq.Chal_Summary!G139</f>
        <v>0</v>
      </c>
      <c r="H139" s="53">
        <f>[2]Entry_Eq.Chal_Summary!H139</f>
        <v>0</v>
      </c>
      <c r="I139" s="54">
        <f>[2]Entry_Eq.Chal_Summary!I139</f>
        <v>0</v>
      </c>
      <c r="K139" s="52">
        <f>[2]Entry_Eq.Chal_Summary!K139</f>
        <v>0</v>
      </c>
      <c r="L139" s="54">
        <f>[2]Entry_Eq.Chal_Summary!L139</f>
        <v>0</v>
      </c>
      <c r="P139" s="181">
        <f>[2]Entry_Eq.Chal_Summary!P139</f>
        <v>0</v>
      </c>
      <c r="Q139" s="117">
        <f>[2]Entry_Eq.Chal_Summary!Q139</f>
        <v>0</v>
      </c>
      <c r="R139" s="184">
        <f>[2]Entry_Eq.Chal_Summary!R139</f>
        <v>0</v>
      </c>
      <c r="S139" s="56">
        <f>[2]Entry_Eq.Chal_Summary!S139</f>
        <v>0</v>
      </c>
      <c r="T139" s="186">
        <f>[2]Entry_Eq.Chal_Summary!T139</f>
        <v>0</v>
      </c>
      <c r="U139" s="119">
        <f>[2]Entry_Eq.Chal_Summary!U139</f>
        <v>0</v>
      </c>
      <c r="W139" s="181">
        <f>[2]Entry_Eq.Chal_Summary!W139</f>
        <v>0</v>
      </c>
      <c r="X139" s="117">
        <f>[2]Entry_Eq.Chal_Summary!X139</f>
        <v>0</v>
      </c>
      <c r="Y139" s="184">
        <f>[2]Entry_Eq.Chal_Summary!Y139</f>
        <v>0</v>
      </c>
      <c r="Z139" s="56">
        <f>[2]Entry_Eq.Chal_Summary!Z139</f>
        <v>0</v>
      </c>
      <c r="AA139" s="186">
        <f>[2]Entry_Eq.Chal_Summary!AA139</f>
        <v>0</v>
      </c>
      <c r="AB139" s="119">
        <f>[2]Entry_Eq.Chal_Summary!AB139</f>
        <v>0</v>
      </c>
    </row>
    <row r="140" spans="1:28" ht="12.85" hidden="1" customHeight="1" thickBot="1" x14ac:dyDescent="0.4">
      <c r="A140" s="115"/>
      <c r="B140" s="113"/>
      <c r="C140" s="114"/>
      <c r="E140" s="52">
        <f>[2]Entry_Eq.Chal_Summary!E140</f>
        <v>0</v>
      </c>
      <c r="F140" s="53">
        <f>[2]Entry_Eq.Chal_Summary!F140</f>
        <v>0</v>
      </c>
      <c r="G140" s="53">
        <f>[2]Entry_Eq.Chal_Summary!G140</f>
        <v>0</v>
      </c>
      <c r="H140" s="53">
        <f>[2]Entry_Eq.Chal_Summary!H140</f>
        <v>0</v>
      </c>
      <c r="I140" s="54">
        <f>[2]Entry_Eq.Chal_Summary!I140</f>
        <v>0</v>
      </c>
      <c r="K140" s="52">
        <f>[2]Entry_Eq.Chal_Summary!K140</f>
        <v>0</v>
      </c>
      <c r="L140" s="54">
        <f>[2]Entry_Eq.Chal_Summary!L140</f>
        <v>0</v>
      </c>
      <c r="P140" s="181">
        <f>[2]Entry_Eq.Chal_Summary!P140</f>
        <v>0</v>
      </c>
      <c r="Q140" s="117">
        <f>[2]Entry_Eq.Chal_Summary!Q140</f>
        <v>0</v>
      </c>
      <c r="R140" s="184">
        <f>[2]Entry_Eq.Chal_Summary!R140</f>
        <v>0</v>
      </c>
      <c r="S140" s="56">
        <f>[2]Entry_Eq.Chal_Summary!S140</f>
        <v>0</v>
      </c>
      <c r="T140" s="186">
        <f>[2]Entry_Eq.Chal_Summary!T140</f>
        <v>0</v>
      </c>
      <c r="U140" s="119">
        <f>[2]Entry_Eq.Chal_Summary!U140</f>
        <v>0</v>
      </c>
      <c r="W140" s="181">
        <f>[2]Entry_Eq.Chal_Summary!W140</f>
        <v>0</v>
      </c>
      <c r="X140" s="117">
        <f>[2]Entry_Eq.Chal_Summary!X140</f>
        <v>0</v>
      </c>
      <c r="Y140" s="184">
        <f>[2]Entry_Eq.Chal_Summary!Y140</f>
        <v>0</v>
      </c>
      <c r="Z140" s="56">
        <f>[2]Entry_Eq.Chal_Summary!Z140</f>
        <v>0</v>
      </c>
      <c r="AA140" s="186">
        <f>[2]Entry_Eq.Chal_Summary!AA140</f>
        <v>0</v>
      </c>
      <c r="AB140" s="119">
        <f>[2]Entry_Eq.Chal_Summary!AB140</f>
        <v>0</v>
      </c>
    </row>
    <row r="141" spans="1:28" ht="12.85" hidden="1" customHeight="1" thickBot="1" x14ac:dyDescent="0.4">
      <c r="A141" s="115"/>
      <c r="B141" s="113"/>
      <c r="C141" s="114"/>
      <c r="E141" s="52">
        <f>[2]Entry_Eq.Chal_Summary!E141</f>
        <v>0</v>
      </c>
      <c r="F141" s="53">
        <f>[2]Entry_Eq.Chal_Summary!F141</f>
        <v>0</v>
      </c>
      <c r="G141" s="53">
        <f>[2]Entry_Eq.Chal_Summary!G141</f>
        <v>0</v>
      </c>
      <c r="H141" s="53">
        <f>[2]Entry_Eq.Chal_Summary!H141</f>
        <v>0</v>
      </c>
      <c r="I141" s="54">
        <f>[2]Entry_Eq.Chal_Summary!I141</f>
        <v>0</v>
      </c>
      <c r="K141" s="52">
        <f>[2]Entry_Eq.Chal_Summary!K141</f>
        <v>0</v>
      </c>
      <c r="L141" s="54">
        <f>[2]Entry_Eq.Chal_Summary!L141</f>
        <v>0</v>
      </c>
      <c r="P141" s="181">
        <f>[2]Entry_Eq.Chal_Summary!P141</f>
        <v>0</v>
      </c>
      <c r="Q141" s="117">
        <f>[2]Entry_Eq.Chal_Summary!Q141</f>
        <v>0</v>
      </c>
      <c r="R141" s="184">
        <f>[2]Entry_Eq.Chal_Summary!R141</f>
        <v>0</v>
      </c>
      <c r="S141" s="56">
        <f>[2]Entry_Eq.Chal_Summary!S141</f>
        <v>0</v>
      </c>
      <c r="T141" s="186">
        <f>[2]Entry_Eq.Chal_Summary!T141</f>
        <v>0</v>
      </c>
      <c r="U141" s="119">
        <f>[2]Entry_Eq.Chal_Summary!U141</f>
        <v>0</v>
      </c>
      <c r="W141" s="181">
        <f>[2]Entry_Eq.Chal_Summary!W141</f>
        <v>0</v>
      </c>
      <c r="X141" s="117">
        <f>[2]Entry_Eq.Chal_Summary!X141</f>
        <v>0</v>
      </c>
      <c r="Y141" s="184">
        <f>[2]Entry_Eq.Chal_Summary!Y141</f>
        <v>0</v>
      </c>
      <c r="Z141" s="56">
        <f>[2]Entry_Eq.Chal_Summary!Z141</f>
        <v>0</v>
      </c>
      <c r="AA141" s="186">
        <f>[2]Entry_Eq.Chal_Summary!AA141</f>
        <v>0</v>
      </c>
      <c r="AB141" s="119">
        <f>[2]Entry_Eq.Chal_Summary!AB141</f>
        <v>0</v>
      </c>
    </row>
    <row r="142" spans="1:28" ht="12.85" customHeight="1" x14ac:dyDescent="0.35">
      <c r="A142" s="115" t="s">
        <v>24</v>
      </c>
      <c r="B142" s="113">
        <v>28</v>
      </c>
      <c r="C142" s="114" t="s">
        <v>57</v>
      </c>
      <c r="E142" s="52" t="str">
        <f>[2]Entry_Eq.Chal_Summary!E142</f>
        <v>-</v>
      </c>
      <c r="F142" s="53" t="str">
        <f>[2]Entry_Eq.Chal_Summary!F142</f>
        <v>-</v>
      </c>
      <c r="G142" s="53" t="str">
        <f>[2]Entry_Eq.Chal_Summary!G142</f>
        <v>-</v>
      </c>
      <c r="H142" s="53" t="str">
        <f>[2]Entry_Eq.Chal_Summary!H142</f>
        <v>-</v>
      </c>
      <c r="I142" s="54" t="str">
        <f>[2]Entry_Eq.Chal_Summary!I142</f>
        <v>-</v>
      </c>
      <c r="K142" s="52" t="str">
        <f>[2]Entry_Eq.Chal_Summary!K142</f>
        <v>-</v>
      </c>
      <c r="L142" s="55" t="str">
        <f>[2]Entry_Eq.Chal_Summary!L142</f>
        <v>Acceptable</v>
      </c>
      <c r="P142" s="180" t="str">
        <f>[2]Entry_Eq.Chal_Summary!P142</f>
        <v>Direct to C1 &amp; C2</v>
      </c>
      <c r="Q142" s="56" t="str">
        <f>[2]Entry_Eq.Chal_Summary!Q142</f>
        <v>Direct to C1 &amp; C2</v>
      </c>
      <c r="R142" s="183" t="str">
        <f>[2]Entry_Eq.Chal_Summary!R142</f>
        <v>Direct to C1, C2 &amp; C3</v>
      </c>
      <c r="S142" s="56" t="str">
        <f>[2]Entry_Eq.Chal_Summary!S142</f>
        <v>Direct to C1, C2 &amp; C3</v>
      </c>
      <c r="T142" s="186">
        <f>[2]Entry_Eq.Chal_Summary!T142</f>
        <v>0</v>
      </c>
      <c r="U142" s="58">
        <f>[2]Entry_Eq.Chal_Summary!U142</f>
        <v>0</v>
      </c>
      <c r="W142" s="180">
        <f>[2]Entry_Eq.Chal_Summary!W142</f>
        <v>2.9265907425431157E-3</v>
      </c>
      <c r="X142" s="56">
        <f>[2]Entry_Eq.Chal_Summary!X142</f>
        <v>1.6551902900635907E-4</v>
      </c>
      <c r="Y142" s="183">
        <f>[2]Entry_Eq.Chal_Summary!Y142</f>
        <v>0</v>
      </c>
      <c r="Z142" s="56">
        <f>[2]Entry_Eq.Chal_Summary!Z142</f>
        <v>0</v>
      </c>
      <c r="AA142" s="186">
        <f>[2]Entry_Eq.Chal_Summary!AA142</f>
        <v>0</v>
      </c>
      <c r="AB142" s="58">
        <f>[2]Entry_Eq.Chal_Summary!AB142</f>
        <v>0</v>
      </c>
    </row>
    <row r="143" spans="1:28" ht="12.85" hidden="1" customHeight="1" thickBot="1" x14ac:dyDescent="0.4">
      <c r="A143" s="115"/>
      <c r="B143" s="113"/>
      <c r="C143" s="114"/>
      <c r="E143" s="52">
        <f>[2]Entry_Eq.Chal_Summary!E143</f>
        <v>0</v>
      </c>
      <c r="F143" s="53">
        <f>[2]Entry_Eq.Chal_Summary!F143</f>
        <v>0</v>
      </c>
      <c r="G143" s="53">
        <f>[2]Entry_Eq.Chal_Summary!G143</f>
        <v>0</v>
      </c>
      <c r="H143" s="53">
        <f>[2]Entry_Eq.Chal_Summary!H143</f>
        <v>0</v>
      </c>
      <c r="I143" s="54">
        <f>[2]Entry_Eq.Chal_Summary!I143</f>
        <v>0</v>
      </c>
      <c r="K143" s="52">
        <f>[2]Entry_Eq.Chal_Summary!K143</f>
        <v>0</v>
      </c>
      <c r="L143" s="54">
        <f>[2]Entry_Eq.Chal_Summary!L143</f>
        <v>0</v>
      </c>
      <c r="P143" s="181">
        <f>[2]Entry_Eq.Chal_Summary!P143</f>
        <v>0</v>
      </c>
      <c r="Q143" s="117">
        <f>[2]Entry_Eq.Chal_Summary!Q143</f>
        <v>0</v>
      </c>
      <c r="R143" s="184">
        <f>[2]Entry_Eq.Chal_Summary!R143</f>
        <v>0</v>
      </c>
      <c r="S143" s="56">
        <f>[2]Entry_Eq.Chal_Summary!S143</f>
        <v>0</v>
      </c>
      <c r="T143" s="186">
        <f>[2]Entry_Eq.Chal_Summary!T143</f>
        <v>0</v>
      </c>
      <c r="U143" s="119">
        <f>[2]Entry_Eq.Chal_Summary!U143</f>
        <v>0</v>
      </c>
      <c r="W143" s="181">
        <f>[2]Entry_Eq.Chal_Summary!W143</f>
        <v>0</v>
      </c>
      <c r="X143" s="117">
        <f>[2]Entry_Eq.Chal_Summary!X143</f>
        <v>0</v>
      </c>
      <c r="Y143" s="184">
        <f>[2]Entry_Eq.Chal_Summary!Y143</f>
        <v>0</v>
      </c>
      <c r="Z143" s="56">
        <f>[2]Entry_Eq.Chal_Summary!Z143</f>
        <v>0</v>
      </c>
      <c r="AA143" s="186">
        <f>[2]Entry_Eq.Chal_Summary!AA143</f>
        <v>0</v>
      </c>
      <c r="AB143" s="119">
        <f>[2]Entry_Eq.Chal_Summary!AB143</f>
        <v>0</v>
      </c>
    </row>
    <row r="144" spans="1:28" ht="12.85" hidden="1" customHeight="1" thickBot="1" x14ac:dyDescent="0.4">
      <c r="A144" s="115"/>
      <c r="B144" s="113"/>
      <c r="C144" s="114"/>
      <c r="E144" s="52">
        <f>[2]Entry_Eq.Chal_Summary!E144</f>
        <v>0</v>
      </c>
      <c r="F144" s="53">
        <f>[2]Entry_Eq.Chal_Summary!F144</f>
        <v>0</v>
      </c>
      <c r="G144" s="53">
        <f>[2]Entry_Eq.Chal_Summary!G144</f>
        <v>0</v>
      </c>
      <c r="H144" s="53">
        <f>[2]Entry_Eq.Chal_Summary!H144</f>
        <v>0</v>
      </c>
      <c r="I144" s="54">
        <f>[2]Entry_Eq.Chal_Summary!I144</f>
        <v>0</v>
      </c>
      <c r="K144" s="52">
        <f>[2]Entry_Eq.Chal_Summary!K144</f>
        <v>0</v>
      </c>
      <c r="L144" s="54">
        <f>[2]Entry_Eq.Chal_Summary!L144</f>
        <v>0</v>
      </c>
      <c r="P144" s="181">
        <f>[2]Entry_Eq.Chal_Summary!P144</f>
        <v>0</v>
      </c>
      <c r="Q144" s="117">
        <f>[2]Entry_Eq.Chal_Summary!Q144</f>
        <v>0</v>
      </c>
      <c r="R144" s="184">
        <f>[2]Entry_Eq.Chal_Summary!R144</f>
        <v>0</v>
      </c>
      <c r="S144" s="56">
        <f>[2]Entry_Eq.Chal_Summary!S144</f>
        <v>0</v>
      </c>
      <c r="T144" s="186">
        <f>[2]Entry_Eq.Chal_Summary!T144</f>
        <v>0</v>
      </c>
      <c r="U144" s="119">
        <f>[2]Entry_Eq.Chal_Summary!U144</f>
        <v>0</v>
      </c>
      <c r="W144" s="181">
        <f>[2]Entry_Eq.Chal_Summary!W144</f>
        <v>0</v>
      </c>
      <c r="X144" s="117">
        <f>[2]Entry_Eq.Chal_Summary!X144</f>
        <v>0</v>
      </c>
      <c r="Y144" s="184">
        <f>[2]Entry_Eq.Chal_Summary!Y144</f>
        <v>0</v>
      </c>
      <c r="Z144" s="56">
        <f>[2]Entry_Eq.Chal_Summary!Z144</f>
        <v>0</v>
      </c>
      <c r="AA144" s="186">
        <f>[2]Entry_Eq.Chal_Summary!AA144</f>
        <v>0</v>
      </c>
      <c r="AB144" s="119">
        <f>[2]Entry_Eq.Chal_Summary!AB144</f>
        <v>0</v>
      </c>
    </row>
    <row r="145" spans="1:28" ht="12.85" hidden="1" customHeight="1" thickBot="1" x14ac:dyDescent="0.4">
      <c r="A145" s="115"/>
      <c r="B145" s="113"/>
      <c r="C145" s="114"/>
      <c r="E145" s="52">
        <f>[2]Entry_Eq.Chal_Summary!E145</f>
        <v>0</v>
      </c>
      <c r="F145" s="53">
        <f>[2]Entry_Eq.Chal_Summary!F145</f>
        <v>0</v>
      </c>
      <c r="G145" s="53">
        <f>[2]Entry_Eq.Chal_Summary!G145</f>
        <v>0</v>
      </c>
      <c r="H145" s="53">
        <f>[2]Entry_Eq.Chal_Summary!H145</f>
        <v>0</v>
      </c>
      <c r="I145" s="54">
        <f>[2]Entry_Eq.Chal_Summary!I145</f>
        <v>0</v>
      </c>
      <c r="K145" s="52">
        <f>[2]Entry_Eq.Chal_Summary!K145</f>
        <v>0</v>
      </c>
      <c r="L145" s="54">
        <f>[2]Entry_Eq.Chal_Summary!L145</f>
        <v>0</v>
      </c>
      <c r="P145" s="181">
        <f>[2]Entry_Eq.Chal_Summary!P145</f>
        <v>0</v>
      </c>
      <c r="Q145" s="117">
        <f>[2]Entry_Eq.Chal_Summary!Q145</f>
        <v>0</v>
      </c>
      <c r="R145" s="184">
        <f>[2]Entry_Eq.Chal_Summary!R145</f>
        <v>0</v>
      </c>
      <c r="S145" s="56">
        <f>[2]Entry_Eq.Chal_Summary!S145</f>
        <v>0</v>
      </c>
      <c r="T145" s="186">
        <f>[2]Entry_Eq.Chal_Summary!T145</f>
        <v>0</v>
      </c>
      <c r="U145" s="119">
        <f>[2]Entry_Eq.Chal_Summary!U145</f>
        <v>0</v>
      </c>
      <c r="W145" s="181">
        <f>[2]Entry_Eq.Chal_Summary!W145</f>
        <v>0</v>
      </c>
      <c r="X145" s="117">
        <f>[2]Entry_Eq.Chal_Summary!X145</f>
        <v>0</v>
      </c>
      <c r="Y145" s="184">
        <f>[2]Entry_Eq.Chal_Summary!Y145</f>
        <v>0</v>
      </c>
      <c r="Z145" s="56">
        <f>[2]Entry_Eq.Chal_Summary!Z145</f>
        <v>0</v>
      </c>
      <c r="AA145" s="186">
        <f>[2]Entry_Eq.Chal_Summary!AA145</f>
        <v>0</v>
      </c>
      <c r="AB145" s="119">
        <f>[2]Entry_Eq.Chal_Summary!AB145</f>
        <v>0</v>
      </c>
    </row>
    <row r="146" spans="1:28" ht="12.85" customHeight="1" x14ac:dyDescent="0.35">
      <c r="A146" s="115" t="s">
        <v>24</v>
      </c>
      <c r="B146" s="113">
        <v>29</v>
      </c>
      <c r="C146" s="114" t="s">
        <v>58</v>
      </c>
      <c r="E146" s="52" t="str">
        <f>[2]Entry_Eq.Chal_Summary!E146</f>
        <v>-</v>
      </c>
      <c r="F146" s="53" t="str">
        <f>[2]Entry_Eq.Chal_Summary!F146</f>
        <v>-</v>
      </c>
      <c r="G146" s="53" t="str">
        <f>[2]Entry_Eq.Chal_Summary!G146</f>
        <v>-</v>
      </c>
      <c r="H146" s="53" t="str">
        <f>[2]Entry_Eq.Chal_Summary!H146</f>
        <v>-</v>
      </c>
      <c r="I146" s="54" t="str">
        <f>[2]Entry_Eq.Chal_Summary!I146</f>
        <v>-</v>
      </c>
      <c r="K146" s="52" t="str">
        <f>[2]Entry_Eq.Chal_Summary!K146</f>
        <v>-</v>
      </c>
      <c r="L146" s="55" t="str">
        <f>[2]Entry_Eq.Chal_Summary!L146</f>
        <v>Acceptable</v>
      </c>
      <c r="P146" s="180" t="str">
        <f>[2]Entry_Eq.Chal_Summary!P146</f>
        <v>Direct to C1 &amp; C2</v>
      </c>
      <c r="Q146" s="56" t="str">
        <f>[2]Entry_Eq.Chal_Summary!Q146</f>
        <v>Direct to C1 &amp; C2</v>
      </c>
      <c r="R146" s="183">
        <f>[2]Entry_Eq.Chal_Summary!R146</f>
        <v>-3.0641172109910044E-2</v>
      </c>
      <c r="S146" s="56">
        <f>[2]Entry_Eq.Chal_Summary!S146</f>
        <v>-1.7329710579354512E-3</v>
      </c>
      <c r="T146" s="186">
        <f>[2]Entry_Eq.Chal_Summary!T146</f>
        <v>0</v>
      </c>
      <c r="U146" s="58">
        <f>[2]Entry_Eq.Chal_Summary!U146</f>
        <v>0</v>
      </c>
      <c r="W146" s="180" t="str">
        <f>[2]Entry_Eq.Chal_Summary!W146</f>
        <v>Direct to AH4 &amp; AH5</v>
      </c>
      <c r="X146" s="56" t="str">
        <f>[2]Entry_Eq.Chal_Summary!X146</f>
        <v>Direct to AH4 &amp; AH5</v>
      </c>
      <c r="Y146" s="183">
        <f>[2]Entry_Eq.Chal_Summary!Y146</f>
        <v>0</v>
      </c>
      <c r="Z146" s="56">
        <f>[2]Entry_Eq.Chal_Summary!Z146</f>
        <v>0</v>
      </c>
      <c r="AA146" s="186">
        <f>[2]Entry_Eq.Chal_Summary!AA146</f>
        <v>0</v>
      </c>
      <c r="AB146" s="58">
        <f>[2]Entry_Eq.Chal_Summary!AB146</f>
        <v>0</v>
      </c>
    </row>
    <row r="147" spans="1:28" ht="12.85" hidden="1" customHeight="1" thickBot="1" x14ac:dyDescent="0.4">
      <c r="A147" s="115"/>
      <c r="B147" s="113"/>
      <c r="C147" s="114"/>
      <c r="E147" s="52">
        <f>[2]Entry_Eq.Chal_Summary!E147</f>
        <v>0</v>
      </c>
      <c r="F147" s="53">
        <f>[2]Entry_Eq.Chal_Summary!F147</f>
        <v>0</v>
      </c>
      <c r="G147" s="53">
        <f>[2]Entry_Eq.Chal_Summary!G147</f>
        <v>0</v>
      </c>
      <c r="H147" s="53">
        <f>[2]Entry_Eq.Chal_Summary!H147</f>
        <v>0</v>
      </c>
      <c r="I147" s="54">
        <f>[2]Entry_Eq.Chal_Summary!I147</f>
        <v>0</v>
      </c>
      <c r="K147" s="52">
        <f>[2]Entry_Eq.Chal_Summary!K147</f>
        <v>0</v>
      </c>
      <c r="L147" s="54">
        <f>[2]Entry_Eq.Chal_Summary!L147</f>
        <v>0</v>
      </c>
      <c r="P147" s="181">
        <f>[2]Entry_Eq.Chal_Summary!P147</f>
        <v>0</v>
      </c>
      <c r="Q147" s="117">
        <f>[2]Entry_Eq.Chal_Summary!Q147</f>
        <v>0</v>
      </c>
      <c r="R147" s="184">
        <f>[2]Entry_Eq.Chal_Summary!R147</f>
        <v>0</v>
      </c>
      <c r="S147" s="56">
        <f>[2]Entry_Eq.Chal_Summary!S147</f>
        <v>0</v>
      </c>
      <c r="T147" s="186">
        <f>[2]Entry_Eq.Chal_Summary!T147</f>
        <v>0</v>
      </c>
      <c r="U147" s="119">
        <f>[2]Entry_Eq.Chal_Summary!U147</f>
        <v>0</v>
      </c>
      <c r="W147" s="181">
        <f>[2]Entry_Eq.Chal_Summary!W147</f>
        <v>0</v>
      </c>
      <c r="X147" s="117">
        <f>[2]Entry_Eq.Chal_Summary!X147</f>
        <v>0</v>
      </c>
      <c r="Y147" s="184">
        <f>[2]Entry_Eq.Chal_Summary!Y147</f>
        <v>0</v>
      </c>
      <c r="Z147" s="56">
        <f>[2]Entry_Eq.Chal_Summary!Z147</f>
        <v>0</v>
      </c>
      <c r="AA147" s="186">
        <f>[2]Entry_Eq.Chal_Summary!AA147</f>
        <v>0</v>
      </c>
      <c r="AB147" s="119">
        <f>[2]Entry_Eq.Chal_Summary!AB147</f>
        <v>0</v>
      </c>
    </row>
    <row r="148" spans="1:28" ht="12.85" hidden="1" customHeight="1" thickBot="1" x14ac:dyDescent="0.4">
      <c r="A148" s="115"/>
      <c r="B148" s="113"/>
      <c r="C148" s="114"/>
      <c r="E148" s="52">
        <f>[2]Entry_Eq.Chal_Summary!E148</f>
        <v>0</v>
      </c>
      <c r="F148" s="53">
        <f>[2]Entry_Eq.Chal_Summary!F148</f>
        <v>0</v>
      </c>
      <c r="G148" s="53">
        <f>[2]Entry_Eq.Chal_Summary!G148</f>
        <v>0</v>
      </c>
      <c r="H148" s="53">
        <f>[2]Entry_Eq.Chal_Summary!H148</f>
        <v>0</v>
      </c>
      <c r="I148" s="54">
        <f>[2]Entry_Eq.Chal_Summary!I148</f>
        <v>0</v>
      </c>
      <c r="K148" s="52">
        <f>[2]Entry_Eq.Chal_Summary!K148</f>
        <v>0</v>
      </c>
      <c r="L148" s="54">
        <f>[2]Entry_Eq.Chal_Summary!L148</f>
        <v>0</v>
      </c>
      <c r="P148" s="181">
        <f>[2]Entry_Eq.Chal_Summary!P148</f>
        <v>0</v>
      </c>
      <c r="Q148" s="117">
        <f>[2]Entry_Eq.Chal_Summary!Q148</f>
        <v>0</v>
      </c>
      <c r="R148" s="184">
        <f>[2]Entry_Eq.Chal_Summary!R148</f>
        <v>0</v>
      </c>
      <c r="S148" s="56">
        <f>[2]Entry_Eq.Chal_Summary!S148</f>
        <v>0</v>
      </c>
      <c r="T148" s="186">
        <f>[2]Entry_Eq.Chal_Summary!T148</f>
        <v>0</v>
      </c>
      <c r="U148" s="119">
        <f>[2]Entry_Eq.Chal_Summary!U148</f>
        <v>0</v>
      </c>
      <c r="W148" s="181">
        <f>[2]Entry_Eq.Chal_Summary!W148</f>
        <v>0</v>
      </c>
      <c r="X148" s="117">
        <f>[2]Entry_Eq.Chal_Summary!X148</f>
        <v>0</v>
      </c>
      <c r="Y148" s="184">
        <f>[2]Entry_Eq.Chal_Summary!Y148</f>
        <v>0</v>
      </c>
      <c r="Z148" s="56">
        <f>[2]Entry_Eq.Chal_Summary!Z148</f>
        <v>0</v>
      </c>
      <c r="AA148" s="186">
        <f>[2]Entry_Eq.Chal_Summary!AA148</f>
        <v>0</v>
      </c>
      <c r="AB148" s="119">
        <f>[2]Entry_Eq.Chal_Summary!AB148</f>
        <v>0</v>
      </c>
    </row>
    <row r="149" spans="1:28" ht="12.85" hidden="1" customHeight="1" thickBot="1" x14ac:dyDescent="0.4">
      <c r="A149" s="115"/>
      <c r="B149" s="113"/>
      <c r="C149" s="114"/>
      <c r="E149" s="52">
        <f>[2]Entry_Eq.Chal_Summary!E149</f>
        <v>0</v>
      </c>
      <c r="F149" s="53">
        <f>[2]Entry_Eq.Chal_Summary!F149</f>
        <v>0</v>
      </c>
      <c r="G149" s="53">
        <f>[2]Entry_Eq.Chal_Summary!G149</f>
        <v>0</v>
      </c>
      <c r="H149" s="53">
        <f>[2]Entry_Eq.Chal_Summary!H149</f>
        <v>0</v>
      </c>
      <c r="I149" s="54">
        <f>[2]Entry_Eq.Chal_Summary!I149</f>
        <v>0</v>
      </c>
      <c r="K149" s="52">
        <f>[2]Entry_Eq.Chal_Summary!K149</f>
        <v>0</v>
      </c>
      <c r="L149" s="54">
        <f>[2]Entry_Eq.Chal_Summary!L149</f>
        <v>0</v>
      </c>
      <c r="P149" s="181">
        <f>[2]Entry_Eq.Chal_Summary!P149</f>
        <v>0</v>
      </c>
      <c r="Q149" s="117">
        <f>[2]Entry_Eq.Chal_Summary!Q149</f>
        <v>0</v>
      </c>
      <c r="R149" s="184">
        <f>[2]Entry_Eq.Chal_Summary!R149</f>
        <v>0</v>
      </c>
      <c r="S149" s="56">
        <f>[2]Entry_Eq.Chal_Summary!S149</f>
        <v>0</v>
      </c>
      <c r="T149" s="186">
        <f>[2]Entry_Eq.Chal_Summary!T149</f>
        <v>0</v>
      </c>
      <c r="U149" s="119">
        <f>[2]Entry_Eq.Chal_Summary!U149</f>
        <v>0</v>
      </c>
      <c r="W149" s="181">
        <f>[2]Entry_Eq.Chal_Summary!W149</f>
        <v>0</v>
      </c>
      <c r="X149" s="117">
        <f>[2]Entry_Eq.Chal_Summary!X149</f>
        <v>0</v>
      </c>
      <c r="Y149" s="184">
        <f>[2]Entry_Eq.Chal_Summary!Y149</f>
        <v>0</v>
      </c>
      <c r="Z149" s="56">
        <f>[2]Entry_Eq.Chal_Summary!Z149</f>
        <v>0</v>
      </c>
      <c r="AA149" s="186">
        <f>[2]Entry_Eq.Chal_Summary!AA149</f>
        <v>0</v>
      </c>
      <c r="AB149" s="119">
        <f>[2]Entry_Eq.Chal_Summary!AB149</f>
        <v>0</v>
      </c>
    </row>
    <row r="150" spans="1:28" ht="12.85" customHeight="1" x14ac:dyDescent="0.35">
      <c r="A150" s="115" t="s">
        <v>24</v>
      </c>
      <c r="B150" s="113">
        <v>32</v>
      </c>
      <c r="C150" s="114" t="s">
        <v>59</v>
      </c>
      <c r="E150" s="52" t="str">
        <f>[2]Entry_Eq.Chal_Summary!E150</f>
        <v>-</v>
      </c>
      <c r="F150" s="53" t="str">
        <f>[2]Entry_Eq.Chal_Summary!F150</f>
        <v>-</v>
      </c>
      <c r="G150" s="53" t="str">
        <f>[2]Entry_Eq.Chal_Summary!G150</f>
        <v>-</v>
      </c>
      <c r="H150" s="53" t="str">
        <f>[2]Entry_Eq.Chal_Summary!H150</f>
        <v>-</v>
      </c>
      <c r="I150" s="54" t="str">
        <f>[2]Entry_Eq.Chal_Summary!I150</f>
        <v>-</v>
      </c>
      <c r="K150" s="52" t="str">
        <f>[2]Entry_Eq.Chal_Summary!K150</f>
        <v>-</v>
      </c>
      <c r="L150" s="55" t="str">
        <f>[2]Entry_Eq.Chal_Summary!L150</f>
        <v>Acceptable</v>
      </c>
      <c r="P150" s="180">
        <f>[2]Entry_Eq.Chal_Summary!P150</f>
        <v>0</v>
      </c>
      <c r="Q150" s="56">
        <f>[2]Entry_Eq.Chal_Summary!Q150</f>
        <v>0</v>
      </c>
      <c r="R150" s="183">
        <f>[2]Entry_Eq.Chal_Summary!R150</f>
        <v>0</v>
      </c>
      <c r="S150" s="56">
        <f>[2]Entry_Eq.Chal_Summary!S150</f>
        <v>0</v>
      </c>
      <c r="T150" s="186">
        <f>[2]Entry_Eq.Chal_Summary!T150</f>
        <v>0</v>
      </c>
      <c r="U150" s="58">
        <f>[2]Entry_Eq.Chal_Summary!U150</f>
        <v>0</v>
      </c>
      <c r="W150" s="180">
        <f>[2]Entry_Eq.Chal_Summary!W150</f>
        <v>2.1923047003115519E-2</v>
      </c>
      <c r="X150" s="56">
        <f>[2]Entry_Eq.Chal_Summary!X150</f>
        <v>1.2399005436828656E-3</v>
      </c>
      <c r="Y150" s="183">
        <f>[2]Entry_Eq.Chal_Summary!Y150</f>
        <v>0</v>
      </c>
      <c r="Z150" s="56">
        <f>[2]Entry_Eq.Chal_Summary!Z150</f>
        <v>0</v>
      </c>
      <c r="AA150" s="186">
        <f>[2]Entry_Eq.Chal_Summary!AA150</f>
        <v>0</v>
      </c>
      <c r="AB150" s="58">
        <f>[2]Entry_Eq.Chal_Summary!AB150</f>
        <v>0</v>
      </c>
    </row>
    <row r="151" spans="1:28" ht="12.85" hidden="1" customHeight="1" thickBot="1" x14ac:dyDescent="0.4">
      <c r="A151" s="115"/>
      <c r="B151" s="113"/>
      <c r="C151" s="114"/>
      <c r="E151" s="52">
        <f>[2]Entry_Eq.Chal_Summary!E151</f>
        <v>0</v>
      </c>
      <c r="F151" s="53">
        <f>[2]Entry_Eq.Chal_Summary!F151</f>
        <v>0</v>
      </c>
      <c r="G151" s="53">
        <f>[2]Entry_Eq.Chal_Summary!G151</f>
        <v>0</v>
      </c>
      <c r="H151" s="53">
        <f>[2]Entry_Eq.Chal_Summary!H151</f>
        <v>0</v>
      </c>
      <c r="I151" s="54">
        <f>[2]Entry_Eq.Chal_Summary!I151</f>
        <v>0</v>
      </c>
      <c r="K151" s="52">
        <f>[2]Entry_Eq.Chal_Summary!K151</f>
        <v>0</v>
      </c>
      <c r="L151" s="54">
        <f>[2]Entry_Eq.Chal_Summary!L151</f>
        <v>0</v>
      </c>
      <c r="P151" s="181">
        <f>[2]Entry_Eq.Chal_Summary!P151</f>
        <v>0</v>
      </c>
      <c r="Q151" s="117">
        <f>[2]Entry_Eq.Chal_Summary!Q151</f>
        <v>0</v>
      </c>
      <c r="R151" s="184">
        <f>[2]Entry_Eq.Chal_Summary!R151</f>
        <v>0</v>
      </c>
      <c r="S151" s="56">
        <f>[2]Entry_Eq.Chal_Summary!S151</f>
        <v>0</v>
      </c>
      <c r="T151" s="186">
        <f>[2]Entry_Eq.Chal_Summary!T151</f>
        <v>0</v>
      </c>
      <c r="U151" s="119">
        <f>[2]Entry_Eq.Chal_Summary!U151</f>
        <v>0</v>
      </c>
      <c r="W151" s="181">
        <f>[2]Entry_Eq.Chal_Summary!W151</f>
        <v>0</v>
      </c>
      <c r="X151" s="117">
        <f>[2]Entry_Eq.Chal_Summary!X151</f>
        <v>0</v>
      </c>
      <c r="Y151" s="184">
        <f>[2]Entry_Eq.Chal_Summary!Y151</f>
        <v>0</v>
      </c>
      <c r="Z151" s="56">
        <f>[2]Entry_Eq.Chal_Summary!Z151</f>
        <v>0</v>
      </c>
      <c r="AA151" s="186">
        <f>[2]Entry_Eq.Chal_Summary!AA151</f>
        <v>0</v>
      </c>
      <c r="AB151" s="119">
        <f>[2]Entry_Eq.Chal_Summary!AB151</f>
        <v>0</v>
      </c>
    </row>
    <row r="152" spans="1:28" ht="12.85" hidden="1" customHeight="1" thickBot="1" x14ac:dyDescent="0.4">
      <c r="A152" s="115"/>
      <c r="B152" s="113"/>
      <c r="C152" s="114"/>
      <c r="E152" s="52">
        <f>[2]Entry_Eq.Chal_Summary!E152</f>
        <v>0</v>
      </c>
      <c r="F152" s="53">
        <f>[2]Entry_Eq.Chal_Summary!F152</f>
        <v>0</v>
      </c>
      <c r="G152" s="53">
        <f>[2]Entry_Eq.Chal_Summary!G152</f>
        <v>0</v>
      </c>
      <c r="H152" s="53">
        <f>[2]Entry_Eq.Chal_Summary!H152</f>
        <v>0</v>
      </c>
      <c r="I152" s="54">
        <f>[2]Entry_Eq.Chal_Summary!I152</f>
        <v>0</v>
      </c>
      <c r="K152" s="52">
        <f>[2]Entry_Eq.Chal_Summary!K152</f>
        <v>0</v>
      </c>
      <c r="L152" s="54">
        <f>[2]Entry_Eq.Chal_Summary!L152</f>
        <v>0</v>
      </c>
      <c r="P152" s="181">
        <f>[2]Entry_Eq.Chal_Summary!P152</f>
        <v>0</v>
      </c>
      <c r="Q152" s="117">
        <f>[2]Entry_Eq.Chal_Summary!Q152</f>
        <v>0</v>
      </c>
      <c r="R152" s="184">
        <f>[2]Entry_Eq.Chal_Summary!R152</f>
        <v>0</v>
      </c>
      <c r="S152" s="56">
        <f>[2]Entry_Eq.Chal_Summary!S152</f>
        <v>0</v>
      </c>
      <c r="T152" s="186">
        <f>[2]Entry_Eq.Chal_Summary!T152</f>
        <v>0</v>
      </c>
      <c r="U152" s="119">
        <f>[2]Entry_Eq.Chal_Summary!U152</f>
        <v>0</v>
      </c>
      <c r="W152" s="181">
        <f>[2]Entry_Eq.Chal_Summary!W152</f>
        <v>0</v>
      </c>
      <c r="X152" s="117">
        <f>[2]Entry_Eq.Chal_Summary!X152</f>
        <v>0</v>
      </c>
      <c r="Y152" s="184">
        <f>[2]Entry_Eq.Chal_Summary!Y152</f>
        <v>0</v>
      </c>
      <c r="Z152" s="56">
        <f>[2]Entry_Eq.Chal_Summary!Z152</f>
        <v>0</v>
      </c>
      <c r="AA152" s="186">
        <f>[2]Entry_Eq.Chal_Summary!AA152</f>
        <v>0</v>
      </c>
      <c r="AB152" s="119">
        <f>[2]Entry_Eq.Chal_Summary!AB152</f>
        <v>0</v>
      </c>
    </row>
    <row r="153" spans="1:28" ht="12.85" hidden="1" customHeight="1" thickBot="1" x14ac:dyDescent="0.4">
      <c r="A153" s="115"/>
      <c r="B153" s="113"/>
      <c r="C153" s="114"/>
      <c r="E153" s="52">
        <f>[2]Entry_Eq.Chal_Summary!E153</f>
        <v>0</v>
      </c>
      <c r="F153" s="53">
        <f>[2]Entry_Eq.Chal_Summary!F153</f>
        <v>0</v>
      </c>
      <c r="G153" s="53">
        <f>[2]Entry_Eq.Chal_Summary!G153</f>
        <v>0</v>
      </c>
      <c r="H153" s="53">
        <f>[2]Entry_Eq.Chal_Summary!H153</f>
        <v>0</v>
      </c>
      <c r="I153" s="54">
        <f>[2]Entry_Eq.Chal_Summary!I153</f>
        <v>0</v>
      </c>
      <c r="K153" s="52">
        <f>[2]Entry_Eq.Chal_Summary!K153</f>
        <v>0</v>
      </c>
      <c r="L153" s="54">
        <f>[2]Entry_Eq.Chal_Summary!L153</f>
        <v>0</v>
      </c>
      <c r="P153" s="181">
        <f>[2]Entry_Eq.Chal_Summary!P153</f>
        <v>0</v>
      </c>
      <c r="Q153" s="117">
        <f>[2]Entry_Eq.Chal_Summary!Q153</f>
        <v>0</v>
      </c>
      <c r="R153" s="184">
        <f>[2]Entry_Eq.Chal_Summary!R153</f>
        <v>0</v>
      </c>
      <c r="S153" s="56">
        <f>[2]Entry_Eq.Chal_Summary!S153</f>
        <v>0</v>
      </c>
      <c r="T153" s="186">
        <f>[2]Entry_Eq.Chal_Summary!T153</f>
        <v>0</v>
      </c>
      <c r="U153" s="119">
        <f>[2]Entry_Eq.Chal_Summary!U153</f>
        <v>0</v>
      </c>
      <c r="W153" s="181">
        <f>[2]Entry_Eq.Chal_Summary!W153</f>
        <v>0</v>
      </c>
      <c r="X153" s="117">
        <f>[2]Entry_Eq.Chal_Summary!X153</f>
        <v>0</v>
      </c>
      <c r="Y153" s="184">
        <f>[2]Entry_Eq.Chal_Summary!Y153</f>
        <v>0</v>
      </c>
      <c r="Z153" s="56">
        <f>[2]Entry_Eq.Chal_Summary!Z153</f>
        <v>0</v>
      </c>
      <c r="AA153" s="186">
        <f>[2]Entry_Eq.Chal_Summary!AA153</f>
        <v>0</v>
      </c>
      <c r="AB153" s="119">
        <f>[2]Entry_Eq.Chal_Summary!AB153</f>
        <v>0</v>
      </c>
    </row>
    <row r="154" spans="1:28" ht="12.85" customHeight="1" x14ac:dyDescent="0.35">
      <c r="A154" s="115" t="s">
        <v>24</v>
      </c>
      <c r="B154" s="113">
        <v>33</v>
      </c>
      <c r="C154" s="114" t="s">
        <v>60</v>
      </c>
      <c r="E154" s="52" t="str">
        <f>[2]Entry_Eq.Chal_Summary!E154</f>
        <v>-</v>
      </c>
      <c r="F154" s="53" t="str">
        <f>[2]Entry_Eq.Chal_Summary!F154</f>
        <v>-</v>
      </c>
      <c r="G154" s="53" t="str">
        <f>[2]Entry_Eq.Chal_Summary!G154</f>
        <v>-</v>
      </c>
      <c r="H154" s="53" t="str">
        <f>[2]Entry_Eq.Chal_Summary!H154</f>
        <v>-</v>
      </c>
      <c r="I154" s="54" t="str">
        <f>[2]Entry_Eq.Chal_Summary!I154</f>
        <v>-</v>
      </c>
      <c r="K154" s="52" t="str">
        <f>[2]Entry_Eq.Chal_Summary!K154</f>
        <v>-</v>
      </c>
      <c r="L154" s="55" t="str">
        <f>[2]Entry_Eq.Chal_Summary!L154</f>
        <v>Acceptable</v>
      </c>
      <c r="P154" s="180">
        <f>[2]Entry_Eq.Chal_Summary!P154</f>
        <v>0</v>
      </c>
      <c r="Q154" s="56">
        <f>[2]Entry_Eq.Chal_Summary!Q154</f>
        <v>0</v>
      </c>
      <c r="R154" s="183">
        <f>[2]Entry_Eq.Chal_Summary!R154</f>
        <v>0</v>
      </c>
      <c r="S154" s="56">
        <f>[2]Entry_Eq.Chal_Summary!S154</f>
        <v>0</v>
      </c>
      <c r="T154" s="186">
        <f>[2]Entry_Eq.Chal_Summary!T154</f>
        <v>0</v>
      </c>
      <c r="U154" s="58">
        <f>[2]Entry_Eq.Chal_Summary!U154</f>
        <v>0</v>
      </c>
      <c r="W154" s="180">
        <f>[2]Entry_Eq.Chal_Summary!W154</f>
        <v>0</v>
      </c>
      <c r="X154" s="56">
        <f>[2]Entry_Eq.Chal_Summary!X154</f>
        <v>0</v>
      </c>
      <c r="Y154" s="183">
        <f>[2]Entry_Eq.Chal_Summary!Y154</f>
        <v>0</v>
      </c>
      <c r="Z154" s="56">
        <f>[2]Entry_Eq.Chal_Summary!Z154</f>
        <v>0</v>
      </c>
      <c r="AA154" s="186">
        <f>[2]Entry_Eq.Chal_Summary!AA154</f>
        <v>0</v>
      </c>
      <c r="AB154" s="58">
        <f>[2]Entry_Eq.Chal_Summary!AB154</f>
        <v>0</v>
      </c>
    </row>
    <row r="155" spans="1:28" ht="12.85" hidden="1" customHeight="1" thickBot="1" x14ac:dyDescent="0.4">
      <c r="A155" s="115"/>
      <c r="B155" s="113"/>
      <c r="C155" s="114"/>
      <c r="E155" s="52">
        <f>[2]Entry_Eq.Chal_Summary!E155</f>
        <v>0</v>
      </c>
      <c r="F155" s="53">
        <f>[2]Entry_Eq.Chal_Summary!F155</f>
        <v>0</v>
      </c>
      <c r="G155" s="53">
        <f>[2]Entry_Eq.Chal_Summary!G155</f>
        <v>0</v>
      </c>
      <c r="H155" s="53">
        <f>[2]Entry_Eq.Chal_Summary!H155</f>
        <v>0</v>
      </c>
      <c r="I155" s="54">
        <f>[2]Entry_Eq.Chal_Summary!I155</f>
        <v>0</v>
      </c>
      <c r="K155" s="52">
        <f>[2]Entry_Eq.Chal_Summary!K155</f>
        <v>0</v>
      </c>
      <c r="L155" s="54">
        <f>[2]Entry_Eq.Chal_Summary!L155</f>
        <v>0</v>
      </c>
      <c r="P155" s="181">
        <f>[2]Entry_Eq.Chal_Summary!P155</f>
        <v>0</v>
      </c>
      <c r="Q155" s="117">
        <f>[2]Entry_Eq.Chal_Summary!Q155</f>
        <v>0</v>
      </c>
      <c r="R155" s="184">
        <f>[2]Entry_Eq.Chal_Summary!R155</f>
        <v>0</v>
      </c>
      <c r="S155" s="56">
        <f>[2]Entry_Eq.Chal_Summary!S155</f>
        <v>0</v>
      </c>
      <c r="T155" s="186">
        <f>[2]Entry_Eq.Chal_Summary!T155</f>
        <v>0</v>
      </c>
      <c r="U155" s="119">
        <f>[2]Entry_Eq.Chal_Summary!U155</f>
        <v>0</v>
      </c>
      <c r="W155" s="181">
        <f>[2]Entry_Eq.Chal_Summary!W155</f>
        <v>0</v>
      </c>
      <c r="X155" s="117">
        <f>[2]Entry_Eq.Chal_Summary!X155</f>
        <v>0</v>
      </c>
      <c r="Y155" s="184">
        <f>[2]Entry_Eq.Chal_Summary!Y155</f>
        <v>0</v>
      </c>
      <c r="Z155" s="56">
        <f>[2]Entry_Eq.Chal_Summary!Z155</f>
        <v>0</v>
      </c>
      <c r="AA155" s="186">
        <f>[2]Entry_Eq.Chal_Summary!AA155</f>
        <v>0</v>
      </c>
      <c r="AB155" s="119">
        <f>[2]Entry_Eq.Chal_Summary!AB155</f>
        <v>0</v>
      </c>
    </row>
    <row r="156" spans="1:28" ht="12.85" hidden="1" customHeight="1" thickBot="1" x14ac:dyDescent="0.4">
      <c r="A156" s="115"/>
      <c r="B156" s="113"/>
      <c r="C156" s="114"/>
      <c r="E156" s="52">
        <f>[2]Entry_Eq.Chal_Summary!E156</f>
        <v>0</v>
      </c>
      <c r="F156" s="53">
        <f>[2]Entry_Eq.Chal_Summary!F156</f>
        <v>0</v>
      </c>
      <c r="G156" s="53">
        <f>[2]Entry_Eq.Chal_Summary!G156</f>
        <v>0</v>
      </c>
      <c r="H156" s="53">
        <f>[2]Entry_Eq.Chal_Summary!H156</f>
        <v>0</v>
      </c>
      <c r="I156" s="54">
        <f>[2]Entry_Eq.Chal_Summary!I156</f>
        <v>0</v>
      </c>
      <c r="K156" s="52">
        <f>[2]Entry_Eq.Chal_Summary!K156</f>
        <v>0</v>
      </c>
      <c r="L156" s="54">
        <f>[2]Entry_Eq.Chal_Summary!L156</f>
        <v>0</v>
      </c>
      <c r="P156" s="181">
        <f>[2]Entry_Eq.Chal_Summary!P156</f>
        <v>0</v>
      </c>
      <c r="Q156" s="117">
        <f>[2]Entry_Eq.Chal_Summary!Q156</f>
        <v>0</v>
      </c>
      <c r="R156" s="184">
        <f>[2]Entry_Eq.Chal_Summary!R156</f>
        <v>0</v>
      </c>
      <c r="S156" s="56">
        <f>[2]Entry_Eq.Chal_Summary!S156</f>
        <v>0</v>
      </c>
      <c r="T156" s="186">
        <f>[2]Entry_Eq.Chal_Summary!T156</f>
        <v>0</v>
      </c>
      <c r="U156" s="119">
        <f>[2]Entry_Eq.Chal_Summary!U156</f>
        <v>0</v>
      </c>
      <c r="W156" s="181">
        <f>[2]Entry_Eq.Chal_Summary!W156</f>
        <v>0</v>
      </c>
      <c r="X156" s="117">
        <f>[2]Entry_Eq.Chal_Summary!X156</f>
        <v>0</v>
      </c>
      <c r="Y156" s="184">
        <f>[2]Entry_Eq.Chal_Summary!Y156</f>
        <v>0</v>
      </c>
      <c r="Z156" s="56">
        <f>[2]Entry_Eq.Chal_Summary!Z156</f>
        <v>0</v>
      </c>
      <c r="AA156" s="186">
        <f>[2]Entry_Eq.Chal_Summary!AA156</f>
        <v>0</v>
      </c>
      <c r="AB156" s="119">
        <f>[2]Entry_Eq.Chal_Summary!AB156</f>
        <v>0</v>
      </c>
    </row>
    <row r="157" spans="1:28" ht="12.85" hidden="1" customHeight="1" thickBot="1" x14ac:dyDescent="0.4">
      <c r="A157" s="115"/>
      <c r="B157" s="113"/>
      <c r="C157" s="114"/>
      <c r="E157" s="52">
        <f>[2]Entry_Eq.Chal_Summary!E157</f>
        <v>0</v>
      </c>
      <c r="F157" s="53">
        <f>[2]Entry_Eq.Chal_Summary!F157</f>
        <v>0</v>
      </c>
      <c r="G157" s="53">
        <f>[2]Entry_Eq.Chal_Summary!G157</f>
        <v>0</v>
      </c>
      <c r="H157" s="53">
        <f>[2]Entry_Eq.Chal_Summary!H157</f>
        <v>0</v>
      </c>
      <c r="I157" s="54">
        <f>[2]Entry_Eq.Chal_Summary!I157</f>
        <v>0</v>
      </c>
      <c r="K157" s="52">
        <f>[2]Entry_Eq.Chal_Summary!K157</f>
        <v>0</v>
      </c>
      <c r="L157" s="54">
        <f>[2]Entry_Eq.Chal_Summary!L157</f>
        <v>0</v>
      </c>
      <c r="P157" s="181">
        <f>[2]Entry_Eq.Chal_Summary!P157</f>
        <v>0</v>
      </c>
      <c r="Q157" s="117">
        <f>[2]Entry_Eq.Chal_Summary!Q157</f>
        <v>0</v>
      </c>
      <c r="R157" s="184">
        <f>[2]Entry_Eq.Chal_Summary!R157</f>
        <v>0</v>
      </c>
      <c r="S157" s="56">
        <f>[2]Entry_Eq.Chal_Summary!S157</f>
        <v>0</v>
      </c>
      <c r="T157" s="186">
        <f>[2]Entry_Eq.Chal_Summary!T157</f>
        <v>0</v>
      </c>
      <c r="U157" s="119">
        <f>[2]Entry_Eq.Chal_Summary!U157</f>
        <v>0</v>
      </c>
      <c r="W157" s="181">
        <f>[2]Entry_Eq.Chal_Summary!W157</f>
        <v>0</v>
      </c>
      <c r="X157" s="117">
        <f>[2]Entry_Eq.Chal_Summary!X157</f>
        <v>0</v>
      </c>
      <c r="Y157" s="184">
        <f>[2]Entry_Eq.Chal_Summary!Y157</f>
        <v>0</v>
      </c>
      <c r="Z157" s="56">
        <f>[2]Entry_Eq.Chal_Summary!Z157</f>
        <v>0</v>
      </c>
      <c r="AA157" s="186">
        <f>[2]Entry_Eq.Chal_Summary!AA157</f>
        <v>0</v>
      </c>
      <c r="AB157" s="119">
        <f>[2]Entry_Eq.Chal_Summary!AB157</f>
        <v>0</v>
      </c>
    </row>
    <row r="158" spans="1:28" ht="12.85" customHeight="1" x14ac:dyDescent="0.35">
      <c r="A158" s="115" t="s">
        <v>24</v>
      </c>
      <c r="B158" s="113">
        <v>35</v>
      </c>
      <c r="C158" s="114" t="s">
        <v>61</v>
      </c>
      <c r="E158" s="52" t="str">
        <f>[2]Entry_Eq.Chal_Summary!E158</f>
        <v>-</v>
      </c>
      <c r="F158" s="53" t="str">
        <f>[2]Entry_Eq.Chal_Summary!F158</f>
        <v>-</v>
      </c>
      <c r="G158" s="53" t="str">
        <f>[2]Entry_Eq.Chal_Summary!G158</f>
        <v>-</v>
      </c>
      <c r="H158" s="53" t="str">
        <f>[2]Entry_Eq.Chal_Summary!H158</f>
        <v>-</v>
      </c>
      <c r="I158" s="54" t="str">
        <f>[2]Entry_Eq.Chal_Summary!I158</f>
        <v>-</v>
      </c>
      <c r="K158" s="52" t="str">
        <f>[2]Entry_Eq.Chal_Summary!K158</f>
        <v>-</v>
      </c>
      <c r="L158" s="55" t="str">
        <f>[2]Entry_Eq.Chal_Summary!L158</f>
        <v>Acceptable</v>
      </c>
      <c r="P158" s="180" t="str">
        <f>[2]Entry_Eq.Chal_Summary!P158</f>
        <v>Direct to C1 &amp; C2</v>
      </c>
      <c r="Q158" s="56" t="str">
        <f>[2]Entry_Eq.Chal_Summary!Q158</f>
        <v>Direct to C1 &amp; C2</v>
      </c>
      <c r="R158" s="183" t="str">
        <f>[2]Entry_Eq.Chal_Summary!R158</f>
        <v>Direct to C1, C2 &amp; C3</v>
      </c>
      <c r="S158" s="56" t="str">
        <f>[2]Entry_Eq.Chal_Summary!S158</f>
        <v>Direct to C1, C2 &amp; C3</v>
      </c>
      <c r="T158" s="186">
        <f>[2]Entry_Eq.Chal_Summary!T158</f>
        <v>0</v>
      </c>
      <c r="U158" s="58">
        <f>[2]Entry_Eq.Chal_Summary!U158</f>
        <v>0</v>
      </c>
      <c r="W158" s="180">
        <f>[2]Entry_Eq.Chal_Summary!W158</f>
        <v>0</v>
      </c>
      <c r="X158" s="56">
        <f>[2]Entry_Eq.Chal_Summary!X158</f>
        <v>0</v>
      </c>
      <c r="Y158" s="183">
        <f>[2]Entry_Eq.Chal_Summary!Y158</f>
        <v>0</v>
      </c>
      <c r="Z158" s="56">
        <f>[2]Entry_Eq.Chal_Summary!Z158</f>
        <v>0</v>
      </c>
      <c r="AA158" s="186">
        <f>[2]Entry_Eq.Chal_Summary!AA158</f>
        <v>0</v>
      </c>
      <c r="AB158" s="58">
        <f>[2]Entry_Eq.Chal_Summary!AB158</f>
        <v>0</v>
      </c>
    </row>
    <row r="159" spans="1:28" ht="12.85" hidden="1" customHeight="1" thickBot="1" x14ac:dyDescent="0.4">
      <c r="A159" s="115"/>
      <c r="B159" s="113"/>
      <c r="C159" s="114"/>
      <c r="E159" s="52">
        <f>[2]Entry_Eq.Chal_Summary!E159</f>
        <v>0</v>
      </c>
      <c r="F159" s="53">
        <f>[2]Entry_Eq.Chal_Summary!F159</f>
        <v>0</v>
      </c>
      <c r="G159" s="53">
        <f>[2]Entry_Eq.Chal_Summary!G159</f>
        <v>0</v>
      </c>
      <c r="H159" s="53">
        <f>[2]Entry_Eq.Chal_Summary!H159</f>
        <v>0</v>
      </c>
      <c r="I159" s="54">
        <f>[2]Entry_Eq.Chal_Summary!I159</f>
        <v>0</v>
      </c>
      <c r="K159" s="52">
        <f>[2]Entry_Eq.Chal_Summary!K159</f>
        <v>0</v>
      </c>
      <c r="L159" s="54">
        <f>[2]Entry_Eq.Chal_Summary!L159</f>
        <v>0</v>
      </c>
      <c r="P159" s="181">
        <f>[2]Entry_Eq.Chal_Summary!P159</f>
        <v>0</v>
      </c>
      <c r="Q159" s="117">
        <f>[2]Entry_Eq.Chal_Summary!Q159</f>
        <v>0</v>
      </c>
      <c r="R159" s="184">
        <f>[2]Entry_Eq.Chal_Summary!R159</f>
        <v>0</v>
      </c>
      <c r="S159" s="56">
        <f>[2]Entry_Eq.Chal_Summary!S159</f>
        <v>0</v>
      </c>
      <c r="T159" s="186">
        <f>[2]Entry_Eq.Chal_Summary!T159</f>
        <v>0</v>
      </c>
      <c r="U159" s="119">
        <f>[2]Entry_Eq.Chal_Summary!U159</f>
        <v>0</v>
      </c>
      <c r="W159" s="181">
        <f>[2]Entry_Eq.Chal_Summary!W159</f>
        <v>0</v>
      </c>
      <c r="X159" s="117">
        <f>[2]Entry_Eq.Chal_Summary!X159</f>
        <v>0</v>
      </c>
      <c r="Y159" s="184">
        <f>[2]Entry_Eq.Chal_Summary!Y159</f>
        <v>0</v>
      </c>
      <c r="Z159" s="56">
        <f>[2]Entry_Eq.Chal_Summary!Z159</f>
        <v>0</v>
      </c>
      <c r="AA159" s="186">
        <f>[2]Entry_Eq.Chal_Summary!AA159</f>
        <v>0</v>
      </c>
      <c r="AB159" s="119">
        <f>[2]Entry_Eq.Chal_Summary!AB159</f>
        <v>0</v>
      </c>
    </row>
    <row r="160" spans="1:28" ht="12.85" hidden="1" customHeight="1" thickBot="1" x14ac:dyDescent="0.4">
      <c r="A160" s="115"/>
      <c r="B160" s="113"/>
      <c r="C160" s="114"/>
      <c r="E160" s="52">
        <f>[2]Entry_Eq.Chal_Summary!E160</f>
        <v>0</v>
      </c>
      <c r="F160" s="53">
        <f>[2]Entry_Eq.Chal_Summary!F160</f>
        <v>0</v>
      </c>
      <c r="G160" s="53">
        <f>[2]Entry_Eq.Chal_Summary!G160</f>
        <v>0</v>
      </c>
      <c r="H160" s="53">
        <f>[2]Entry_Eq.Chal_Summary!H160</f>
        <v>0</v>
      </c>
      <c r="I160" s="54">
        <f>[2]Entry_Eq.Chal_Summary!I160</f>
        <v>0</v>
      </c>
      <c r="K160" s="52">
        <f>[2]Entry_Eq.Chal_Summary!K160</f>
        <v>0</v>
      </c>
      <c r="L160" s="54">
        <f>[2]Entry_Eq.Chal_Summary!L160</f>
        <v>0</v>
      </c>
      <c r="P160" s="181">
        <f>[2]Entry_Eq.Chal_Summary!P160</f>
        <v>0</v>
      </c>
      <c r="Q160" s="117">
        <f>[2]Entry_Eq.Chal_Summary!Q160</f>
        <v>0</v>
      </c>
      <c r="R160" s="184">
        <f>[2]Entry_Eq.Chal_Summary!R160</f>
        <v>0</v>
      </c>
      <c r="S160" s="56">
        <f>[2]Entry_Eq.Chal_Summary!S160</f>
        <v>0</v>
      </c>
      <c r="T160" s="186">
        <f>[2]Entry_Eq.Chal_Summary!T160</f>
        <v>0</v>
      </c>
      <c r="U160" s="119">
        <f>[2]Entry_Eq.Chal_Summary!U160</f>
        <v>0</v>
      </c>
      <c r="W160" s="181">
        <f>[2]Entry_Eq.Chal_Summary!W160</f>
        <v>0</v>
      </c>
      <c r="X160" s="117">
        <f>[2]Entry_Eq.Chal_Summary!X160</f>
        <v>0</v>
      </c>
      <c r="Y160" s="184">
        <f>[2]Entry_Eq.Chal_Summary!Y160</f>
        <v>0</v>
      </c>
      <c r="Z160" s="56">
        <f>[2]Entry_Eq.Chal_Summary!Z160</f>
        <v>0</v>
      </c>
      <c r="AA160" s="186">
        <f>[2]Entry_Eq.Chal_Summary!AA160</f>
        <v>0</v>
      </c>
      <c r="AB160" s="119">
        <f>[2]Entry_Eq.Chal_Summary!AB160</f>
        <v>0</v>
      </c>
    </row>
    <row r="161" spans="1:28" ht="12.85" hidden="1" customHeight="1" thickBot="1" x14ac:dyDescent="0.4">
      <c r="A161" s="115"/>
      <c r="B161" s="113"/>
      <c r="C161" s="114"/>
      <c r="E161" s="52">
        <f>[2]Entry_Eq.Chal_Summary!E161</f>
        <v>0</v>
      </c>
      <c r="F161" s="53">
        <f>[2]Entry_Eq.Chal_Summary!F161</f>
        <v>0</v>
      </c>
      <c r="G161" s="53">
        <f>[2]Entry_Eq.Chal_Summary!G161</f>
        <v>0</v>
      </c>
      <c r="H161" s="53">
        <f>[2]Entry_Eq.Chal_Summary!H161</f>
        <v>0</v>
      </c>
      <c r="I161" s="54">
        <f>[2]Entry_Eq.Chal_Summary!I161</f>
        <v>0</v>
      </c>
      <c r="K161" s="52">
        <f>[2]Entry_Eq.Chal_Summary!K161</f>
        <v>0</v>
      </c>
      <c r="L161" s="54">
        <f>[2]Entry_Eq.Chal_Summary!L161</f>
        <v>0</v>
      </c>
      <c r="P161" s="181">
        <f>[2]Entry_Eq.Chal_Summary!P161</f>
        <v>0</v>
      </c>
      <c r="Q161" s="117">
        <f>[2]Entry_Eq.Chal_Summary!Q161</f>
        <v>0</v>
      </c>
      <c r="R161" s="184">
        <f>[2]Entry_Eq.Chal_Summary!R161</f>
        <v>0</v>
      </c>
      <c r="S161" s="56">
        <f>[2]Entry_Eq.Chal_Summary!S161</f>
        <v>0</v>
      </c>
      <c r="T161" s="186">
        <f>[2]Entry_Eq.Chal_Summary!T161</f>
        <v>0</v>
      </c>
      <c r="U161" s="119">
        <f>[2]Entry_Eq.Chal_Summary!U161</f>
        <v>0</v>
      </c>
      <c r="W161" s="181">
        <f>[2]Entry_Eq.Chal_Summary!W161</f>
        <v>0</v>
      </c>
      <c r="X161" s="117">
        <f>[2]Entry_Eq.Chal_Summary!X161</f>
        <v>0</v>
      </c>
      <c r="Y161" s="184">
        <f>[2]Entry_Eq.Chal_Summary!Y161</f>
        <v>0</v>
      </c>
      <c r="Z161" s="56">
        <f>[2]Entry_Eq.Chal_Summary!Z161</f>
        <v>0</v>
      </c>
      <c r="AA161" s="186">
        <f>[2]Entry_Eq.Chal_Summary!AA161</f>
        <v>0</v>
      </c>
      <c r="AB161" s="119">
        <f>[2]Entry_Eq.Chal_Summary!AB161</f>
        <v>0</v>
      </c>
    </row>
    <row r="162" spans="1:28" ht="12.85" customHeight="1" x14ac:dyDescent="0.35">
      <c r="A162" s="115" t="s">
        <v>24</v>
      </c>
      <c r="B162" s="113">
        <v>39</v>
      </c>
      <c r="C162" s="114" t="s">
        <v>62</v>
      </c>
      <c r="E162" s="52" t="str">
        <f>[2]Entry_Eq.Chal_Summary!E162</f>
        <v>-</v>
      </c>
      <c r="F162" s="53" t="str">
        <f>[2]Entry_Eq.Chal_Summary!F162</f>
        <v>-</v>
      </c>
      <c r="G162" s="53" t="str">
        <f>[2]Entry_Eq.Chal_Summary!G162</f>
        <v>-</v>
      </c>
      <c r="H162" s="53" t="str">
        <f>[2]Entry_Eq.Chal_Summary!H162</f>
        <v>-</v>
      </c>
      <c r="I162" s="54" t="str">
        <f>[2]Entry_Eq.Chal_Summary!I162</f>
        <v>-</v>
      </c>
      <c r="K162" s="52" t="str">
        <f>[2]Entry_Eq.Chal_Summary!K162</f>
        <v>-</v>
      </c>
      <c r="L162" s="55" t="str">
        <f>[2]Entry_Eq.Chal_Summary!L162</f>
        <v>-</v>
      </c>
      <c r="P162" s="180" t="str">
        <f>[2]Entry_Eq.Chal_Summary!P162</f>
        <v>Direct to C1 &amp; C2</v>
      </c>
      <c r="Q162" s="56" t="str">
        <f>[2]Entry_Eq.Chal_Summary!Q162</f>
        <v>Direct to C1 &amp; C2</v>
      </c>
      <c r="R162" s="183" t="str">
        <f>[2]Entry_Eq.Chal_Summary!R162</f>
        <v>Direct to C1, C2 &amp; C3</v>
      </c>
      <c r="S162" s="56" t="str">
        <f>[2]Entry_Eq.Chal_Summary!S162</f>
        <v>Direct to C1, C2 &amp; C3</v>
      </c>
      <c r="T162" s="186" t="str">
        <f>[2]Entry_Eq.Chal_Summary!T162</f>
        <v>No Intervention</v>
      </c>
      <c r="U162" s="58" t="str">
        <f>[2]Entry_Eq.Chal_Summary!U162</f>
        <v>No Intervention</v>
      </c>
      <c r="W162" s="180" t="str">
        <f>[2]Entry_Eq.Chal_Summary!W162</f>
        <v>Direct to AH4 &amp; AH5</v>
      </c>
      <c r="X162" s="56" t="str">
        <f>[2]Entry_Eq.Chal_Summary!X162</f>
        <v>Direct to AH4 &amp; AH5</v>
      </c>
      <c r="Y162" s="183" t="str">
        <f>[2]Entry_Eq.Chal_Summary!Y162</f>
        <v>Direct to AH3, AH4 &amp; AH5</v>
      </c>
      <c r="Z162" s="56" t="str">
        <f>[2]Entry_Eq.Chal_Summary!Z162</f>
        <v>Direct to AH3, AH4 &amp; AH5</v>
      </c>
      <c r="AA162" s="186" t="str">
        <f>[2]Entry_Eq.Chal_Summary!AA162</f>
        <v>No Intervention</v>
      </c>
      <c r="AB162" s="58" t="str">
        <f>[2]Entry_Eq.Chal_Summary!AB162</f>
        <v>No Intervention</v>
      </c>
    </row>
    <row r="163" spans="1:28" ht="12.85" hidden="1" customHeight="1" thickBot="1" x14ac:dyDescent="0.4">
      <c r="A163" s="115"/>
      <c r="B163" s="113"/>
      <c r="C163" s="114"/>
      <c r="E163" s="52">
        <f>[2]Entry_Eq.Chal_Summary!E163</f>
        <v>0</v>
      </c>
      <c r="F163" s="53">
        <f>[2]Entry_Eq.Chal_Summary!F163</f>
        <v>0</v>
      </c>
      <c r="G163" s="53">
        <f>[2]Entry_Eq.Chal_Summary!G163</f>
        <v>0</v>
      </c>
      <c r="H163" s="53">
        <f>[2]Entry_Eq.Chal_Summary!H163</f>
        <v>0</v>
      </c>
      <c r="I163" s="54">
        <f>[2]Entry_Eq.Chal_Summary!I163</f>
        <v>0</v>
      </c>
      <c r="K163" s="52">
        <f>[2]Entry_Eq.Chal_Summary!K163</f>
        <v>0</v>
      </c>
      <c r="L163" s="54">
        <f>[2]Entry_Eq.Chal_Summary!L163</f>
        <v>0</v>
      </c>
      <c r="P163" s="181">
        <f>[2]Entry_Eq.Chal_Summary!P163</f>
        <v>0</v>
      </c>
      <c r="Q163" s="117">
        <f>[2]Entry_Eq.Chal_Summary!Q163</f>
        <v>0</v>
      </c>
      <c r="R163" s="184">
        <f>[2]Entry_Eq.Chal_Summary!R163</f>
        <v>0</v>
      </c>
      <c r="S163" s="56">
        <f>[2]Entry_Eq.Chal_Summary!S163</f>
        <v>0</v>
      </c>
      <c r="T163" s="186">
        <f>[2]Entry_Eq.Chal_Summary!T163</f>
        <v>0</v>
      </c>
      <c r="U163" s="119">
        <f>[2]Entry_Eq.Chal_Summary!U163</f>
        <v>0</v>
      </c>
      <c r="W163" s="181">
        <f>[2]Entry_Eq.Chal_Summary!W163</f>
        <v>0</v>
      </c>
      <c r="X163" s="117">
        <f>[2]Entry_Eq.Chal_Summary!X163</f>
        <v>0</v>
      </c>
      <c r="Y163" s="184">
        <f>[2]Entry_Eq.Chal_Summary!Y163</f>
        <v>0</v>
      </c>
      <c r="Z163" s="56">
        <f>[2]Entry_Eq.Chal_Summary!Z163</f>
        <v>0</v>
      </c>
      <c r="AA163" s="186">
        <f>[2]Entry_Eq.Chal_Summary!AA163</f>
        <v>0</v>
      </c>
      <c r="AB163" s="119">
        <f>[2]Entry_Eq.Chal_Summary!AB163</f>
        <v>0</v>
      </c>
    </row>
    <row r="164" spans="1:28" ht="12.85" hidden="1" customHeight="1" thickBot="1" x14ac:dyDescent="0.4">
      <c r="A164" s="115"/>
      <c r="B164" s="113"/>
      <c r="C164" s="114"/>
      <c r="E164" s="52">
        <f>[2]Entry_Eq.Chal_Summary!E164</f>
        <v>0</v>
      </c>
      <c r="F164" s="53">
        <f>[2]Entry_Eq.Chal_Summary!F164</f>
        <v>0</v>
      </c>
      <c r="G164" s="53">
        <f>[2]Entry_Eq.Chal_Summary!G164</f>
        <v>0</v>
      </c>
      <c r="H164" s="53">
        <f>[2]Entry_Eq.Chal_Summary!H164</f>
        <v>0</v>
      </c>
      <c r="I164" s="54">
        <f>[2]Entry_Eq.Chal_Summary!I164</f>
        <v>0</v>
      </c>
      <c r="K164" s="52">
        <f>[2]Entry_Eq.Chal_Summary!K164</f>
        <v>0</v>
      </c>
      <c r="L164" s="54">
        <f>[2]Entry_Eq.Chal_Summary!L164</f>
        <v>0</v>
      </c>
      <c r="P164" s="181">
        <f>[2]Entry_Eq.Chal_Summary!P164</f>
        <v>0</v>
      </c>
      <c r="Q164" s="117">
        <f>[2]Entry_Eq.Chal_Summary!Q164</f>
        <v>0</v>
      </c>
      <c r="R164" s="184">
        <f>[2]Entry_Eq.Chal_Summary!R164</f>
        <v>0</v>
      </c>
      <c r="S164" s="56">
        <f>[2]Entry_Eq.Chal_Summary!S164</f>
        <v>0</v>
      </c>
      <c r="T164" s="186">
        <f>[2]Entry_Eq.Chal_Summary!T164</f>
        <v>0</v>
      </c>
      <c r="U164" s="119">
        <f>[2]Entry_Eq.Chal_Summary!U164</f>
        <v>0</v>
      </c>
      <c r="W164" s="181">
        <f>[2]Entry_Eq.Chal_Summary!W164</f>
        <v>0</v>
      </c>
      <c r="X164" s="117">
        <f>[2]Entry_Eq.Chal_Summary!X164</f>
        <v>0</v>
      </c>
      <c r="Y164" s="184">
        <f>[2]Entry_Eq.Chal_Summary!Y164</f>
        <v>0</v>
      </c>
      <c r="Z164" s="56">
        <f>[2]Entry_Eq.Chal_Summary!Z164</f>
        <v>0</v>
      </c>
      <c r="AA164" s="186">
        <f>[2]Entry_Eq.Chal_Summary!AA164</f>
        <v>0</v>
      </c>
      <c r="AB164" s="119">
        <f>[2]Entry_Eq.Chal_Summary!AB164</f>
        <v>0</v>
      </c>
    </row>
    <row r="165" spans="1:28" ht="12.85" hidden="1" customHeight="1" thickBot="1" x14ac:dyDescent="0.4">
      <c r="A165" s="115"/>
      <c r="B165" s="113"/>
      <c r="C165" s="114"/>
      <c r="E165" s="52">
        <f>[2]Entry_Eq.Chal_Summary!E165</f>
        <v>0</v>
      </c>
      <c r="F165" s="53">
        <f>[2]Entry_Eq.Chal_Summary!F165</f>
        <v>0</v>
      </c>
      <c r="G165" s="53">
        <f>[2]Entry_Eq.Chal_Summary!G165</f>
        <v>0</v>
      </c>
      <c r="H165" s="53">
        <f>[2]Entry_Eq.Chal_Summary!H165</f>
        <v>0</v>
      </c>
      <c r="I165" s="54">
        <f>[2]Entry_Eq.Chal_Summary!I165</f>
        <v>0</v>
      </c>
      <c r="K165" s="52">
        <f>[2]Entry_Eq.Chal_Summary!K165</f>
        <v>0</v>
      </c>
      <c r="L165" s="54">
        <f>[2]Entry_Eq.Chal_Summary!L165</f>
        <v>0</v>
      </c>
      <c r="P165" s="181">
        <f>[2]Entry_Eq.Chal_Summary!P165</f>
        <v>0</v>
      </c>
      <c r="Q165" s="117">
        <f>[2]Entry_Eq.Chal_Summary!Q165</f>
        <v>0</v>
      </c>
      <c r="R165" s="184">
        <f>[2]Entry_Eq.Chal_Summary!R165</f>
        <v>0</v>
      </c>
      <c r="S165" s="56">
        <f>[2]Entry_Eq.Chal_Summary!S165</f>
        <v>0</v>
      </c>
      <c r="T165" s="186">
        <f>[2]Entry_Eq.Chal_Summary!T165</f>
        <v>0</v>
      </c>
      <c r="U165" s="119">
        <f>[2]Entry_Eq.Chal_Summary!U165</f>
        <v>0</v>
      </c>
      <c r="W165" s="181">
        <f>[2]Entry_Eq.Chal_Summary!W165</f>
        <v>0</v>
      </c>
      <c r="X165" s="117">
        <f>[2]Entry_Eq.Chal_Summary!X165</f>
        <v>0</v>
      </c>
      <c r="Y165" s="184">
        <f>[2]Entry_Eq.Chal_Summary!Y165</f>
        <v>0</v>
      </c>
      <c r="Z165" s="56">
        <f>[2]Entry_Eq.Chal_Summary!Z165</f>
        <v>0</v>
      </c>
      <c r="AA165" s="186">
        <f>[2]Entry_Eq.Chal_Summary!AA165</f>
        <v>0</v>
      </c>
      <c r="AB165" s="119">
        <f>[2]Entry_Eq.Chal_Summary!AB165</f>
        <v>0</v>
      </c>
    </row>
    <row r="166" spans="1:28" ht="12.85" customHeight="1" x14ac:dyDescent="0.35">
      <c r="A166" s="115" t="s">
        <v>24</v>
      </c>
      <c r="B166" s="113">
        <v>43</v>
      </c>
      <c r="C166" s="114" t="s">
        <v>63</v>
      </c>
      <c r="E166" s="52" t="str">
        <f>[2]Entry_Eq.Chal_Summary!E166</f>
        <v>-</v>
      </c>
      <c r="F166" s="53" t="str">
        <f>[2]Entry_Eq.Chal_Summary!F166</f>
        <v>-</v>
      </c>
      <c r="G166" s="53" t="str">
        <f>[2]Entry_Eq.Chal_Summary!G166</f>
        <v>-</v>
      </c>
      <c r="H166" s="53" t="str">
        <f>[2]Entry_Eq.Chal_Summary!H166</f>
        <v>-</v>
      </c>
      <c r="I166" s="54" t="str">
        <f>[2]Entry_Eq.Chal_Summary!I166</f>
        <v>-</v>
      </c>
      <c r="K166" s="52" t="str">
        <f>[2]Entry_Eq.Chal_Summary!K166</f>
        <v>-</v>
      </c>
      <c r="L166" s="55" t="str">
        <f>[2]Entry_Eq.Chal_Summary!L166</f>
        <v>Acceptable</v>
      </c>
      <c r="P166" s="180" t="str">
        <f>[2]Entry_Eq.Chal_Summary!P166</f>
        <v>Direct to C1 &amp; C2</v>
      </c>
      <c r="Q166" s="56" t="str">
        <f>[2]Entry_Eq.Chal_Summary!Q166</f>
        <v>Direct to C1 &amp; C2</v>
      </c>
      <c r="R166" s="183" t="str">
        <f>[2]Entry_Eq.Chal_Summary!R166</f>
        <v>Direct to C1, C2 &amp; C3</v>
      </c>
      <c r="S166" s="56" t="str">
        <f>[2]Entry_Eq.Chal_Summary!S166</f>
        <v>Direct to C1, C2 &amp; C3</v>
      </c>
      <c r="T166" s="186">
        <f>[2]Entry_Eq.Chal_Summary!T166</f>
        <v>0</v>
      </c>
      <c r="U166" s="58">
        <f>[2]Entry_Eq.Chal_Summary!U166</f>
        <v>0</v>
      </c>
      <c r="W166" s="180">
        <f>[2]Entry_Eq.Chal_Summary!W166</f>
        <v>0</v>
      </c>
      <c r="X166" s="56">
        <f>[2]Entry_Eq.Chal_Summary!X166</f>
        <v>0</v>
      </c>
      <c r="Y166" s="183">
        <f>[2]Entry_Eq.Chal_Summary!Y166</f>
        <v>0</v>
      </c>
      <c r="Z166" s="56">
        <f>[2]Entry_Eq.Chal_Summary!Z166</f>
        <v>0</v>
      </c>
      <c r="AA166" s="186">
        <f>[2]Entry_Eq.Chal_Summary!AA166</f>
        <v>0</v>
      </c>
      <c r="AB166" s="58">
        <f>[2]Entry_Eq.Chal_Summary!AB166</f>
        <v>0</v>
      </c>
    </row>
    <row r="167" spans="1:28" ht="12.85" hidden="1" customHeight="1" thickBot="1" x14ac:dyDescent="0.4">
      <c r="A167" s="115"/>
      <c r="B167" s="113"/>
      <c r="C167" s="114"/>
      <c r="E167" s="52">
        <f>[2]Entry_Eq.Chal_Summary!E167</f>
        <v>0</v>
      </c>
      <c r="F167" s="53">
        <f>[2]Entry_Eq.Chal_Summary!F167</f>
        <v>0</v>
      </c>
      <c r="G167" s="53">
        <f>[2]Entry_Eq.Chal_Summary!G167</f>
        <v>0</v>
      </c>
      <c r="H167" s="53">
        <f>[2]Entry_Eq.Chal_Summary!H167</f>
        <v>0</v>
      </c>
      <c r="I167" s="54">
        <f>[2]Entry_Eq.Chal_Summary!I167</f>
        <v>0</v>
      </c>
      <c r="K167" s="52">
        <f>[2]Entry_Eq.Chal_Summary!K167</f>
        <v>0</v>
      </c>
      <c r="L167" s="54">
        <f>[2]Entry_Eq.Chal_Summary!L167</f>
        <v>0</v>
      </c>
      <c r="P167" s="181">
        <f>[2]Entry_Eq.Chal_Summary!P167</f>
        <v>0</v>
      </c>
      <c r="Q167" s="117">
        <f>[2]Entry_Eq.Chal_Summary!Q167</f>
        <v>0</v>
      </c>
      <c r="R167" s="184">
        <f>[2]Entry_Eq.Chal_Summary!R167</f>
        <v>0</v>
      </c>
      <c r="S167" s="56">
        <f>[2]Entry_Eq.Chal_Summary!S167</f>
        <v>0</v>
      </c>
      <c r="T167" s="186">
        <f>[2]Entry_Eq.Chal_Summary!T167</f>
        <v>0</v>
      </c>
      <c r="U167" s="119">
        <f>[2]Entry_Eq.Chal_Summary!U167</f>
        <v>0</v>
      </c>
      <c r="W167" s="181">
        <f>[2]Entry_Eq.Chal_Summary!W167</f>
        <v>0</v>
      </c>
      <c r="X167" s="117">
        <f>[2]Entry_Eq.Chal_Summary!X167</f>
        <v>0</v>
      </c>
      <c r="Y167" s="184">
        <f>[2]Entry_Eq.Chal_Summary!Y167</f>
        <v>0</v>
      </c>
      <c r="Z167" s="56">
        <f>[2]Entry_Eq.Chal_Summary!Z167</f>
        <v>0</v>
      </c>
      <c r="AA167" s="186">
        <f>[2]Entry_Eq.Chal_Summary!AA167</f>
        <v>0</v>
      </c>
      <c r="AB167" s="119">
        <f>[2]Entry_Eq.Chal_Summary!AB167</f>
        <v>0</v>
      </c>
    </row>
    <row r="168" spans="1:28" ht="12.85" hidden="1" customHeight="1" thickBot="1" x14ac:dyDescent="0.4">
      <c r="A168" s="115"/>
      <c r="B168" s="113"/>
      <c r="C168" s="114"/>
      <c r="E168" s="52">
        <f>[2]Entry_Eq.Chal_Summary!E168</f>
        <v>0</v>
      </c>
      <c r="F168" s="53">
        <f>[2]Entry_Eq.Chal_Summary!F168</f>
        <v>0</v>
      </c>
      <c r="G168" s="53">
        <f>[2]Entry_Eq.Chal_Summary!G168</f>
        <v>0</v>
      </c>
      <c r="H168" s="53">
        <f>[2]Entry_Eq.Chal_Summary!H168</f>
        <v>0</v>
      </c>
      <c r="I168" s="54">
        <f>[2]Entry_Eq.Chal_Summary!I168</f>
        <v>0</v>
      </c>
      <c r="K168" s="52">
        <f>[2]Entry_Eq.Chal_Summary!K168</f>
        <v>0</v>
      </c>
      <c r="L168" s="54">
        <f>[2]Entry_Eq.Chal_Summary!L168</f>
        <v>0</v>
      </c>
      <c r="P168" s="181">
        <f>[2]Entry_Eq.Chal_Summary!P168</f>
        <v>0</v>
      </c>
      <c r="Q168" s="117">
        <f>[2]Entry_Eq.Chal_Summary!Q168</f>
        <v>0</v>
      </c>
      <c r="R168" s="184">
        <f>[2]Entry_Eq.Chal_Summary!R168</f>
        <v>0</v>
      </c>
      <c r="S168" s="56">
        <f>[2]Entry_Eq.Chal_Summary!S168</f>
        <v>0</v>
      </c>
      <c r="T168" s="186">
        <f>[2]Entry_Eq.Chal_Summary!T168</f>
        <v>0</v>
      </c>
      <c r="U168" s="119">
        <f>[2]Entry_Eq.Chal_Summary!U168</f>
        <v>0</v>
      </c>
      <c r="W168" s="181">
        <f>[2]Entry_Eq.Chal_Summary!W168</f>
        <v>0</v>
      </c>
      <c r="X168" s="117">
        <f>[2]Entry_Eq.Chal_Summary!X168</f>
        <v>0</v>
      </c>
      <c r="Y168" s="184">
        <f>[2]Entry_Eq.Chal_Summary!Y168</f>
        <v>0</v>
      </c>
      <c r="Z168" s="56">
        <f>[2]Entry_Eq.Chal_Summary!Z168</f>
        <v>0</v>
      </c>
      <c r="AA168" s="186">
        <f>[2]Entry_Eq.Chal_Summary!AA168</f>
        <v>0</v>
      </c>
      <c r="AB168" s="119">
        <f>[2]Entry_Eq.Chal_Summary!AB168</f>
        <v>0</v>
      </c>
    </row>
    <row r="169" spans="1:28" ht="12.85" hidden="1" customHeight="1" thickBot="1" x14ac:dyDescent="0.4">
      <c r="A169" s="115"/>
      <c r="B169" s="113"/>
      <c r="C169" s="114"/>
      <c r="E169" s="52">
        <f>[2]Entry_Eq.Chal_Summary!E169</f>
        <v>0</v>
      </c>
      <c r="F169" s="53">
        <f>[2]Entry_Eq.Chal_Summary!F169</f>
        <v>0</v>
      </c>
      <c r="G169" s="53">
        <f>[2]Entry_Eq.Chal_Summary!G169</f>
        <v>0</v>
      </c>
      <c r="H169" s="53">
        <f>[2]Entry_Eq.Chal_Summary!H169</f>
        <v>0</v>
      </c>
      <c r="I169" s="54">
        <f>[2]Entry_Eq.Chal_Summary!I169</f>
        <v>0</v>
      </c>
      <c r="K169" s="52">
        <f>[2]Entry_Eq.Chal_Summary!K169</f>
        <v>0</v>
      </c>
      <c r="L169" s="54">
        <f>[2]Entry_Eq.Chal_Summary!L169</f>
        <v>0</v>
      </c>
      <c r="P169" s="181">
        <f>[2]Entry_Eq.Chal_Summary!P169</f>
        <v>0</v>
      </c>
      <c r="Q169" s="117">
        <f>[2]Entry_Eq.Chal_Summary!Q169</f>
        <v>0</v>
      </c>
      <c r="R169" s="184">
        <f>[2]Entry_Eq.Chal_Summary!R169</f>
        <v>0</v>
      </c>
      <c r="S169" s="56">
        <f>[2]Entry_Eq.Chal_Summary!S169</f>
        <v>0</v>
      </c>
      <c r="T169" s="186">
        <f>[2]Entry_Eq.Chal_Summary!T169</f>
        <v>0</v>
      </c>
      <c r="U169" s="119">
        <f>[2]Entry_Eq.Chal_Summary!U169</f>
        <v>0</v>
      </c>
      <c r="W169" s="181">
        <f>[2]Entry_Eq.Chal_Summary!W169</f>
        <v>0</v>
      </c>
      <c r="X169" s="117">
        <f>[2]Entry_Eq.Chal_Summary!X169</f>
        <v>0</v>
      </c>
      <c r="Y169" s="184">
        <f>[2]Entry_Eq.Chal_Summary!Y169</f>
        <v>0</v>
      </c>
      <c r="Z169" s="56">
        <f>[2]Entry_Eq.Chal_Summary!Z169</f>
        <v>0</v>
      </c>
      <c r="AA169" s="186">
        <f>[2]Entry_Eq.Chal_Summary!AA169</f>
        <v>0</v>
      </c>
      <c r="AB169" s="119">
        <f>[2]Entry_Eq.Chal_Summary!AB169</f>
        <v>0</v>
      </c>
    </row>
    <row r="170" spans="1:28" ht="12.85" customHeight="1" x14ac:dyDescent="0.35">
      <c r="A170" s="115" t="s">
        <v>24</v>
      </c>
      <c r="B170" s="113">
        <v>21</v>
      </c>
      <c r="C170" s="114" t="s">
        <v>64</v>
      </c>
      <c r="E170" s="52" t="str">
        <f>[2]Entry_Eq.Chal_Summary!E170</f>
        <v>-</v>
      </c>
      <c r="F170" s="53" t="str">
        <f>[2]Entry_Eq.Chal_Summary!F170</f>
        <v>-</v>
      </c>
      <c r="G170" s="53" t="str">
        <f>[2]Entry_Eq.Chal_Summary!G170</f>
        <v>-</v>
      </c>
      <c r="H170" s="53" t="str">
        <f>[2]Entry_Eq.Chal_Summary!H170</f>
        <v>-</v>
      </c>
      <c r="I170" s="54" t="str">
        <f>[2]Entry_Eq.Chal_Summary!I170</f>
        <v>-</v>
      </c>
      <c r="K170" s="52" t="str">
        <f>[2]Entry_Eq.Chal_Summary!K170</f>
        <v>-</v>
      </c>
      <c r="L170" s="55" t="str">
        <f>[2]Entry_Eq.Chal_Summary!L170</f>
        <v>Acceptable</v>
      </c>
      <c r="P170" s="180">
        <f>[2]Entry_Eq.Chal_Summary!P170</f>
        <v>0</v>
      </c>
      <c r="Q170" s="56">
        <f>[2]Entry_Eq.Chal_Summary!Q170</f>
        <v>0</v>
      </c>
      <c r="R170" s="183">
        <f>[2]Entry_Eq.Chal_Summary!R170</f>
        <v>0</v>
      </c>
      <c r="S170" s="56">
        <f>[2]Entry_Eq.Chal_Summary!S170</f>
        <v>0</v>
      </c>
      <c r="T170" s="186">
        <f>[2]Entry_Eq.Chal_Summary!T170</f>
        <v>0</v>
      </c>
      <c r="U170" s="58">
        <f>[2]Entry_Eq.Chal_Summary!U170</f>
        <v>0</v>
      </c>
      <c r="W170" s="180">
        <f>[2]Entry_Eq.Chal_Summary!W170</f>
        <v>0</v>
      </c>
      <c r="X170" s="56">
        <f>[2]Entry_Eq.Chal_Summary!X170</f>
        <v>0</v>
      </c>
      <c r="Y170" s="183">
        <f>[2]Entry_Eq.Chal_Summary!Y170</f>
        <v>0</v>
      </c>
      <c r="Z170" s="56">
        <f>[2]Entry_Eq.Chal_Summary!Z170</f>
        <v>0</v>
      </c>
      <c r="AA170" s="186">
        <f>[2]Entry_Eq.Chal_Summary!AA170</f>
        <v>0</v>
      </c>
      <c r="AB170" s="58">
        <f>[2]Entry_Eq.Chal_Summary!AB170</f>
        <v>0</v>
      </c>
    </row>
    <row r="171" spans="1:28" ht="12.85" hidden="1" customHeight="1" thickBot="1" x14ac:dyDescent="0.4">
      <c r="A171" s="115"/>
      <c r="B171" s="113"/>
      <c r="C171" s="114"/>
      <c r="E171" s="52">
        <f>[2]Entry_Eq.Chal_Summary!E171</f>
        <v>0</v>
      </c>
      <c r="F171" s="53">
        <f>[2]Entry_Eq.Chal_Summary!F171</f>
        <v>0</v>
      </c>
      <c r="G171" s="53">
        <f>[2]Entry_Eq.Chal_Summary!G171</f>
        <v>0</v>
      </c>
      <c r="H171" s="53">
        <f>[2]Entry_Eq.Chal_Summary!H171</f>
        <v>0</v>
      </c>
      <c r="I171" s="54">
        <f>[2]Entry_Eq.Chal_Summary!I171</f>
        <v>0</v>
      </c>
      <c r="K171" s="52">
        <f>[2]Entry_Eq.Chal_Summary!K171</f>
        <v>0</v>
      </c>
      <c r="L171" s="54">
        <f>[2]Entry_Eq.Chal_Summary!L171</f>
        <v>0</v>
      </c>
      <c r="P171" s="181">
        <f>[2]Entry_Eq.Chal_Summary!P171</f>
        <v>0</v>
      </c>
      <c r="Q171" s="117">
        <f>[2]Entry_Eq.Chal_Summary!Q171</f>
        <v>0</v>
      </c>
      <c r="R171" s="184">
        <f>[2]Entry_Eq.Chal_Summary!R171</f>
        <v>0</v>
      </c>
      <c r="S171" s="56">
        <f>[2]Entry_Eq.Chal_Summary!S171</f>
        <v>0</v>
      </c>
      <c r="T171" s="186">
        <f>[2]Entry_Eq.Chal_Summary!T171</f>
        <v>0</v>
      </c>
      <c r="U171" s="119">
        <f>[2]Entry_Eq.Chal_Summary!U171</f>
        <v>0</v>
      </c>
      <c r="W171" s="181">
        <f>[2]Entry_Eq.Chal_Summary!W171</f>
        <v>0</v>
      </c>
      <c r="X171" s="117">
        <f>[2]Entry_Eq.Chal_Summary!X171</f>
        <v>0</v>
      </c>
      <c r="Y171" s="184">
        <f>[2]Entry_Eq.Chal_Summary!Y171</f>
        <v>0</v>
      </c>
      <c r="Z171" s="56">
        <f>[2]Entry_Eq.Chal_Summary!Z171</f>
        <v>0</v>
      </c>
      <c r="AA171" s="186">
        <f>[2]Entry_Eq.Chal_Summary!AA171</f>
        <v>0</v>
      </c>
      <c r="AB171" s="119">
        <f>[2]Entry_Eq.Chal_Summary!AB171</f>
        <v>0</v>
      </c>
    </row>
    <row r="172" spans="1:28" ht="12.85" hidden="1" customHeight="1" thickBot="1" x14ac:dyDescent="0.4">
      <c r="A172" s="115"/>
      <c r="B172" s="113"/>
      <c r="C172" s="114"/>
      <c r="E172" s="52">
        <f>[2]Entry_Eq.Chal_Summary!E172</f>
        <v>0</v>
      </c>
      <c r="F172" s="53">
        <f>[2]Entry_Eq.Chal_Summary!F172</f>
        <v>0</v>
      </c>
      <c r="G172" s="53">
        <f>[2]Entry_Eq.Chal_Summary!G172</f>
        <v>0</v>
      </c>
      <c r="H172" s="53">
        <f>[2]Entry_Eq.Chal_Summary!H172</f>
        <v>0</v>
      </c>
      <c r="I172" s="54">
        <f>[2]Entry_Eq.Chal_Summary!I172</f>
        <v>0</v>
      </c>
      <c r="K172" s="52">
        <f>[2]Entry_Eq.Chal_Summary!K172</f>
        <v>0</v>
      </c>
      <c r="L172" s="54">
        <f>[2]Entry_Eq.Chal_Summary!L172</f>
        <v>0</v>
      </c>
      <c r="P172" s="181">
        <f>[2]Entry_Eq.Chal_Summary!P172</f>
        <v>0</v>
      </c>
      <c r="Q172" s="117">
        <f>[2]Entry_Eq.Chal_Summary!Q172</f>
        <v>0</v>
      </c>
      <c r="R172" s="184">
        <f>[2]Entry_Eq.Chal_Summary!R172</f>
        <v>0</v>
      </c>
      <c r="S172" s="56">
        <f>[2]Entry_Eq.Chal_Summary!S172</f>
        <v>0</v>
      </c>
      <c r="T172" s="186">
        <f>[2]Entry_Eq.Chal_Summary!T172</f>
        <v>0</v>
      </c>
      <c r="U172" s="119">
        <f>[2]Entry_Eq.Chal_Summary!U172</f>
        <v>0</v>
      </c>
      <c r="W172" s="181">
        <f>[2]Entry_Eq.Chal_Summary!W172</f>
        <v>0</v>
      </c>
      <c r="X172" s="117">
        <f>[2]Entry_Eq.Chal_Summary!X172</f>
        <v>0</v>
      </c>
      <c r="Y172" s="184">
        <f>[2]Entry_Eq.Chal_Summary!Y172</f>
        <v>0</v>
      </c>
      <c r="Z172" s="56">
        <f>[2]Entry_Eq.Chal_Summary!Z172</f>
        <v>0</v>
      </c>
      <c r="AA172" s="186">
        <f>[2]Entry_Eq.Chal_Summary!AA172</f>
        <v>0</v>
      </c>
      <c r="AB172" s="119">
        <f>[2]Entry_Eq.Chal_Summary!AB172</f>
        <v>0</v>
      </c>
    </row>
    <row r="173" spans="1:28" ht="12.85" hidden="1" customHeight="1" thickBot="1" x14ac:dyDescent="0.4">
      <c r="A173" s="115"/>
      <c r="B173" s="113"/>
      <c r="C173" s="114"/>
      <c r="E173" s="52">
        <f>[2]Entry_Eq.Chal_Summary!E173</f>
        <v>0</v>
      </c>
      <c r="F173" s="53">
        <f>[2]Entry_Eq.Chal_Summary!F173</f>
        <v>0</v>
      </c>
      <c r="G173" s="53">
        <f>[2]Entry_Eq.Chal_Summary!G173</f>
        <v>0</v>
      </c>
      <c r="H173" s="53">
        <f>[2]Entry_Eq.Chal_Summary!H173</f>
        <v>0</v>
      </c>
      <c r="I173" s="54">
        <f>[2]Entry_Eq.Chal_Summary!I173</f>
        <v>0</v>
      </c>
      <c r="K173" s="52">
        <f>[2]Entry_Eq.Chal_Summary!K173</f>
        <v>0</v>
      </c>
      <c r="L173" s="54">
        <f>[2]Entry_Eq.Chal_Summary!L173</f>
        <v>0</v>
      </c>
      <c r="P173" s="181">
        <f>[2]Entry_Eq.Chal_Summary!P173</f>
        <v>0</v>
      </c>
      <c r="Q173" s="117">
        <f>[2]Entry_Eq.Chal_Summary!Q173</f>
        <v>0</v>
      </c>
      <c r="R173" s="184">
        <f>[2]Entry_Eq.Chal_Summary!R173</f>
        <v>0</v>
      </c>
      <c r="S173" s="56">
        <f>[2]Entry_Eq.Chal_Summary!S173</f>
        <v>0</v>
      </c>
      <c r="T173" s="186">
        <f>[2]Entry_Eq.Chal_Summary!T173</f>
        <v>0</v>
      </c>
      <c r="U173" s="119">
        <f>[2]Entry_Eq.Chal_Summary!U173</f>
        <v>0</v>
      </c>
      <c r="W173" s="181">
        <f>[2]Entry_Eq.Chal_Summary!W173</f>
        <v>0</v>
      </c>
      <c r="X173" s="117">
        <f>[2]Entry_Eq.Chal_Summary!X173</f>
        <v>0</v>
      </c>
      <c r="Y173" s="184">
        <f>[2]Entry_Eq.Chal_Summary!Y173</f>
        <v>0</v>
      </c>
      <c r="Z173" s="56">
        <f>[2]Entry_Eq.Chal_Summary!Z173</f>
        <v>0</v>
      </c>
      <c r="AA173" s="186">
        <f>[2]Entry_Eq.Chal_Summary!AA173</f>
        <v>0</v>
      </c>
      <c r="AB173" s="119">
        <f>[2]Entry_Eq.Chal_Summary!AB173</f>
        <v>0</v>
      </c>
    </row>
    <row r="174" spans="1:28" ht="12.85" customHeight="1" x14ac:dyDescent="0.35">
      <c r="A174" s="115" t="s">
        <v>24</v>
      </c>
      <c r="B174" s="113">
        <v>31</v>
      </c>
      <c r="C174" s="114" t="s">
        <v>65</v>
      </c>
      <c r="E174" s="52" t="str">
        <f>[2]Entry_Eq.Chal_Summary!E174</f>
        <v>-</v>
      </c>
      <c r="F174" s="53" t="str">
        <f>[2]Entry_Eq.Chal_Summary!F174</f>
        <v>-</v>
      </c>
      <c r="G174" s="53" t="str">
        <f>[2]Entry_Eq.Chal_Summary!G174</f>
        <v>-</v>
      </c>
      <c r="H174" s="53" t="str">
        <f>[2]Entry_Eq.Chal_Summary!H174</f>
        <v>-</v>
      </c>
      <c r="I174" s="54" t="str">
        <f>[2]Entry_Eq.Chal_Summary!I174</f>
        <v>-</v>
      </c>
      <c r="K174" s="52" t="str">
        <f>[2]Entry_Eq.Chal_Summary!K174</f>
        <v>-</v>
      </c>
      <c r="L174" s="55" t="str">
        <f>[2]Entry_Eq.Chal_Summary!L174</f>
        <v>Acceptable</v>
      </c>
      <c r="P174" s="180">
        <f>[2]Entry_Eq.Chal_Summary!P174</f>
        <v>0</v>
      </c>
      <c r="Q174" s="56">
        <f>[2]Entry_Eq.Chal_Summary!Q174</f>
        <v>0</v>
      </c>
      <c r="R174" s="183">
        <f>[2]Entry_Eq.Chal_Summary!R174</f>
        <v>0</v>
      </c>
      <c r="S174" s="56">
        <f>[2]Entry_Eq.Chal_Summary!S174</f>
        <v>0</v>
      </c>
      <c r="T174" s="186">
        <f>[2]Entry_Eq.Chal_Summary!T174</f>
        <v>0</v>
      </c>
      <c r="U174" s="58">
        <f>[2]Entry_Eq.Chal_Summary!U174</f>
        <v>0</v>
      </c>
      <c r="W174" s="180">
        <f>[2]Entry_Eq.Chal_Summary!W174</f>
        <v>0</v>
      </c>
      <c r="X174" s="56">
        <f>[2]Entry_Eq.Chal_Summary!X174</f>
        <v>0</v>
      </c>
      <c r="Y174" s="183">
        <f>[2]Entry_Eq.Chal_Summary!Y174</f>
        <v>0</v>
      </c>
      <c r="Z174" s="56">
        <f>[2]Entry_Eq.Chal_Summary!Z174</f>
        <v>0</v>
      </c>
      <c r="AA174" s="186">
        <f>[2]Entry_Eq.Chal_Summary!AA174</f>
        <v>0</v>
      </c>
      <c r="AB174" s="58">
        <f>[2]Entry_Eq.Chal_Summary!AB174</f>
        <v>0</v>
      </c>
    </row>
    <row r="175" spans="1:28" ht="12.85" hidden="1" customHeight="1" thickBot="1" x14ac:dyDescent="0.4">
      <c r="A175" s="115"/>
      <c r="B175" s="113"/>
      <c r="C175" s="114"/>
      <c r="E175" s="52">
        <f>[2]Entry_Eq.Chal_Summary!E175</f>
        <v>0</v>
      </c>
      <c r="F175" s="53">
        <f>[2]Entry_Eq.Chal_Summary!F175</f>
        <v>0</v>
      </c>
      <c r="G175" s="53">
        <f>[2]Entry_Eq.Chal_Summary!G175</f>
        <v>0</v>
      </c>
      <c r="H175" s="53">
        <f>[2]Entry_Eq.Chal_Summary!H175</f>
        <v>0</v>
      </c>
      <c r="I175" s="54">
        <f>[2]Entry_Eq.Chal_Summary!I175</f>
        <v>0</v>
      </c>
      <c r="K175" s="52">
        <f>[2]Entry_Eq.Chal_Summary!K175</f>
        <v>0</v>
      </c>
      <c r="L175" s="54">
        <f>[2]Entry_Eq.Chal_Summary!L175</f>
        <v>0</v>
      </c>
      <c r="P175" s="181">
        <f>[2]Entry_Eq.Chal_Summary!P175</f>
        <v>0</v>
      </c>
      <c r="Q175" s="117">
        <f>[2]Entry_Eq.Chal_Summary!Q175</f>
        <v>0</v>
      </c>
      <c r="R175" s="184">
        <f>[2]Entry_Eq.Chal_Summary!R175</f>
        <v>0</v>
      </c>
      <c r="S175" s="56">
        <f>[2]Entry_Eq.Chal_Summary!S175</f>
        <v>0</v>
      </c>
      <c r="T175" s="186">
        <f>[2]Entry_Eq.Chal_Summary!T175</f>
        <v>0</v>
      </c>
      <c r="U175" s="119">
        <f>[2]Entry_Eq.Chal_Summary!U175</f>
        <v>0</v>
      </c>
      <c r="W175" s="181">
        <f>[2]Entry_Eq.Chal_Summary!W175</f>
        <v>0</v>
      </c>
      <c r="X175" s="117">
        <f>[2]Entry_Eq.Chal_Summary!X175</f>
        <v>0</v>
      </c>
      <c r="Y175" s="184">
        <f>[2]Entry_Eq.Chal_Summary!Y175</f>
        <v>0</v>
      </c>
      <c r="Z175" s="56">
        <f>[2]Entry_Eq.Chal_Summary!Z175</f>
        <v>0</v>
      </c>
      <c r="AA175" s="186">
        <f>[2]Entry_Eq.Chal_Summary!AA175</f>
        <v>0</v>
      </c>
      <c r="AB175" s="119">
        <f>[2]Entry_Eq.Chal_Summary!AB175</f>
        <v>0</v>
      </c>
    </row>
    <row r="176" spans="1:28" ht="12.85" hidden="1" customHeight="1" thickBot="1" x14ac:dyDescent="0.4">
      <c r="A176" s="115"/>
      <c r="B176" s="113"/>
      <c r="C176" s="114"/>
      <c r="E176" s="52">
        <f>[2]Entry_Eq.Chal_Summary!E176</f>
        <v>0</v>
      </c>
      <c r="F176" s="53">
        <f>[2]Entry_Eq.Chal_Summary!F176</f>
        <v>0</v>
      </c>
      <c r="G176" s="53">
        <f>[2]Entry_Eq.Chal_Summary!G176</f>
        <v>0</v>
      </c>
      <c r="H176" s="53">
        <f>[2]Entry_Eq.Chal_Summary!H176</f>
        <v>0</v>
      </c>
      <c r="I176" s="54">
        <f>[2]Entry_Eq.Chal_Summary!I176</f>
        <v>0</v>
      </c>
      <c r="K176" s="52">
        <f>[2]Entry_Eq.Chal_Summary!K176</f>
        <v>0</v>
      </c>
      <c r="L176" s="54">
        <f>[2]Entry_Eq.Chal_Summary!L176</f>
        <v>0</v>
      </c>
      <c r="P176" s="181">
        <f>[2]Entry_Eq.Chal_Summary!P176</f>
        <v>0</v>
      </c>
      <c r="Q176" s="117">
        <f>[2]Entry_Eq.Chal_Summary!Q176</f>
        <v>0</v>
      </c>
      <c r="R176" s="184">
        <f>[2]Entry_Eq.Chal_Summary!R176</f>
        <v>0</v>
      </c>
      <c r="S176" s="56">
        <f>[2]Entry_Eq.Chal_Summary!S176</f>
        <v>0</v>
      </c>
      <c r="T176" s="186">
        <f>[2]Entry_Eq.Chal_Summary!T176</f>
        <v>0</v>
      </c>
      <c r="U176" s="119">
        <f>[2]Entry_Eq.Chal_Summary!U176</f>
        <v>0</v>
      </c>
      <c r="W176" s="181">
        <f>[2]Entry_Eq.Chal_Summary!W176</f>
        <v>0</v>
      </c>
      <c r="X176" s="117">
        <f>[2]Entry_Eq.Chal_Summary!X176</f>
        <v>0</v>
      </c>
      <c r="Y176" s="184">
        <f>[2]Entry_Eq.Chal_Summary!Y176</f>
        <v>0</v>
      </c>
      <c r="Z176" s="56">
        <f>[2]Entry_Eq.Chal_Summary!Z176</f>
        <v>0</v>
      </c>
      <c r="AA176" s="186">
        <f>[2]Entry_Eq.Chal_Summary!AA176</f>
        <v>0</v>
      </c>
      <c r="AB176" s="119">
        <f>[2]Entry_Eq.Chal_Summary!AB176</f>
        <v>0</v>
      </c>
    </row>
    <row r="177" spans="1:28" ht="12.85" hidden="1" customHeight="1" thickBot="1" x14ac:dyDescent="0.4">
      <c r="A177" s="115"/>
      <c r="B177" s="113"/>
      <c r="C177" s="114"/>
      <c r="E177" s="52">
        <f>[2]Entry_Eq.Chal_Summary!E177</f>
        <v>0</v>
      </c>
      <c r="F177" s="53">
        <f>[2]Entry_Eq.Chal_Summary!F177</f>
        <v>0</v>
      </c>
      <c r="G177" s="53">
        <f>[2]Entry_Eq.Chal_Summary!G177</f>
        <v>0</v>
      </c>
      <c r="H177" s="53">
        <f>[2]Entry_Eq.Chal_Summary!H177</f>
        <v>0</v>
      </c>
      <c r="I177" s="54">
        <f>[2]Entry_Eq.Chal_Summary!I177</f>
        <v>0</v>
      </c>
      <c r="K177" s="52">
        <f>[2]Entry_Eq.Chal_Summary!K177</f>
        <v>0</v>
      </c>
      <c r="L177" s="54">
        <f>[2]Entry_Eq.Chal_Summary!L177</f>
        <v>0</v>
      </c>
      <c r="P177" s="181">
        <f>[2]Entry_Eq.Chal_Summary!P177</f>
        <v>0</v>
      </c>
      <c r="Q177" s="117">
        <f>[2]Entry_Eq.Chal_Summary!Q177</f>
        <v>0</v>
      </c>
      <c r="R177" s="184">
        <f>[2]Entry_Eq.Chal_Summary!R177</f>
        <v>0</v>
      </c>
      <c r="S177" s="56">
        <f>[2]Entry_Eq.Chal_Summary!S177</f>
        <v>0</v>
      </c>
      <c r="T177" s="186">
        <f>[2]Entry_Eq.Chal_Summary!T177</f>
        <v>0</v>
      </c>
      <c r="U177" s="119">
        <f>[2]Entry_Eq.Chal_Summary!U177</f>
        <v>0</v>
      </c>
      <c r="W177" s="181">
        <f>[2]Entry_Eq.Chal_Summary!W177</f>
        <v>0</v>
      </c>
      <c r="X177" s="117">
        <f>[2]Entry_Eq.Chal_Summary!X177</f>
        <v>0</v>
      </c>
      <c r="Y177" s="184">
        <f>[2]Entry_Eq.Chal_Summary!Y177</f>
        <v>0</v>
      </c>
      <c r="Z177" s="56">
        <f>[2]Entry_Eq.Chal_Summary!Z177</f>
        <v>0</v>
      </c>
      <c r="AA177" s="186">
        <f>[2]Entry_Eq.Chal_Summary!AA177</f>
        <v>0</v>
      </c>
      <c r="AB177" s="119">
        <f>[2]Entry_Eq.Chal_Summary!AB177</f>
        <v>0</v>
      </c>
    </row>
    <row r="178" spans="1:28" ht="12.85" customHeight="1" thickBot="1" x14ac:dyDescent="0.4">
      <c r="A178" s="120" t="s">
        <v>24</v>
      </c>
      <c r="B178" s="121">
        <v>41</v>
      </c>
      <c r="C178" s="122" t="s">
        <v>66</v>
      </c>
      <c r="E178" s="59" t="str">
        <f>[2]Entry_Eq.Chal_Summary!E178</f>
        <v>-</v>
      </c>
      <c r="F178" s="60" t="str">
        <f>[2]Entry_Eq.Chal_Summary!F178</f>
        <v>-</v>
      </c>
      <c r="G178" s="60" t="str">
        <f>[2]Entry_Eq.Chal_Summary!G178</f>
        <v>-</v>
      </c>
      <c r="H178" s="60" t="str">
        <f>[2]Entry_Eq.Chal_Summary!H178</f>
        <v>-</v>
      </c>
      <c r="I178" s="61" t="str">
        <f>[2]Entry_Eq.Chal_Summary!I178</f>
        <v>-</v>
      </c>
      <c r="K178" s="59" t="str">
        <f>[2]Entry_Eq.Chal_Summary!K178</f>
        <v>-</v>
      </c>
      <c r="L178" s="62" t="str">
        <f>[2]Entry_Eq.Chal_Summary!L178</f>
        <v>Acceptable</v>
      </c>
      <c r="P178" s="182" t="str">
        <f>[2]Entry_Eq.Chal_Summary!P178</f>
        <v>Direct to C1 &amp; C2</v>
      </c>
      <c r="Q178" s="64" t="str">
        <f>[2]Entry_Eq.Chal_Summary!Q178</f>
        <v>Direct to C1 &amp; C2</v>
      </c>
      <c r="R178" s="185" t="str">
        <f>[2]Entry_Eq.Chal_Summary!R178</f>
        <v>Direct to C1, C2 &amp; C3</v>
      </c>
      <c r="S178" s="64" t="str">
        <f>[2]Entry_Eq.Chal_Summary!S178</f>
        <v>Direct to C1, C2 &amp; C3</v>
      </c>
      <c r="T178" s="187" t="str">
        <f>[2]Entry_Eq.Chal_Summary!T178</f>
        <v>No Intervention</v>
      </c>
      <c r="U178" s="67" t="str">
        <f>[2]Entry_Eq.Chal_Summary!U178</f>
        <v>No Intervention</v>
      </c>
      <c r="W178" s="182">
        <f>[2]Entry_Eq.Chal_Summary!W178</f>
        <v>0</v>
      </c>
      <c r="X178" s="64">
        <f>[2]Entry_Eq.Chal_Summary!X178</f>
        <v>0</v>
      </c>
      <c r="Y178" s="185">
        <f>[2]Entry_Eq.Chal_Summary!Y178</f>
        <v>0</v>
      </c>
      <c r="Z178" s="64">
        <f>[2]Entry_Eq.Chal_Summary!Z178</f>
        <v>0</v>
      </c>
      <c r="AA178" s="187">
        <f>[2]Entry_Eq.Chal_Summary!AA178</f>
        <v>0</v>
      </c>
      <c r="AB178" s="67">
        <f>[2]Entry_Eq.Chal_Summary!AB178</f>
        <v>0</v>
      </c>
    </row>
    <row r="179" spans="1:28" ht="13.15" hidden="1" x14ac:dyDescent="0.35">
      <c r="A179" s="123"/>
      <c r="B179" s="124"/>
      <c r="C179" s="125"/>
      <c r="E179" s="68">
        <f>[2]Entry_Eq.Chal_Summary!E177</f>
        <v>0</v>
      </c>
      <c r="F179" s="69">
        <f>[2]Entry_Eq.Chal_Summary!F177</f>
        <v>0</v>
      </c>
      <c r="G179" s="70">
        <f>[2]Entry_Eq.Chal_Summary!G177</f>
        <v>0</v>
      </c>
      <c r="H179" s="70">
        <f>[2]Entry_Eq.Chal_Summary!H177</f>
        <v>0</v>
      </c>
      <c r="I179" s="71">
        <f>[2]Entry_Eq.Chal_Summary!I177</f>
        <v>0</v>
      </c>
      <c r="K179" s="68">
        <f>[2]Entry_Eq.Chal_Summary!K177</f>
        <v>0</v>
      </c>
      <c r="L179" s="72">
        <f>[2]Entry_Eq.Chal_Summary!L177</f>
        <v>0</v>
      </c>
      <c r="P179" s="126">
        <f>[2]Entry_Eq.Chal_Summary!P177</f>
        <v>0</v>
      </c>
      <c r="Q179" s="127">
        <f>[2]Entry_Eq.Chal_Summary!Q177</f>
        <v>0</v>
      </c>
      <c r="R179" s="126">
        <f>[2]Entry_Eq.Chal_Summary!R177</f>
        <v>0</v>
      </c>
      <c r="S179" s="127">
        <f>[2]Entry_Eq.Chal_Summary!S177</f>
        <v>0</v>
      </c>
      <c r="T179" s="126">
        <f>[2]Entry_Eq.Chal_Summary!T177</f>
        <v>0</v>
      </c>
      <c r="U179" s="127">
        <f>[2]Entry_Eq.Chal_Summary!U177</f>
        <v>0</v>
      </c>
      <c r="W179" s="126">
        <f>[2]Entry_Eq.Chal_Summary!W177</f>
        <v>0</v>
      </c>
      <c r="X179" s="127">
        <f>[2]Entry_Eq.Chal_Summary!X177</f>
        <v>0</v>
      </c>
      <c r="Y179" s="126">
        <f>[2]Entry_Eq.Chal_Summary!Y177</f>
        <v>0</v>
      </c>
      <c r="Z179" s="127">
        <f>[2]Entry_Eq.Chal_Summary!Z177</f>
        <v>0</v>
      </c>
      <c r="AA179" s="126">
        <f>[2]Entry_Eq.Chal_Summary!AA177</f>
        <v>0</v>
      </c>
      <c r="AB179" s="127">
        <f>[2]Entry_Eq.Chal_Summary!AB177</f>
        <v>0</v>
      </c>
    </row>
    <row r="180" spans="1:28" ht="13.15" hidden="1" x14ac:dyDescent="0.35">
      <c r="A180" s="123"/>
      <c r="B180" s="124"/>
      <c r="C180" s="125"/>
      <c r="E180" s="68" t="str">
        <f>[2]Entry_Eq.Chal_Summary!E178</f>
        <v>-</v>
      </c>
      <c r="F180" s="69" t="str">
        <f>[2]Entry_Eq.Chal_Summary!F178</f>
        <v>-</v>
      </c>
      <c r="G180" s="70" t="str">
        <f>[2]Entry_Eq.Chal_Summary!G178</f>
        <v>-</v>
      </c>
      <c r="H180" s="69" t="str">
        <f>[2]Entry_Eq.Chal_Summary!H178</f>
        <v>-</v>
      </c>
      <c r="I180" s="72" t="str">
        <f>[2]Entry_Eq.Chal_Summary!I178</f>
        <v>-</v>
      </c>
      <c r="J180" s="1">
        <f>[2]Entry_Eq.Chal_Summary!J178</f>
        <v>0</v>
      </c>
      <c r="K180" s="68" t="str">
        <f>[2]Entry_Eq.Chal_Summary!K178</f>
        <v>-</v>
      </c>
      <c r="L180" s="72" t="str">
        <f>[2]Entry_Eq.Chal_Summary!L178</f>
        <v>Acceptable</v>
      </c>
      <c r="M180" s="1">
        <f>[2]Entry_Eq.Chal_Summary!M178</f>
        <v>0</v>
      </c>
      <c r="O180" s="1">
        <f>[2]Entry_Eq.Chal_Summary!O178</f>
        <v>0</v>
      </c>
      <c r="P180" s="126" t="str">
        <f>[2]Entry_Eq.Chal_Summary!P178</f>
        <v>Direct to C1 &amp; C2</v>
      </c>
      <c r="Q180" s="127" t="str">
        <f>[2]Entry_Eq.Chal_Summary!Q178</f>
        <v>Direct to C1 &amp; C2</v>
      </c>
      <c r="R180" s="126" t="str">
        <f>[2]Entry_Eq.Chal_Summary!R178</f>
        <v>Direct to C1, C2 &amp; C3</v>
      </c>
      <c r="S180" s="127" t="str">
        <f>[2]Entry_Eq.Chal_Summary!S178</f>
        <v>Direct to C1, C2 &amp; C3</v>
      </c>
      <c r="T180" s="126" t="str">
        <f>[2]Entry_Eq.Chal_Summary!T178</f>
        <v>No Intervention</v>
      </c>
      <c r="U180" s="127" t="str">
        <f>[2]Entry_Eq.Chal_Summary!U178</f>
        <v>No Intervention</v>
      </c>
      <c r="V180" s="1">
        <f>[2]Entry_Eq.Chal_Summary!V178</f>
        <v>0</v>
      </c>
      <c r="W180" s="126">
        <f>[2]Entry_Eq.Chal_Summary!W178</f>
        <v>0</v>
      </c>
      <c r="X180" s="127">
        <f>[2]Entry_Eq.Chal_Summary!X178</f>
        <v>0</v>
      </c>
      <c r="Y180" s="126">
        <f>[2]Entry_Eq.Chal_Summary!Y178</f>
        <v>0</v>
      </c>
      <c r="Z180" s="127">
        <f>[2]Entry_Eq.Chal_Summary!Z178</f>
        <v>0</v>
      </c>
      <c r="AA180" s="126">
        <f>[2]Entry_Eq.Chal_Summary!AA178</f>
        <v>0</v>
      </c>
      <c r="AB180" s="127">
        <f>[2]Entry_Eq.Chal_Summary!AB178</f>
        <v>0</v>
      </c>
    </row>
    <row r="181" spans="1:28" ht="13.5" hidden="1" thickBot="1" x14ac:dyDescent="0.4">
      <c r="A181" s="128"/>
      <c r="B181" s="129"/>
      <c r="C181" s="130"/>
      <c r="E181" s="73">
        <f>[2]Entry_Eq.Chal_Summary!E179</f>
        <v>0</v>
      </c>
      <c r="F181" s="74">
        <f>[2]Entry_Eq.Chal_Summary!F179</f>
        <v>0</v>
      </c>
      <c r="G181" s="75">
        <f>[2]Entry_Eq.Chal_Summary!G179</f>
        <v>0</v>
      </c>
      <c r="H181" s="74">
        <f>[2]Entry_Eq.Chal_Summary!H179</f>
        <v>0</v>
      </c>
      <c r="I181" s="76">
        <f>[2]Entry_Eq.Chal_Summary!I179</f>
        <v>0</v>
      </c>
      <c r="J181" s="1">
        <f>[2]Entry_Eq.Chal_Summary!J179</f>
        <v>0</v>
      </c>
      <c r="K181" s="77">
        <f>[2]Entry_Eq.Chal_Summary!K179</f>
        <v>0</v>
      </c>
      <c r="L181" s="76">
        <f>[2]Entry_Eq.Chal_Summary!L179</f>
        <v>0</v>
      </c>
      <c r="M181" s="1">
        <f>[2]Entry_Eq.Chal_Summary!M179</f>
        <v>0</v>
      </c>
      <c r="O181" s="1">
        <f>[2]Entry_Eq.Chal_Summary!O179</f>
        <v>0</v>
      </c>
      <c r="P181" s="131">
        <f>[2]Entry_Eq.Chal_Summary!P179</f>
        <v>0</v>
      </c>
      <c r="Q181" s="132">
        <f>[2]Entry_Eq.Chal_Summary!Q179</f>
        <v>0</v>
      </c>
      <c r="R181" s="131">
        <f>[2]Entry_Eq.Chal_Summary!R179</f>
        <v>0</v>
      </c>
      <c r="S181" s="132">
        <f>[2]Entry_Eq.Chal_Summary!S179</f>
        <v>0</v>
      </c>
      <c r="T181" s="131">
        <f>[2]Entry_Eq.Chal_Summary!T179</f>
        <v>0</v>
      </c>
      <c r="U181" s="132">
        <f>[2]Entry_Eq.Chal_Summary!U179</f>
        <v>0</v>
      </c>
      <c r="V181" s="1">
        <f>[2]Entry_Eq.Chal_Summary!V179</f>
        <v>0</v>
      </c>
      <c r="W181" s="131">
        <f>[2]Entry_Eq.Chal_Summary!W179</f>
        <v>0</v>
      </c>
      <c r="X181" s="132">
        <f>[2]Entry_Eq.Chal_Summary!X179</f>
        <v>0</v>
      </c>
      <c r="Y181" s="131">
        <f>[2]Entry_Eq.Chal_Summary!Y179</f>
        <v>0</v>
      </c>
      <c r="Z181" s="132">
        <f>[2]Entry_Eq.Chal_Summary!Z179</f>
        <v>0</v>
      </c>
      <c r="AA181" s="131">
        <f>[2]Entry_Eq.Chal_Summary!AA179</f>
        <v>0</v>
      </c>
      <c r="AB181" s="132">
        <f>[2]Entry_Eq.Chal_Summary!AB179</f>
        <v>0</v>
      </c>
    </row>
  </sheetData>
  <mergeCells count="6">
    <mergeCell ref="AA9:AB9"/>
    <mergeCell ref="P9:Q9"/>
    <mergeCell ref="R9:S9"/>
    <mergeCell ref="T9:U9"/>
    <mergeCell ref="W9:X9"/>
    <mergeCell ref="Y9:Z9"/>
  </mergeCells>
  <conditionalFormatting sqref="R14:R178">
    <cfRule type="containsText" dxfId="508" priority="45" operator="containsText" text="Direct">
      <formula>NOT(ISERROR(SEARCH("Direct",R14)))</formula>
    </cfRule>
  </conditionalFormatting>
  <conditionalFormatting sqref="U15:U17 U19:U21 U23:U25 U27:U29 U31:U33 U35:U37 U39:U41 U43:U45 U47:U49 U51:U53 U55:U57 U59:U61 U63:U65 U67:U69 U71:U73 U75:U77 U79:U81 U83:U85 U87:U89 U91:U93 U95:U97 U99:U101 U103:U105 U107:U109 U111:U113 U115:U117 U119:U121 U123:U125 U127:U129 U131:U133 U135:U137 U139:U141 U143:U145 U147:U149 U151:U153 U155:U157 U159:U161 U163:U165 U167:U169 U171:U173 U175:U177">
    <cfRule type="containsText" dxfId="507" priority="41" operator="containsText" text="No Intervention">
      <formula>NOT(ISERROR(SEARCH("No Intervention",U15)))</formula>
    </cfRule>
    <cfRule type="cellIs" dxfId="506" priority="42" operator="greaterThanOrEqual">
      <formula>-0.05</formula>
    </cfRule>
    <cfRule type="cellIs" dxfId="505" priority="43" operator="lessThan">
      <formula>-0.05</formula>
    </cfRule>
  </conditionalFormatting>
  <conditionalFormatting sqref="S12 U12 U18 U22 U26 U30 U34 U38 U42 U46 U50 U54 U58 U62 U66 U70 U74 U78 U82 U86 U90 U94 U98 U102 U106 U110 U114 U118 U122 U126 U130 U134 U138 U142 U146 U150 U154 U158 U162 U166 U170 U174 U178 U14">
    <cfRule type="containsText" dxfId="504" priority="38" operator="containsText" text="No Intervention">
      <formula>NOT(ISERROR(SEARCH("No Intervention",S12)))</formula>
    </cfRule>
    <cfRule type="cellIs" dxfId="503" priority="39" operator="greaterThanOrEqual">
      <formula>-0.05</formula>
    </cfRule>
    <cfRule type="cellIs" dxfId="502" priority="40" operator="lessThan">
      <formula>-0.05</formula>
    </cfRule>
  </conditionalFormatting>
  <conditionalFormatting sqref="K14:K178">
    <cfRule type="containsText" dxfId="501" priority="36" operator="containsText" text="Difference">
      <formula>NOT(ISERROR(SEARCH("Difference",K14)))</formula>
    </cfRule>
  </conditionalFormatting>
  <conditionalFormatting sqref="AB15:AB17 AB19:AB21 AB23:AB25 AB27:AB29 AB31:AB33 AB35:AB37 AB39:AB41 AB43:AB45 AB47:AB49 AB51:AB53 AB55:AB57 AB59:AB61 AB63:AB65 AB67:AB69 AB71:AB73 AB75:AB77 AB79:AB81 AB83:AB85 AB87:AB89 AB91:AB93 AB95:AB97 AB99:AB101 AB103:AB105 AB107:AB109 AB111:AB113 AB115:AB117 AB119:AB121 AB123:AB125 AB127:AB129 AB131:AB133 AB135:AB137 AB139:AB141 AB143:AB145 AB147:AB149 AB151:AB153 AB155:AB157 AB159:AB161 AB163:AB165 AB167:AB169 AB171:AB173 AB175:AB177">
    <cfRule type="containsText" dxfId="500" priority="13" operator="containsText" text="No Intervention">
      <formula>NOT(ISERROR(SEARCH("No Intervention",AB15)))</formula>
    </cfRule>
    <cfRule type="cellIs" dxfId="499" priority="14" operator="greaterThanOrEqual">
      <formula>-0.05</formula>
    </cfRule>
    <cfRule type="cellIs" dxfId="498" priority="15" operator="lessThan">
      <formula>-0.05</formula>
    </cfRule>
  </conditionalFormatting>
  <conditionalFormatting sqref="E14:F181">
    <cfRule type="containsText" dxfId="497" priority="89" operator="containsText" text="Difference">
      <formula>NOT(ISERROR(SEARCH("Difference",E14)))</formula>
    </cfRule>
  </conditionalFormatting>
  <conditionalFormatting sqref="K179:K181">
    <cfRule type="cellIs" dxfId="496" priority="86" operator="equal">
      <formula>0</formula>
    </cfRule>
    <cfRule type="cellIs" dxfId="495" priority="88" operator="notEqual">
      <formula>0</formula>
    </cfRule>
  </conditionalFormatting>
  <conditionalFormatting sqref="L14:L181">
    <cfRule type="containsText" dxfId="494" priority="85" operator="containsText" text="Acceptable">
      <formula>NOT(ISERROR(SEARCH("Acceptable",L14)))</formula>
    </cfRule>
    <cfRule type="containsText" dxfId="493" priority="87" operator="containsText" text="Request Narrative">
      <formula>NOT(ISERROR(SEARCH("Request Narrative",L14)))</formula>
    </cfRule>
  </conditionalFormatting>
  <conditionalFormatting sqref="Q15:Q17 Q19:Q21 Q23:Q25 Q27:Q29 Q31:Q33 Q35:Q37 Q39:Q41 Q43:Q45 Q47:Q49 Q51:Q53 Q55:Q57 Q59:Q61 Q63:Q65 Q67:Q69 Q71:Q73 Q75:Q77 Q79:Q81 Q83:Q85 Q87:Q89 Q91:Q93 Q95:Q97 Q99:Q101 Q103:Q105 Q107:Q109 Q111:Q113 Q115:Q117 Q119:Q121 Q123:Q125 Q127:Q129 Q131:Q133 Q135:Q137 Q139:Q141 Q143:Q145 Q147:Q149 Q151:Q153 Q155:Q157 Q159:Q161 Q163:Q165 Q167:Q169 Q171:Q173 Q175:Q177 Q179:Q181">
    <cfRule type="containsText" dxfId="492" priority="82" operator="containsText" text="No Intervention">
      <formula>NOT(ISERROR(SEARCH("No Intervention",Q15)))</formula>
    </cfRule>
    <cfRule type="cellIs" dxfId="491" priority="83" operator="greaterThanOrEqual">
      <formula>-0.05</formula>
    </cfRule>
    <cfRule type="cellIs" dxfId="490" priority="84" operator="lessThan">
      <formula>-0.05</formula>
    </cfRule>
  </conditionalFormatting>
  <conditionalFormatting sqref="Q12 Q18 Q22 Q26 Q30 Q34 Q38 Q42 Q46 Q50 Q54 Q58 Q62 Q66 Q70 Q74 Q78 Q82 Q86 Q90 Q94 Q98 Q102 Q106 Q110 Q114 Q118 Q122 Q126 Q130 Q134 Q138 Q142 Q146 Q150 Q154 Q158 Q162 Q166 Q170 Q174 Q178 Q14">
    <cfRule type="containsText" dxfId="489" priority="79" operator="containsText" text="Direct">
      <formula>NOT(ISERROR(SEARCH("Direct",Q12)))</formula>
    </cfRule>
    <cfRule type="cellIs" dxfId="488" priority="80" operator="greaterThanOrEqual">
      <formula>-0.05</formula>
    </cfRule>
    <cfRule type="cellIs" dxfId="487" priority="81" operator="lessThan">
      <formula>-0.05</formula>
    </cfRule>
  </conditionalFormatting>
  <conditionalFormatting sqref="R179:R181">
    <cfRule type="cellIs" dxfId="486" priority="76" operator="lessThan">
      <formula>0</formula>
    </cfRule>
    <cfRule type="containsText" dxfId="485" priority="77" operator="containsText" text="Direct">
      <formula>NOT(ISERROR(SEARCH("Direct",R179)))</formula>
    </cfRule>
    <cfRule type="cellIs" dxfId="484" priority="78" operator="greaterThanOrEqual">
      <formula>0</formula>
    </cfRule>
  </conditionalFormatting>
  <conditionalFormatting sqref="S179:S181">
    <cfRule type="containsText" dxfId="483" priority="73" operator="containsText" text="No Intervention">
      <formula>NOT(ISERROR(SEARCH("No Intervention",S179)))</formula>
    </cfRule>
    <cfRule type="cellIs" dxfId="482" priority="74" operator="greaterThanOrEqual">
      <formula>-0.05</formula>
    </cfRule>
    <cfRule type="cellIs" dxfId="481" priority="75" operator="lessThan">
      <formula>-0.05</formula>
    </cfRule>
  </conditionalFormatting>
  <conditionalFormatting sqref="T179:T181">
    <cfRule type="cellIs" dxfId="480" priority="70" operator="lessThan">
      <formula>0</formula>
    </cfRule>
    <cfRule type="containsText" dxfId="479" priority="71" operator="containsText" text="Direct">
      <formula>NOT(ISERROR(SEARCH("Direct",T179)))</formula>
    </cfRule>
    <cfRule type="cellIs" dxfId="478" priority="72" operator="greaterThanOrEqual">
      <formula>0</formula>
    </cfRule>
  </conditionalFormatting>
  <conditionalFormatting sqref="U179:U181">
    <cfRule type="containsText" dxfId="477" priority="67" operator="containsText" text="No Intervention">
      <formula>NOT(ISERROR(SEARCH("No Intervention",U179)))</formula>
    </cfRule>
    <cfRule type="cellIs" dxfId="476" priority="68" operator="greaterThanOrEqual">
      <formula>-0.05</formula>
    </cfRule>
    <cfRule type="cellIs" dxfId="475" priority="69" operator="lessThan">
      <formula>-0.05</formula>
    </cfRule>
  </conditionalFormatting>
  <conditionalFormatting sqref="W179:W181">
    <cfRule type="cellIs" dxfId="474" priority="64" operator="lessThan">
      <formula>0</formula>
    </cfRule>
    <cfRule type="containsText" dxfId="473" priority="65" operator="containsText" text="Direct">
      <formula>NOT(ISERROR(SEARCH("Direct",W179)))</formula>
    </cfRule>
    <cfRule type="cellIs" dxfId="472" priority="66" operator="greaterThanOrEqual">
      <formula>0</formula>
    </cfRule>
  </conditionalFormatting>
  <conditionalFormatting sqref="X179:X181">
    <cfRule type="containsText" dxfId="471" priority="61" operator="containsText" text="No Intervention">
      <formula>NOT(ISERROR(SEARCH("No Intervention",X179)))</formula>
    </cfRule>
    <cfRule type="cellIs" dxfId="470" priority="62" operator="greaterThanOrEqual">
      <formula>-0.05</formula>
    </cfRule>
    <cfRule type="cellIs" dxfId="469" priority="63" operator="lessThan">
      <formula>-0.05</formula>
    </cfRule>
  </conditionalFormatting>
  <conditionalFormatting sqref="Y179:Y181">
    <cfRule type="cellIs" dxfId="468" priority="58" operator="lessThan">
      <formula>0</formula>
    </cfRule>
    <cfRule type="containsText" dxfId="467" priority="59" operator="containsText" text="Direct">
      <formula>NOT(ISERROR(SEARCH("Direct",Y179)))</formula>
    </cfRule>
    <cfRule type="cellIs" dxfId="466" priority="60" operator="greaterThanOrEqual">
      <formula>0</formula>
    </cfRule>
  </conditionalFormatting>
  <conditionalFormatting sqref="Z179:Z181">
    <cfRule type="containsText" dxfId="465" priority="55" operator="containsText" text="No Intervention">
      <formula>NOT(ISERROR(SEARCH("No Intervention",Z179)))</formula>
    </cfRule>
    <cfRule type="cellIs" dxfId="464" priority="56" operator="greaterThanOrEqual">
      <formula>-0.05</formula>
    </cfRule>
    <cfRule type="cellIs" dxfId="463" priority="57" operator="lessThan">
      <formula>-0.05</formula>
    </cfRule>
  </conditionalFormatting>
  <conditionalFormatting sqref="AA179:AA181">
    <cfRule type="cellIs" dxfId="462" priority="52" operator="lessThan">
      <formula>0</formula>
    </cfRule>
    <cfRule type="containsText" dxfId="461" priority="53" operator="containsText" text="Direct">
      <formula>NOT(ISERROR(SEARCH("Direct",AA179)))</formula>
    </cfRule>
    <cfRule type="cellIs" dxfId="460" priority="54" operator="greaterThanOrEqual">
      <formula>0</formula>
    </cfRule>
  </conditionalFormatting>
  <conditionalFormatting sqref="AB179:AB181">
    <cfRule type="containsText" dxfId="459" priority="49" operator="containsText" text="No Intervention">
      <formula>NOT(ISERROR(SEARCH("No Intervention",AB179)))</formula>
    </cfRule>
    <cfRule type="cellIs" dxfId="458" priority="50" operator="greaterThanOrEqual">
      <formula>-0.05</formula>
    </cfRule>
    <cfRule type="cellIs" dxfId="457" priority="51" operator="lessThan">
      <formula>-0.05</formula>
    </cfRule>
  </conditionalFormatting>
  <conditionalFormatting sqref="G179:I181">
    <cfRule type="cellIs" dxfId="456" priority="47" operator="equal">
      <formula>0</formula>
    </cfRule>
    <cfRule type="cellIs" dxfId="455" priority="48" operator="notEqual">
      <formula>0</formula>
    </cfRule>
  </conditionalFormatting>
  <conditionalFormatting sqref="G14:I178">
    <cfRule type="containsText" dxfId="454" priority="37" operator="containsText" text="Variance">
      <formula>NOT(ISERROR(SEARCH("Variance",G14)))</formula>
    </cfRule>
  </conditionalFormatting>
  <conditionalFormatting sqref="S14:S178">
    <cfRule type="containsText" dxfId="453" priority="33" operator="containsText" text="Direct">
      <formula>NOT(ISERROR(SEARCH("Direct",S14)))</formula>
    </cfRule>
    <cfRule type="cellIs" dxfId="452" priority="34" operator="greaterThanOrEqual">
      <formula>-0.05</formula>
    </cfRule>
    <cfRule type="cellIs" dxfId="451" priority="35" operator="lessThan">
      <formula>-0.05</formula>
    </cfRule>
  </conditionalFormatting>
  <conditionalFormatting sqref="T14:T178">
    <cfRule type="containsText" dxfId="450" priority="30" operator="containsText" text="No Intervention">
      <formula>NOT(ISERROR(SEARCH("No Intervention",T14)))</formula>
    </cfRule>
  </conditionalFormatting>
  <conditionalFormatting sqref="E12:I12 K12:L12">
    <cfRule type="cellIs" dxfId="449" priority="28" operator="equal">
      <formula>0</formula>
    </cfRule>
    <cfRule type="cellIs" dxfId="448" priority="29" operator="notEqual">
      <formula>0</formula>
    </cfRule>
  </conditionalFormatting>
  <conditionalFormatting sqref="P14:P178">
    <cfRule type="containsText" dxfId="447" priority="26" operator="containsText" text="Direct">
      <formula>NOT(ISERROR(SEARCH("Direct",P14)))</formula>
    </cfRule>
  </conditionalFormatting>
  <conditionalFormatting sqref="X15:X17 X19:X21 X23:X25 X27:X29 X31:X33 X35:X37 X39:X41 X43:X45 X47:X49 X51:X53 X55:X57 X59:X61 X63:X65 X67:X69 X71:X73 X75:X77 X79:X81 X83:X85 X87:X89 X91:X93 X95:X97 X99:X101 X103:X105 X107:X109 X111:X113 X115:X117 X119:X121 X123:X125 X127:X129 X131:X133 X135:X137 X139:X141 X143:X145 X147:X149 X151:X153 X155:X157 X159:X161 X163:X165 X167:X169 X171:X173 X175:X177">
    <cfRule type="containsText" dxfId="446" priority="22" operator="containsText" text="No Intervention">
      <formula>NOT(ISERROR(SEARCH("No Intervention",X15)))</formula>
    </cfRule>
    <cfRule type="cellIs" dxfId="445" priority="23" operator="greaterThanOrEqual">
      <formula>-0.05</formula>
    </cfRule>
    <cfRule type="cellIs" dxfId="444" priority="24" operator="lessThan">
      <formula>-0.05</formula>
    </cfRule>
  </conditionalFormatting>
  <conditionalFormatting sqref="X12 X18 X22 X26 X30 X34 X38 X42 X46 X50 X54 X58 X62 X66 X70 X74 X78 X82 X86 X90 X94 X98 X102 X106 X110 X114 X118 X122 X126 X130 X134 X138 X142 X146 X150 X154 X158 X162 X166 X170 X174 X178 X14">
    <cfRule type="containsText" dxfId="443" priority="19" operator="containsText" text="Direct">
      <formula>NOT(ISERROR(SEARCH("Direct",X12)))</formula>
    </cfRule>
    <cfRule type="cellIs" dxfId="442" priority="20" operator="greaterThanOrEqual">
      <formula>-0.05</formula>
    </cfRule>
    <cfRule type="cellIs" dxfId="441" priority="21" operator="lessThan">
      <formula>-0.05</formula>
    </cfRule>
  </conditionalFormatting>
  <conditionalFormatting sqref="Y14:Y178">
    <cfRule type="containsText" dxfId="440" priority="17" operator="containsText" text="Direct">
      <formula>NOT(ISERROR(SEARCH("Direct",Y14)))</formula>
    </cfRule>
  </conditionalFormatting>
  <conditionalFormatting sqref="Z12 AB12 AB18 AB22 AB26 AB30 AB34 AB38 AB42 AB46 AB50 AB54 AB58 AB62 AB66 AB70 AB74 AB78 AB82 AB86 AB90 AB94 AB98 AB102 AB106 AB110 AB114 AB118 AB122 AB126 AB130 AB134 AB138 AB142 AB146 AB150 AB154 AB158 AB162 AB166 AB170 AB174 AB178 AB14">
    <cfRule type="containsText" dxfId="439" priority="10" operator="containsText" text="No Intervention">
      <formula>NOT(ISERROR(SEARCH("No Intervention",Z12)))</formula>
    </cfRule>
    <cfRule type="cellIs" dxfId="438" priority="11" operator="greaterThanOrEqual">
      <formula>-0.05</formula>
    </cfRule>
    <cfRule type="cellIs" dxfId="437" priority="12" operator="lessThan">
      <formula>-0.05</formula>
    </cfRule>
  </conditionalFormatting>
  <conditionalFormatting sqref="Z14:Z178">
    <cfRule type="containsText" dxfId="436" priority="7" operator="containsText" text="Direct">
      <formula>NOT(ISERROR(SEARCH("Direct",Z14)))</formula>
    </cfRule>
    <cfRule type="cellIs" dxfId="435" priority="8" operator="greaterThanOrEqual">
      <formula>-0.05</formula>
    </cfRule>
    <cfRule type="cellIs" dxfId="434" priority="9" operator="lessThan">
      <formula>-0.05</formula>
    </cfRule>
  </conditionalFormatting>
  <conditionalFormatting sqref="AA14:AA178">
    <cfRule type="containsText" dxfId="433" priority="4" operator="containsText" text="No Intervention">
      <formula>NOT(ISERROR(SEARCH("No Intervention",AA14)))</formula>
    </cfRule>
  </conditionalFormatting>
  <conditionalFormatting sqref="W14:W178">
    <cfRule type="containsText" dxfId="432" priority="2" operator="containsText" text="Direct">
      <formula>NOT(ISERROR(SEARCH("Direct",W14)))</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AB117"/>
  <sheetViews>
    <sheetView zoomScale="40" zoomScaleNormal="40" workbookViewId="0">
      <pane xSplit="3" ySplit="10" topLeftCell="N11" activePane="bottomRight" state="frozen"/>
      <selection activeCell="E20" sqref="E20"/>
      <selection pane="topRight" activeCell="E20" sqref="E20"/>
      <selection pane="bottomLeft" activeCell="E20" sqref="E20"/>
      <selection pane="bottomRight" activeCell="AA14" activeCellId="6" sqref="P14:P114 R14:R114 T14:T114 W18 W14:W114 Y14:Y114 AA14:AA114"/>
    </sheetView>
  </sheetViews>
  <sheetFormatPr defaultRowHeight="12.75" x14ac:dyDescent="0.35"/>
  <cols>
    <col min="1" max="1" width="13.3515625" style="1" customWidth="1"/>
    <col min="2" max="2" width="10.1171875" style="1" customWidth="1"/>
    <col min="3" max="3" width="28.64453125" style="1" bestFit="1" customWidth="1"/>
    <col min="4" max="4" width="2" style="1" customWidth="1"/>
    <col min="5" max="7" width="17.703125" style="1" customWidth="1"/>
    <col min="8" max="8" width="15.234375" style="1" customWidth="1"/>
    <col min="9" max="9" width="16.46875" style="1" customWidth="1"/>
    <col min="10" max="10" width="2.46875" style="1" customWidth="1"/>
    <col min="11" max="11" width="17.703125" style="39" customWidth="1"/>
    <col min="12" max="12" width="17.703125" style="1" customWidth="1"/>
    <col min="13" max="13" width="3.41015625" style="1" customWidth="1"/>
    <col min="14" max="14" width="18.87890625" style="1" customWidth="1"/>
    <col min="15" max="15" width="3.41015625" style="1" customWidth="1"/>
    <col min="16" max="16" width="23.5859375" style="1" bestFit="1" customWidth="1"/>
    <col min="17" max="17" width="17.3515625" style="2" bestFit="1" customWidth="1"/>
    <col min="18" max="18" width="22.87890625" style="1" bestFit="1" customWidth="1"/>
    <col min="19" max="19" width="19.5859375" style="2" bestFit="1" customWidth="1"/>
    <col min="20" max="20" width="22.87890625" style="1" bestFit="1" customWidth="1"/>
    <col min="21" max="21" width="17" style="2" bestFit="1" customWidth="1"/>
    <col min="22" max="22" width="3.41015625" style="1" customWidth="1"/>
    <col min="23" max="23" width="26.29296875" style="1" bestFit="1" customWidth="1"/>
    <col min="24" max="24" width="18.9375" style="2" bestFit="1" customWidth="1"/>
    <col min="25" max="25" width="29.46875" style="1" bestFit="1" customWidth="1"/>
    <col min="26" max="26" width="25.3515625" style="2" customWidth="1"/>
    <col min="27" max="27" width="25.8203125" style="1" bestFit="1" customWidth="1"/>
    <col min="28" max="28" width="18.76171875" style="2" bestFit="1" customWidth="1"/>
    <col min="29" max="16384" width="8.9375" style="1"/>
  </cols>
  <sheetData>
    <row r="1" spans="1:28" s="173" customFormat="1" x14ac:dyDescent="0.35">
      <c r="K1" s="174"/>
      <c r="P1" s="175"/>
      <c r="Q1" s="176"/>
      <c r="R1" s="175"/>
      <c r="S1" s="176"/>
      <c r="T1" s="175"/>
      <c r="U1" s="176"/>
      <c r="W1" s="175"/>
      <c r="X1" s="176"/>
      <c r="Y1" s="175"/>
      <c r="Z1" s="176"/>
      <c r="AA1" s="175"/>
      <c r="AB1" s="176"/>
    </row>
    <row r="2" spans="1:28" s="173" customFormat="1" ht="13.15" x14ac:dyDescent="0.4">
      <c r="E2" s="177" t="s">
        <v>0</v>
      </c>
      <c r="J2" s="177"/>
      <c r="K2" s="174"/>
      <c r="M2" s="177"/>
      <c r="O2" s="177"/>
      <c r="P2" s="175"/>
      <c r="Q2" s="176"/>
      <c r="R2" s="175"/>
      <c r="S2" s="176"/>
      <c r="T2" s="175"/>
      <c r="U2" s="176"/>
      <c r="V2" s="177"/>
      <c r="W2" s="175"/>
      <c r="X2" s="176"/>
      <c r="Y2" s="175"/>
      <c r="Z2" s="176"/>
      <c r="AA2" s="175"/>
      <c r="AB2" s="176"/>
    </row>
    <row r="3" spans="1:28" s="173" customFormat="1" ht="13.15" x14ac:dyDescent="0.4">
      <c r="E3" s="178" t="s">
        <v>1</v>
      </c>
      <c r="J3" s="178"/>
      <c r="K3" s="174"/>
      <c r="M3" s="178"/>
      <c r="O3" s="178"/>
      <c r="P3" s="175"/>
      <c r="Q3" s="176"/>
      <c r="R3" s="175"/>
      <c r="S3" s="176"/>
      <c r="T3" s="175"/>
      <c r="U3" s="176"/>
      <c r="V3" s="178"/>
      <c r="W3" s="175"/>
      <c r="X3" s="176"/>
      <c r="Y3" s="175"/>
      <c r="Z3" s="176"/>
      <c r="AA3" s="175"/>
      <c r="AB3" s="176"/>
    </row>
    <row r="4" spans="1:28" s="173" customFormat="1" x14ac:dyDescent="0.35">
      <c r="K4" s="174"/>
      <c r="P4" s="175"/>
      <c r="Q4" s="176"/>
      <c r="R4" s="175"/>
      <c r="S4" s="176"/>
      <c r="T4" s="175"/>
      <c r="U4" s="176"/>
      <c r="W4" s="175"/>
      <c r="X4" s="176"/>
      <c r="Y4" s="175"/>
      <c r="Z4" s="176"/>
      <c r="AA4" s="175"/>
      <c r="AB4" s="176"/>
    </row>
    <row r="5" spans="1:28" ht="13.15" thickBot="1" x14ac:dyDescent="0.4"/>
    <row r="6" spans="1:28" ht="13.5" thickBot="1" x14ac:dyDescent="0.45">
      <c r="A6" s="78" t="s">
        <v>96</v>
      </c>
      <c r="B6" s="79"/>
      <c r="C6" s="3"/>
      <c r="Q6" s="1"/>
      <c r="S6" s="1"/>
      <c r="U6" s="1"/>
      <c r="X6" s="1"/>
      <c r="Z6" s="1"/>
      <c r="AB6" s="1"/>
    </row>
    <row r="7" spans="1:28" ht="28.5" customHeight="1" thickBot="1" x14ac:dyDescent="0.45">
      <c r="E7" s="5" t="s">
        <v>3</v>
      </c>
      <c r="F7" s="6"/>
      <c r="G7" s="6"/>
      <c r="H7" s="6"/>
      <c r="I7" s="7"/>
      <c r="K7" s="40" t="s">
        <v>4</v>
      </c>
      <c r="L7" s="7"/>
      <c r="N7" s="4" t="s">
        <v>116</v>
      </c>
      <c r="P7" s="5" t="s">
        <v>5</v>
      </c>
      <c r="Q7" s="6"/>
      <c r="R7" s="6"/>
      <c r="S7" s="6"/>
      <c r="T7" s="6"/>
      <c r="U7" s="7"/>
      <c r="W7" s="5" t="s">
        <v>134</v>
      </c>
      <c r="X7" s="6"/>
      <c r="Y7" s="6"/>
      <c r="Z7" s="6"/>
      <c r="AA7" s="6"/>
      <c r="AB7" s="7"/>
    </row>
    <row r="8" spans="1:28" x14ac:dyDescent="0.35">
      <c r="E8" s="8"/>
      <c r="F8" s="9"/>
      <c r="G8" s="9"/>
      <c r="H8" s="9"/>
      <c r="I8" s="10"/>
      <c r="K8" s="41"/>
      <c r="L8" s="10"/>
      <c r="N8" s="11"/>
      <c r="P8" s="14"/>
      <c r="Q8" s="13"/>
      <c r="R8" s="12"/>
      <c r="S8" s="13"/>
      <c r="T8" s="12"/>
      <c r="U8" s="15"/>
      <c r="W8" s="14"/>
      <c r="X8" s="13"/>
      <c r="Y8" s="12"/>
      <c r="Z8" s="13"/>
      <c r="AA8" s="12"/>
      <c r="AB8" s="15"/>
    </row>
    <row r="9" spans="1:28" ht="12.75" customHeight="1" thickBot="1" x14ac:dyDescent="0.45">
      <c r="E9" s="16" t="s">
        <v>6</v>
      </c>
      <c r="F9" s="17" t="s">
        <v>7</v>
      </c>
      <c r="G9" s="42" t="s">
        <v>8</v>
      </c>
      <c r="H9" s="43"/>
      <c r="I9" s="44"/>
      <c r="K9" s="45" t="s">
        <v>9</v>
      </c>
      <c r="L9" s="20" t="s">
        <v>10</v>
      </c>
      <c r="N9" s="11"/>
      <c r="P9" s="207" t="s">
        <v>11</v>
      </c>
      <c r="Q9" s="203"/>
      <c r="R9" s="203" t="s">
        <v>12</v>
      </c>
      <c r="S9" s="203"/>
      <c r="T9" s="203" t="s">
        <v>13</v>
      </c>
      <c r="U9" s="204"/>
      <c r="W9" s="207" t="s">
        <v>135</v>
      </c>
      <c r="X9" s="203"/>
      <c r="Y9" s="203" t="s">
        <v>136</v>
      </c>
      <c r="Z9" s="203"/>
      <c r="AA9" s="203" t="s">
        <v>137</v>
      </c>
      <c r="AB9" s="204"/>
    </row>
    <row r="10" spans="1:28" ht="39.4" customHeight="1" thickBot="1" x14ac:dyDescent="0.4">
      <c r="A10" s="103" t="s">
        <v>14</v>
      </c>
      <c r="B10" s="104" t="s">
        <v>15</v>
      </c>
      <c r="C10" s="105" t="s">
        <v>16</v>
      </c>
      <c r="E10" s="81" t="s">
        <v>126</v>
      </c>
      <c r="F10" s="85" t="s">
        <v>127</v>
      </c>
      <c r="G10" s="85" t="s">
        <v>153</v>
      </c>
      <c r="H10" s="85" t="s">
        <v>154</v>
      </c>
      <c r="I10" s="106" t="s">
        <v>155</v>
      </c>
      <c r="K10" s="107" t="s">
        <v>118</v>
      </c>
      <c r="L10" s="106" t="s">
        <v>17</v>
      </c>
      <c r="N10" s="108" t="s">
        <v>117</v>
      </c>
      <c r="P10" s="81" t="s">
        <v>18</v>
      </c>
      <c r="Q10" s="84" t="s">
        <v>19</v>
      </c>
      <c r="R10" s="85" t="s">
        <v>20</v>
      </c>
      <c r="S10" s="84" t="s">
        <v>20</v>
      </c>
      <c r="T10" s="85" t="s">
        <v>21</v>
      </c>
      <c r="U10" s="86" t="s">
        <v>22</v>
      </c>
      <c r="W10" s="81" t="s">
        <v>138</v>
      </c>
      <c r="X10" s="84" t="s">
        <v>139</v>
      </c>
      <c r="Y10" s="85" t="s">
        <v>140</v>
      </c>
      <c r="Z10" s="84" t="s">
        <v>140</v>
      </c>
      <c r="AA10" s="85" t="s">
        <v>141</v>
      </c>
      <c r="AB10" s="86" t="s">
        <v>142</v>
      </c>
    </row>
    <row r="11" spans="1:28" ht="7.9" customHeight="1" x14ac:dyDescent="0.35">
      <c r="A11" s="14"/>
      <c r="B11" s="12"/>
      <c r="C11" s="46"/>
      <c r="E11" s="14"/>
      <c r="F11" s="12"/>
      <c r="G11" s="12"/>
      <c r="H11" s="12"/>
      <c r="I11" s="46"/>
      <c r="K11" s="47"/>
      <c r="L11" s="46"/>
      <c r="P11" s="14"/>
      <c r="Q11" s="13"/>
      <c r="R11" s="12"/>
      <c r="S11" s="13"/>
      <c r="T11" s="12"/>
      <c r="U11" s="15"/>
      <c r="W11" s="14"/>
      <c r="X11" s="13"/>
      <c r="Y11" s="12"/>
      <c r="Z11" s="13"/>
      <c r="AA11" s="12"/>
      <c r="AB11" s="15"/>
    </row>
    <row r="12" spans="1:28" s="30" customFormat="1" ht="39.4" customHeight="1" x14ac:dyDescent="0.4">
      <c r="A12" s="109" t="s">
        <v>97</v>
      </c>
      <c r="B12" s="110" t="s">
        <v>97</v>
      </c>
      <c r="C12" s="111" t="s">
        <v>97</v>
      </c>
      <c r="E12" s="88">
        <f>[3]Exit_Eq.Chal_Summary!E12</f>
        <v>0</v>
      </c>
      <c r="F12" s="88">
        <f>[3]Exit_Eq.Chal_Summary!F12</f>
        <v>0</v>
      </c>
      <c r="G12" s="88">
        <f>[3]Exit_Eq.Chal_Summary!G12</f>
        <v>0</v>
      </c>
      <c r="H12" s="88">
        <f>[3]Exit_Eq.Chal_Summary!H12</f>
        <v>0</v>
      </c>
      <c r="I12" s="89">
        <f>[3]Exit_Eq.Chal_Summary!I12</f>
        <v>0</v>
      </c>
      <c r="K12" s="88">
        <f>[3]Exit_Eq.Chal_Summary!K12</f>
        <v>0</v>
      </c>
      <c r="L12" s="90">
        <f>[3]Exit_Eq.Chal_Summary!L12</f>
        <v>0</v>
      </c>
      <c r="P12" s="31">
        <f>[3]Exit_Eq.Chal_Summary!P12</f>
        <v>0</v>
      </c>
      <c r="Q12" s="32">
        <f>[3]Exit_Eq.Chal_Summary!Q12</f>
        <v>0</v>
      </c>
      <c r="R12" s="33">
        <f>[3]Exit_Eq.Chal_Summary!R12</f>
        <v>-6.4519983099916092E-2</v>
      </c>
      <c r="S12" s="32">
        <f>[3]Exit_Eq.Chal_Summary!S12</f>
        <v>-3.6490530770027802E-3</v>
      </c>
      <c r="T12" s="33">
        <f>[3]Exit_Eq.Chal_Summary!T12</f>
        <v>-0.11426901564412782</v>
      </c>
      <c r="U12" s="34">
        <f>[3]Exit_Eq.Chal_Summary!U12</f>
        <v>-6.4627063292399681E-3</v>
      </c>
      <c r="W12" s="31">
        <f>[3]Exit_Eq.Chal_Summary!W12</f>
        <v>0.48618229361384924</v>
      </c>
      <c r="X12" s="32">
        <f>[3]Exit_Eq.Chal_Summary!X12</f>
        <v>2.7496984798469251E-2</v>
      </c>
      <c r="Y12" s="33">
        <f>[3]Exit_Eq.Chal_Summary!Y12</f>
        <v>-0.13900524741991177</v>
      </c>
      <c r="Z12" s="32">
        <f>[3]Exit_Eq.Chal_Summary!Z12</f>
        <v>-7.8617120068312837E-3</v>
      </c>
      <c r="AA12" s="33">
        <f>[3]Exit_Eq.Chal_Summary!AA12</f>
        <v>0.60864168479412095</v>
      </c>
      <c r="AB12" s="34">
        <f>[3]Exit_Eq.Chal_Summary!AB12</f>
        <v>3.4422913738999909E-2</v>
      </c>
    </row>
    <row r="13" spans="1:28" ht="7.9" customHeight="1" x14ac:dyDescent="0.35">
      <c r="A13" s="14"/>
      <c r="B13" s="12"/>
      <c r="C13" s="46"/>
      <c r="E13" s="14"/>
      <c r="F13" s="12"/>
      <c r="G13" s="12"/>
      <c r="H13" s="12"/>
      <c r="I13" s="46"/>
      <c r="K13" s="47"/>
      <c r="L13" s="46"/>
      <c r="P13" s="48"/>
      <c r="Q13" s="49"/>
      <c r="R13" s="50"/>
      <c r="S13" s="49"/>
      <c r="T13" s="50"/>
      <c r="U13" s="51"/>
      <c r="W13" s="48"/>
      <c r="X13" s="49"/>
      <c r="Y13" s="50"/>
      <c r="Z13" s="49"/>
      <c r="AA13" s="50"/>
      <c r="AB13" s="51"/>
    </row>
    <row r="14" spans="1:28" ht="12.85" customHeight="1" x14ac:dyDescent="0.35">
      <c r="A14" s="112" t="s">
        <v>98</v>
      </c>
      <c r="B14" s="113">
        <v>45</v>
      </c>
      <c r="C14" s="114" t="s">
        <v>25</v>
      </c>
      <c r="E14" s="52" t="str">
        <f>[3]Exit_Eq.Chal_Summary!$E$14</f>
        <v>-</v>
      </c>
      <c r="F14" s="53" t="str">
        <f>[3]Exit_Eq.Chal_Summary!F14</f>
        <v>-</v>
      </c>
      <c r="G14" s="53" t="str">
        <f>[3]Exit_Eq.Chal_Summary!G14</f>
        <v>-</v>
      </c>
      <c r="H14" s="53" t="str">
        <f>[3]Exit_Eq.Chal_Summary!H14</f>
        <v>-</v>
      </c>
      <c r="I14" s="54" t="str">
        <f>[3]Exit_Eq.Chal_Summary!I14</f>
        <v>-</v>
      </c>
      <c r="K14" s="52" t="str">
        <f>[3]Exit_Eq.Chal_Summary!K14</f>
        <v>-</v>
      </c>
      <c r="L14" s="55" t="str">
        <f>[3]Exit_Eq.Chal_Summary!L14</f>
        <v>Acceptable</v>
      </c>
      <c r="P14" s="180">
        <f>[3]Exit_Eq.Chal_Summary!P14</f>
        <v>0</v>
      </c>
      <c r="Q14" s="56">
        <f>[3]Exit_Eq.Chal_Summary!Q14</f>
        <v>0</v>
      </c>
      <c r="R14" s="183">
        <f>[3]Exit_Eq.Chal_Summary!R14</f>
        <v>0</v>
      </c>
      <c r="S14" s="56">
        <f>[3]Exit_Eq.Chal_Summary!S14</f>
        <v>0</v>
      </c>
      <c r="T14" s="186">
        <f>[3]Exit_Eq.Chal_Summary!T14</f>
        <v>0</v>
      </c>
      <c r="U14" s="58">
        <f>[3]Exit_Eq.Chal_Summary!U14</f>
        <v>0</v>
      </c>
      <c r="W14" s="180">
        <f>[3]Exit_Eq.Chal_Summary!W14</f>
        <v>0.43984231445287725</v>
      </c>
      <c r="X14" s="56">
        <f>[3]Exit_Eq.Chal_Summary!X14</f>
        <v>2.487613718783481E-2</v>
      </c>
      <c r="Y14" s="183">
        <f>[3]Exit_Eq.Chal_Summary!Y14</f>
        <v>0</v>
      </c>
      <c r="Z14" s="56">
        <f>[3]Exit_Eq.Chal_Summary!Z14</f>
        <v>0</v>
      </c>
      <c r="AA14" s="186">
        <f>[3]Exit_Eq.Chal_Summary!AA14</f>
        <v>0</v>
      </c>
      <c r="AB14" s="58">
        <f>[3]Exit_Eq.Chal_Summary!AB14</f>
        <v>0</v>
      </c>
    </row>
    <row r="15" spans="1:28" ht="12.85" hidden="1" customHeight="1" thickBot="1" x14ac:dyDescent="0.4">
      <c r="A15" s="115"/>
      <c r="B15" s="113"/>
      <c r="C15" s="114"/>
      <c r="E15" s="52">
        <f>[3]Exit_Eq.Chal_Summary!E15</f>
        <v>0</v>
      </c>
      <c r="F15" s="53">
        <f>[3]Exit_Eq.Chal_Summary!F15</f>
        <v>0</v>
      </c>
      <c r="G15" s="53">
        <f>[3]Exit_Eq.Chal_Summary!G15</f>
        <v>0</v>
      </c>
      <c r="H15" s="53">
        <f>[3]Exit_Eq.Chal_Summary!H15</f>
        <v>0</v>
      </c>
      <c r="I15" s="54">
        <f>[3]Exit_Eq.Chal_Summary!I15</f>
        <v>0</v>
      </c>
      <c r="K15" s="52">
        <f>[3]Exit_Eq.Chal_Summary!K15</f>
        <v>0</v>
      </c>
      <c r="L15" s="55">
        <f>[3]Exit_Eq.Chal_Summary!L15</f>
        <v>0</v>
      </c>
      <c r="P15" s="181">
        <f>[3]Exit_Eq.Chal_Summary!P15</f>
        <v>0</v>
      </c>
      <c r="Q15" s="117">
        <f>[3]Exit_Eq.Chal_Summary!Q15</f>
        <v>0</v>
      </c>
      <c r="R15" s="184">
        <f>[3]Exit_Eq.Chal_Summary!R15</f>
        <v>0</v>
      </c>
      <c r="S15" s="56">
        <f>[3]Exit_Eq.Chal_Summary!S15</f>
        <v>0</v>
      </c>
      <c r="T15" s="186">
        <f>[3]Exit_Eq.Chal_Summary!T15</f>
        <v>0</v>
      </c>
      <c r="U15" s="119">
        <f>[3]Exit_Eq.Chal_Summary!U15</f>
        <v>0</v>
      </c>
      <c r="W15" s="181">
        <f>[3]Exit_Eq.Chal_Summary!W15</f>
        <v>0</v>
      </c>
      <c r="X15" s="117">
        <f>[3]Exit_Eq.Chal_Summary!X15</f>
        <v>0</v>
      </c>
      <c r="Y15" s="184">
        <f>[3]Exit_Eq.Chal_Summary!Y15</f>
        <v>0</v>
      </c>
      <c r="Z15" s="56">
        <f>[3]Exit_Eq.Chal_Summary!Z15</f>
        <v>0</v>
      </c>
      <c r="AA15" s="186">
        <f>[3]Exit_Eq.Chal_Summary!AA15</f>
        <v>0</v>
      </c>
      <c r="AB15" s="119">
        <f>[3]Exit_Eq.Chal_Summary!AB15</f>
        <v>0</v>
      </c>
    </row>
    <row r="16" spans="1:28" ht="12.85" hidden="1" customHeight="1" thickBot="1" x14ac:dyDescent="0.4">
      <c r="A16" s="115"/>
      <c r="B16" s="113"/>
      <c r="C16" s="114"/>
      <c r="E16" s="52">
        <f>[3]Exit_Eq.Chal_Summary!E16</f>
        <v>0</v>
      </c>
      <c r="F16" s="53">
        <f>[3]Exit_Eq.Chal_Summary!F16</f>
        <v>0</v>
      </c>
      <c r="G16" s="53">
        <f>[3]Exit_Eq.Chal_Summary!G16</f>
        <v>0</v>
      </c>
      <c r="H16" s="53">
        <f>[3]Exit_Eq.Chal_Summary!H16</f>
        <v>0</v>
      </c>
      <c r="I16" s="54">
        <f>[3]Exit_Eq.Chal_Summary!I16</f>
        <v>0</v>
      </c>
      <c r="K16" s="52">
        <f>[3]Exit_Eq.Chal_Summary!K16</f>
        <v>0</v>
      </c>
      <c r="L16" s="55">
        <f>[3]Exit_Eq.Chal_Summary!L16</f>
        <v>0</v>
      </c>
      <c r="P16" s="181">
        <f>[3]Exit_Eq.Chal_Summary!P16</f>
        <v>0</v>
      </c>
      <c r="Q16" s="117">
        <f>[3]Exit_Eq.Chal_Summary!Q16</f>
        <v>0</v>
      </c>
      <c r="R16" s="184">
        <f>[3]Exit_Eq.Chal_Summary!R16</f>
        <v>0</v>
      </c>
      <c r="S16" s="56">
        <f>[3]Exit_Eq.Chal_Summary!S16</f>
        <v>0</v>
      </c>
      <c r="T16" s="186">
        <f>[3]Exit_Eq.Chal_Summary!T16</f>
        <v>0</v>
      </c>
      <c r="U16" s="119">
        <f>[3]Exit_Eq.Chal_Summary!U16</f>
        <v>0</v>
      </c>
      <c r="W16" s="181">
        <f>[3]Exit_Eq.Chal_Summary!W16</f>
        <v>0</v>
      </c>
      <c r="X16" s="117">
        <f>[3]Exit_Eq.Chal_Summary!X16</f>
        <v>0</v>
      </c>
      <c r="Y16" s="184">
        <f>[3]Exit_Eq.Chal_Summary!Y16</f>
        <v>0</v>
      </c>
      <c r="Z16" s="56">
        <f>[3]Exit_Eq.Chal_Summary!Z16</f>
        <v>0</v>
      </c>
      <c r="AA16" s="186">
        <f>[3]Exit_Eq.Chal_Summary!AA16</f>
        <v>0</v>
      </c>
      <c r="AB16" s="119">
        <f>[3]Exit_Eq.Chal_Summary!AB16</f>
        <v>0</v>
      </c>
    </row>
    <row r="17" spans="1:28" ht="12.85" hidden="1" customHeight="1" thickBot="1" x14ac:dyDescent="0.4">
      <c r="A17" s="115"/>
      <c r="B17" s="113"/>
      <c r="C17" s="114"/>
      <c r="E17" s="52">
        <f>[3]Exit_Eq.Chal_Summary!E17</f>
        <v>0</v>
      </c>
      <c r="F17" s="53">
        <f>[3]Exit_Eq.Chal_Summary!F17</f>
        <v>0</v>
      </c>
      <c r="G17" s="53">
        <f>[3]Exit_Eq.Chal_Summary!G17</f>
        <v>0</v>
      </c>
      <c r="H17" s="53">
        <f>[3]Exit_Eq.Chal_Summary!H17</f>
        <v>0</v>
      </c>
      <c r="I17" s="54">
        <f>[3]Exit_Eq.Chal_Summary!I17</f>
        <v>0</v>
      </c>
      <c r="K17" s="52">
        <f>[3]Exit_Eq.Chal_Summary!K17</f>
        <v>0</v>
      </c>
      <c r="L17" s="55">
        <f>[3]Exit_Eq.Chal_Summary!L17</f>
        <v>0</v>
      </c>
      <c r="P17" s="181">
        <f>[3]Exit_Eq.Chal_Summary!P17</f>
        <v>0</v>
      </c>
      <c r="Q17" s="117">
        <f>[3]Exit_Eq.Chal_Summary!Q17</f>
        <v>0</v>
      </c>
      <c r="R17" s="184">
        <f>[3]Exit_Eq.Chal_Summary!R17</f>
        <v>0</v>
      </c>
      <c r="S17" s="56">
        <f>[3]Exit_Eq.Chal_Summary!S17</f>
        <v>0</v>
      </c>
      <c r="T17" s="186">
        <f>[3]Exit_Eq.Chal_Summary!T17</f>
        <v>0</v>
      </c>
      <c r="U17" s="119">
        <f>[3]Exit_Eq.Chal_Summary!U17</f>
        <v>0</v>
      </c>
      <c r="W17" s="181">
        <f>[3]Exit_Eq.Chal_Summary!W17</f>
        <v>0</v>
      </c>
      <c r="X17" s="117">
        <f>[3]Exit_Eq.Chal_Summary!X17</f>
        <v>0</v>
      </c>
      <c r="Y17" s="184">
        <f>[3]Exit_Eq.Chal_Summary!Y17</f>
        <v>0</v>
      </c>
      <c r="Z17" s="56">
        <f>[3]Exit_Eq.Chal_Summary!Z17</f>
        <v>0</v>
      </c>
      <c r="AA17" s="186">
        <f>[3]Exit_Eq.Chal_Summary!AA17</f>
        <v>0</v>
      </c>
      <c r="AB17" s="119">
        <f>[3]Exit_Eq.Chal_Summary!AB17</f>
        <v>0</v>
      </c>
    </row>
    <row r="18" spans="1:28" ht="12.85" customHeight="1" x14ac:dyDescent="0.35">
      <c r="A18" s="115" t="s">
        <v>98</v>
      </c>
      <c r="B18" s="113">
        <v>1</v>
      </c>
      <c r="C18" s="114" t="s">
        <v>26</v>
      </c>
      <c r="E18" s="52" t="str">
        <f>[3]Exit_Eq.Chal_Summary!E18</f>
        <v>-</v>
      </c>
      <c r="F18" s="53" t="str">
        <f>[3]Exit_Eq.Chal_Summary!F18</f>
        <v>-</v>
      </c>
      <c r="G18" s="53" t="str">
        <f>[3]Exit_Eq.Chal_Summary!G18</f>
        <v>-</v>
      </c>
      <c r="H18" s="53" t="str">
        <f>[3]Exit_Eq.Chal_Summary!H18</f>
        <v>-</v>
      </c>
      <c r="I18" s="54" t="str">
        <f>[3]Exit_Eq.Chal_Summary!I18</f>
        <v>-</v>
      </c>
      <c r="K18" s="52" t="str">
        <f>[3]Exit_Eq.Chal_Summary!K18</f>
        <v>-</v>
      </c>
      <c r="L18" s="55" t="str">
        <f>[3]Exit_Eq.Chal_Summary!L18</f>
        <v>Acceptable</v>
      </c>
      <c r="P18" s="180" t="str">
        <f>[3]Exit_Eq.Chal_Summary!P18</f>
        <v>Direct to C1 &amp; C2</v>
      </c>
      <c r="Q18" s="56" t="str">
        <f>[3]Exit_Eq.Chal_Summary!Q18</f>
        <v>Direct to C1 &amp; C2</v>
      </c>
      <c r="R18" s="183" t="str">
        <f>[3]Exit_Eq.Chal_Summary!R18</f>
        <v>Direct to C1, C2 &amp; C3</v>
      </c>
      <c r="S18" s="56" t="str">
        <f>[3]Exit_Eq.Chal_Summary!S18</f>
        <v>Direct to C1, C2 &amp; C3</v>
      </c>
      <c r="T18" s="186">
        <f>[3]Exit_Eq.Chal_Summary!T18</f>
        <v>0</v>
      </c>
      <c r="U18" s="58">
        <f>[3]Exit_Eq.Chal_Summary!U18</f>
        <v>0</v>
      </c>
      <c r="W18" s="180">
        <f>[3]Exit_Eq.Chal_Summary!W18</f>
        <v>1.0367457404086718E-3</v>
      </c>
      <c r="X18" s="56">
        <f>[3]Exit_Eq.Chal_Summary!X18</f>
        <v>5.8635170877977333E-5</v>
      </c>
      <c r="Y18" s="183">
        <f>[3]Exit_Eq.Chal_Summary!Y18</f>
        <v>0</v>
      </c>
      <c r="Z18" s="56">
        <f>[3]Exit_Eq.Chal_Summary!Z18</f>
        <v>0</v>
      </c>
      <c r="AA18" s="186">
        <f>[3]Exit_Eq.Chal_Summary!AA18</f>
        <v>0</v>
      </c>
      <c r="AB18" s="58">
        <f>[3]Exit_Eq.Chal_Summary!AB18</f>
        <v>0</v>
      </c>
    </row>
    <row r="19" spans="1:28" ht="12.85" hidden="1" customHeight="1" thickBot="1" x14ac:dyDescent="0.4">
      <c r="A19" s="115"/>
      <c r="B19" s="113"/>
      <c r="C19" s="114"/>
      <c r="E19" s="52">
        <f>[3]Exit_Eq.Chal_Summary!E19</f>
        <v>0</v>
      </c>
      <c r="F19" s="53">
        <f>[3]Exit_Eq.Chal_Summary!F19</f>
        <v>0</v>
      </c>
      <c r="G19" s="53">
        <f>[3]Exit_Eq.Chal_Summary!G19</f>
        <v>0</v>
      </c>
      <c r="H19" s="53">
        <f>[3]Exit_Eq.Chal_Summary!H19</f>
        <v>0</v>
      </c>
      <c r="I19" s="54">
        <f>[3]Exit_Eq.Chal_Summary!I19</f>
        <v>0</v>
      </c>
      <c r="K19" s="52">
        <f>[3]Exit_Eq.Chal_Summary!K19</f>
        <v>0</v>
      </c>
      <c r="L19" s="54">
        <f>[3]Exit_Eq.Chal_Summary!L19</f>
        <v>0</v>
      </c>
      <c r="P19" s="181">
        <f>[3]Exit_Eq.Chal_Summary!P19</f>
        <v>0</v>
      </c>
      <c r="Q19" s="117">
        <f>[3]Exit_Eq.Chal_Summary!Q19</f>
        <v>0</v>
      </c>
      <c r="R19" s="184">
        <f>[3]Exit_Eq.Chal_Summary!R19</f>
        <v>0</v>
      </c>
      <c r="S19" s="56">
        <f>[3]Exit_Eq.Chal_Summary!S19</f>
        <v>0</v>
      </c>
      <c r="T19" s="186">
        <f>[3]Exit_Eq.Chal_Summary!T19</f>
        <v>0</v>
      </c>
      <c r="U19" s="119">
        <f>[3]Exit_Eq.Chal_Summary!U19</f>
        <v>0</v>
      </c>
      <c r="W19" s="181">
        <f>[3]Exit_Eq.Chal_Summary!W19</f>
        <v>0</v>
      </c>
      <c r="X19" s="117">
        <f>[3]Exit_Eq.Chal_Summary!X19</f>
        <v>0</v>
      </c>
      <c r="Y19" s="184">
        <f>[3]Exit_Eq.Chal_Summary!Y19</f>
        <v>0</v>
      </c>
      <c r="Z19" s="56">
        <f>[3]Exit_Eq.Chal_Summary!Z19</f>
        <v>0</v>
      </c>
      <c r="AA19" s="186">
        <f>[3]Exit_Eq.Chal_Summary!AA19</f>
        <v>0</v>
      </c>
      <c r="AB19" s="119">
        <f>[3]Exit_Eq.Chal_Summary!AB19</f>
        <v>0</v>
      </c>
    </row>
    <row r="20" spans="1:28" ht="12.85" hidden="1" customHeight="1" thickBot="1" x14ac:dyDescent="0.4">
      <c r="A20" s="115"/>
      <c r="B20" s="113"/>
      <c r="C20" s="114"/>
      <c r="E20" s="52">
        <f>[3]Exit_Eq.Chal_Summary!E20</f>
        <v>0</v>
      </c>
      <c r="F20" s="53">
        <f>[3]Exit_Eq.Chal_Summary!F20</f>
        <v>0</v>
      </c>
      <c r="G20" s="53">
        <f>[3]Exit_Eq.Chal_Summary!G20</f>
        <v>0</v>
      </c>
      <c r="H20" s="53">
        <f>[3]Exit_Eq.Chal_Summary!H20</f>
        <v>0</v>
      </c>
      <c r="I20" s="54">
        <f>[3]Exit_Eq.Chal_Summary!I20</f>
        <v>0</v>
      </c>
      <c r="K20" s="52">
        <f>[3]Exit_Eq.Chal_Summary!K20</f>
        <v>0</v>
      </c>
      <c r="L20" s="54">
        <f>[3]Exit_Eq.Chal_Summary!L20</f>
        <v>0</v>
      </c>
      <c r="P20" s="181">
        <f>[3]Exit_Eq.Chal_Summary!P20</f>
        <v>0</v>
      </c>
      <c r="Q20" s="117">
        <f>[3]Exit_Eq.Chal_Summary!Q20</f>
        <v>0</v>
      </c>
      <c r="R20" s="184">
        <f>[3]Exit_Eq.Chal_Summary!R20</f>
        <v>0</v>
      </c>
      <c r="S20" s="56">
        <f>[3]Exit_Eq.Chal_Summary!S20</f>
        <v>0</v>
      </c>
      <c r="T20" s="186">
        <f>[3]Exit_Eq.Chal_Summary!T20</f>
        <v>0</v>
      </c>
      <c r="U20" s="119">
        <f>[3]Exit_Eq.Chal_Summary!U20</f>
        <v>0</v>
      </c>
      <c r="W20" s="181">
        <f>[3]Exit_Eq.Chal_Summary!W20</f>
        <v>0</v>
      </c>
      <c r="X20" s="117">
        <f>[3]Exit_Eq.Chal_Summary!X20</f>
        <v>0</v>
      </c>
      <c r="Y20" s="184">
        <f>[3]Exit_Eq.Chal_Summary!Y20</f>
        <v>0</v>
      </c>
      <c r="Z20" s="56">
        <f>[3]Exit_Eq.Chal_Summary!Z20</f>
        <v>0</v>
      </c>
      <c r="AA20" s="186">
        <f>[3]Exit_Eq.Chal_Summary!AA20</f>
        <v>0</v>
      </c>
      <c r="AB20" s="119">
        <f>[3]Exit_Eq.Chal_Summary!AB20</f>
        <v>0</v>
      </c>
    </row>
    <row r="21" spans="1:28" ht="12.85" hidden="1" customHeight="1" thickBot="1" x14ac:dyDescent="0.4">
      <c r="A21" s="115"/>
      <c r="B21" s="113"/>
      <c r="C21" s="114"/>
      <c r="E21" s="52">
        <f>[3]Exit_Eq.Chal_Summary!E21</f>
        <v>0</v>
      </c>
      <c r="F21" s="53">
        <f>[3]Exit_Eq.Chal_Summary!F21</f>
        <v>0</v>
      </c>
      <c r="G21" s="53">
        <f>[3]Exit_Eq.Chal_Summary!G21</f>
        <v>0</v>
      </c>
      <c r="H21" s="53">
        <f>[3]Exit_Eq.Chal_Summary!H21</f>
        <v>0</v>
      </c>
      <c r="I21" s="54">
        <f>[3]Exit_Eq.Chal_Summary!I21</f>
        <v>0</v>
      </c>
      <c r="K21" s="52">
        <f>[3]Exit_Eq.Chal_Summary!K21</f>
        <v>0</v>
      </c>
      <c r="L21" s="54">
        <f>[3]Exit_Eq.Chal_Summary!L21</f>
        <v>0</v>
      </c>
      <c r="P21" s="181">
        <f>[3]Exit_Eq.Chal_Summary!P21</f>
        <v>0</v>
      </c>
      <c r="Q21" s="117">
        <f>[3]Exit_Eq.Chal_Summary!Q21</f>
        <v>0</v>
      </c>
      <c r="R21" s="184">
        <f>[3]Exit_Eq.Chal_Summary!R21</f>
        <v>0</v>
      </c>
      <c r="S21" s="56">
        <f>[3]Exit_Eq.Chal_Summary!S21</f>
        <v>0</v>
      </c>
      <c r="T21" s="186">
        <f>[3]Exit_Eq.Chal_Summary!T21</f>
        <v>0</v>
      </c>
      <c r="U21" s="119">
        <f>[3]Exit_Eq.Chal_Summary!U21</f>
        <v>0</v>
      </c>
      <c r="W21" s="181">
        <f>[3]Exit_Eq.Chal_Summary!W21</f>
        <v>0</v>
      </c>
      <c r="X21" s="117">
        <f>[3]Exit_Eq.Chal_Summary!X21</f>
        <v>0</v>
      </c>
      <c r="Y21" s="184">
        <f>[3]Exit_Eq.Chal_Summary!Y21</f>
        <v>0</v>
      </c>
      <c r="Z21" s="56">
        <f>[3]Exit_Eq.Chal_Summary!Z21</f>
        <v>0</v>
      </c>
      <c r="AA21" s="186">
        <f>[3]Exit_Eq.Chal_Summary!AA21</f>
        <v>0</v>
      </c>
      <c r="AB21" s="119">
        <f>[3]Exit_Eq.Chal_Summary!AB21</f>
        <v>0</v>
      </c>
    </row>
    <row r="22" spans="1:28" ht="12.85" customHeight="1" x14ac:dyDescent="0.35">
      <c r="A22" s="115" t="s">
        <v>98</v>
      </c>
      <c r="B22" s="113">
        <v>7</v>
      </c>
      <c r="C22" s="114" t="s">
        <v>27</v>
      </c>
      <c r="E22" s="52" t="str">
        <f>[3]Exit_Eq.Chal_Summary!E22</f>
        <v>-</v>
      </c>
      <c r="F22" s="53" t="str">
        <f>[3]Exit_Eq.Chal_Summary!F22</f>
        <v>-</v>
      </c>
      <c r="G22" s="53" t="str">
        <f>[3]Exit_Eq.Chal_Summary!G22</f>
        <v>-</v>
      </c>
      <c r="H22" s="53" t="str">
        <f>[3]Exit_Eq.Chal_Summary!H22</f>
        <v>-</v>
      </c>
      <c r="I22" s="54" t="str">
        <f>[3]Exit_Eq.Chal_Summary!I22</f>
        <v>-</v>
      </c>
      <c r="K22" s="52" t="str">
        <f>[3]Exit_Eq.Chal_Summary!K22</f>
        <v>-</v>
      </c>
      <c r="L22" s="55" t="str">
        <f>[3]Exit_Eq.Chal_Summary!L22</f>
        <v>-</v>
      </c>
      <c r="P22" s="180" t="str">
        <f>[3]Exit_Eq.Chal_Summary!P22</f>
        <v>Direct to C1 &amp; C2</v>
      </c>
      <c r="Q22" s="56" t="str">
        <f>[3]Exit_Eq.Chal_Summary!Q22</f>
        <v>Direct to C1 &amp; C2</v>
      </c>
      <c r="R22" s="183" t="str">
        <f>[3]Exit_Eq.Chal_Summary!R22</f>
        <v>Direct to C1, C2 &amp; C3</v>
      </c>
      <c r="S22" s="56" t="str">
        <f>[3]Exit_Eq.Chal_Summary!S22</f>
        <v>Direct to C1, C2 &amp; C3</v>
      </c>
      <c r="T22" s="186" t="str">
        <f>[3]Exit_Eq.Chal_Summary!T22</f>
        <v>No Intervention</v>
      </c>
      <c r="U22" s="58" t="str">
        <f>[3]Exit_Eq.Chal_Summary!U22</f>
        <v>No Intervention</v>
      </c>
      <c r="W22" s="180" t="str">
        <f>[3]Exit_Eq.Chal_Summary!W22</f>
        <v>Direct to AH4 &amp; AH5</v>
      </c>
      <c r="X22" s="56" t="str">
        <f>[3]Exit_Eq.Chal_Summary!X22</f>
        <v>Direct to AH4 &amp; AH5</v>
      </c>
      <c r="Y22" s="183" t="str">
        <f>[3]Exit_Eq.Chal_Summary!Y22</f>
        <v>Direct to AH3, AH4 &amp; AH5</v>
      </c>
      <c r="Z22" s="56" t="str">
        <f>[3]Exit_Eq.Chal_Summary!Z22</f>
        <v>Direct to AH3, AH4 &amp; AH5</v>
      </c>
      <c r="AA22" s="186" t="str">
        <f>[3]Exit_Eq.Chal_Summary!AA22</f>
        <v>No Intervention</v>
      </c>
      <c r="AB22" s="58" t="str">
        <f>[3]Exit_Eq.Chal_Summary!AB22</f>
        <v>No Intervention</v>
      </c>
    </row>
    <row r="23" spans="1:28" ht="12.85" hidden="1" customHeight="1" thickBot="1" x14ac:dyDescent="0.4">
      <c r="A23" s="115"/>
      <c r="B23" s="113"/>
      <c r="C23" s="114"/>
      <c r="E23" s="52">
        <f>[3]Exit_Eq.Chal_Summary!E23</f>
        <v>0</v>
      </c>
      <c r="F23" s="53">
        <f>[3]Exit_Eq.Chal_Summary!F23</f>
        <v>0</v>
      </c>
      <c r="G23" s="53">
        <f>[3]Exit_Eq.Chal_Summary!G23</f>
        <v>0</v>
      </c>
      <c r="H23" s="53">
        <f>[3]Exit_Eq.Chal_Summary!H23</f>
        <v>0</v>
      </c>
      <c r="I23" s="54">
        <f>[3]Exit_Eq.Chal_Summary!I23</f>
        <v>0</v>
      </c>
      <c r="K23" s="52">
        <f>[3]Exit_Eq.Chal_Summary!K23</f>
        <v>0</v>
      </c>
      <c r="L23" s="54">
        <f>[3]Exit_Eq.Chal_Summary!L23</f>
        <v>0</v>
      </c>
      <c r="P23" s="181">
        <f>[3]Exit_Eq.Chal_Summary!P23</f>
        <v>0</v>
      </c>
      <c r="Q23" s="117">
        <f>[3]Exit_Eq.Chal_Summary!Q23</f>
        <v>0</v>
      </c>
      <c r="R23" s="184">
        <f>[3]Exit_Eq.Chal_Summary!R23</f>
        <v>0</v>
      </c>
      <c r="S23" s="56">
        <f>[3]Exit_Eq.Chal_Summary!S23</f>
        <v>0</v>
      </c>
      <c r="T23" s="186">
        <f>[3]Exit_Eq.Chal_Summary!T23</f>
        <v>0</v>
      </c>
      <c r="U23" s="119">
        <f>[3]Exit_Eq.Chal_Summary!U23</f>
        <v>0</v>
      </c>
      <c r="W23" s="181">
        <f>[3]Exit_Eq.Chal_Summary!W23</f>
        <v>0</v>
      </c>
      <c r="X23" s="117">
        <f>[3]Exit_Eq.Chal_Summary!X23</f>
        <v>0</v>
      </c>
      <c r="Y23" s="184">
        <f>[3]Exit_Eq.Chal_Summary!Y23</f>
        <v>0</v>
      </c>
      <c r="Z23" s="56">
        <f>[3]Exit_Eq.Chal_Summary!Z23</f>
        <v>0</v>
      </c>
      <c r="AA23" s="186">
        <f>[3]Exit_Eq.Chal_Summary!AA23</f>
        <v>0</v>
      </c>
      <c r="AB23" s="119">
        <f>[3]Exit_Eq.Chal_Summary!AB23</f>
        <v>0</v>
      </c>
    </row>
    <row r="24" spans="1:28" ht="12.85" hidden="1" customHeight="1" thickBot="1" x14ac:dyDescent="0.4">
      <c r="A24" s="115"/>
      <c r="B24" s="113"/>
      <c r="C24" s="114"/>
      <c r="E24" s="52">
        <f>[3]Exit_Eq.Chal_Summary!E24</f>
        <v>0</v>
      </c>
      <c r="F24" s="53">
        <f>[3]Exit_Eq.Chal_Summary!F24</f>
        <v>0</v>
      </c>
      <c r="G24" s="53">
        <f>[3]Exit_Eq.Chal_Summary!G24</f>
        <v>0</v>
      </c>
      <c r="H24" s="53">
        <f>[3]Exit_Eq.Chal_Summary!H24</f>
        <v>0</v>
      </c>
      <c r="I24" s="54">
        <f>[3]Exit_Eq.Chal_Summary!I24</f>
        <v>0</v>
      </c>
      <c r="K24" s="52">
        <f>[3]Exit_Eq.Chal_Summary!K24</f>
        <v>0</v>
      </c>
      <c r="L24" s="54">
        <f>[3]Exit_Eq.Chal_Summary!L24</f>
        <v>0</v>
      </c>
      <c r="P24" s="181">
        <f>[3]Exit_Eq.Chal_Summary!P24</f>
        <v>0</v>
      </c>
      <c r="Q24" s="117">
        <f>[3]Exit_Eq.Chal_Summary!Q24</f>
        <v>0</v>
      </c>
      <c r="R24" s="184">
        <f>[3]Exit_Eq.Chal_Summary!R24</f>
        <v>0</v>
      </c>
      <c r="S24" s="56">
        <f>[3]Exit_Eq.Chal_Summary!S24</f>
        <v>0</v>
      </c>
      <c r="T24" s="186">
        <f>[3]Exit_Eq.Chal_Summary!T24</f>
        <v>0</v>
      </c>
      <c r="U24" s="119">
        <f>[3]Exit_Eq.Chal_Summary!U24</f>
        <v>0</v>
      </c>
      <c r="W24" s="181">
        <f>[3]Exit_Eq.Chal_Summary!W24</f>
        <v>0</v>
      </c>
      <c r="X24" s="117">
        <f>[3]Exit_Eq.Chal_Summary!X24</f>
        <v>0</v>
      </c>
      <c r="Y24" s="184">
        <f>[3]Exit_Eq.Chal_Summary!Y24</f>
        <v>0</v>
      </c>
      <c r="Z24" s="56">
        <f>[3]Exit_Eq.Chal_Summary!Z24</f>
        <v>0</v>
      </c>
      <c r="AA24" s="186">
        <f>[3]Exit_Eq.Chal_Summary!AA24</f>
        <v>0</v>
      </c>
      <c r="AB24" s="119">
        <f>[3]Exit_Eq.Chal_Summary!AB24</f>
        <v>0</v>
      </c>
    </row>
    <row r="25" spans="1:28" ht="12.85" hidden="1" customHeight="1" thickBot="1" x14ac:dyDescent="0.4">
      <c r="A25" s="115"/>
      <c r="B25" s="113"/>
      <c r="C25" s="114"/>
      <c r="E25" s="52">
        <f>[3]Exit_Eq.Chal_Summary!E25</f>
        <v>0</v>
      </c>
      <c r="F25" s="53">
        <f>[3]Exit_Eq.Chal_Summary!F25</f>
        <v>0</v>
      </c>
      <c r="G25" s="53">
        <f>[3]Exit_Eq.Chal_Summary!G25</f>
        <v>0</v>
      </c>
      <c r="H25" s="53">
        <f>[3]Exit_Eq.Chal_Summary!H25</f>
        <v>0</v>
      </c>
      <c r="I25" s="54">
        <f>[3]Exit_Eq.Chal_Summary!I25</f>
        <v>0</v>
      </c>
      <c r="K25" s="52">
        <f>[3]Exit_Eq.Chal_Summary!K25</f>
        <v>0</v>
      </c>
      <c r="L25" s="54">
        <f>[3]Exit_Eq.Chal_Summary!L25</f>
        <v>0</v>
      </c>
      <c r="P25" s="181">
        <f>[3]Exit_Eq.Chal_Summary!P25</f>
        <v>0</v>
      </c>
      <c r="Q25" s="117">
        <f>[3]Exit_Eq.Chal_Summary!Q25</f>
        <v>0</v>
      </c>
      <c r="R25" s="184">
        <f>[3]Exit_Eq.Chal_Summary!R25</f>
        <v>0</v>
      </c>
      <c r="S25" s="56">
        <f>[3]Exit_Eq.Chal_Summary!S25</f>
        <v>0</v>
      </c>
      <c r="T25" s="186">
        <f>[3]Exit_Eq.Chal_Summary!T25</f>
        <v>0</v>
      </c>
      <c r="U25" s="119">
        <f>[3]Exit_Eq.Chal_Summary!U25</f>
        <v>0</v>
      </c>
      <c r="W25" s="181">
        <f>[3]Exit_Eq.Chal_Summary!W25</f>
        <v>0</v>
      </c>
      <c r="X25" s="117">
        <f>[3]Exit_Eq.Chal_Summary!X25</f>
        <v>0</v>
      </c>
      <c r="Y25" s="184">
        <f>[3]Exit_Eq.Chal_Summary!Y25</f>
        <v>0</v>
      </c>
      <c r="Z25" s="56">
        <f>[3]Exit_Eq.Chal_Summary!Z25</f>
        <v>0</v>
      </c>
      <c r="AA25" s="186">
        <f>[3]Exit_Eq.Chal_Summary!AA25</f>
        <v>0</v>
      </c>
      <c r="AB25" s="119">
        <f>[3]Exit_Eq.Chal_Summary!AB25</f>
        <v>0</v>
      </c>
    </row>
    <row r="26" spans="1:28" ht="12.85" customHeight="1" x14ac:dyDescent="0.35">
      <c r="A26" s="115" t="s">
        <v>98</v>
      </c>
      <c r="B26" s="113">
        <v>8</v>
      </c>
      <c r="C26" s="114" t="s">
        <v>28</v>
      </c>
      <c r="E26" s="52" t="str">
        <f>[3]Exit_Eq.Chal_Summary!E26</f>
        <v>-</v>
      </c>
      <c r="F26" s="53" t="str">
        <f>[3]Exit_Eq.Chal_Summary!F26</f>
        <v>-</v>
      </c>
      <c r="G26" s="53" t="str">
        <f>[3]Exit_Eq.Chal_Summary!G26</f>
        <v>-</v>
      </c>
      <c r="H26" s="53" t="str">
        <f>[3]Exit_Eq.Chal_Summary!H26</f>
        <v>-</v>
      </c>
      <c r="I26" s="54" t="str">
        <f>[3]Exit_Eq.Chal_Summary!I26</f>
        <v>-</v>
      </c>
      <c r="K26" s="52" t="str">
        <f>[3]Exit_Eq.Chal_Summary!K26</f>
        <v>-</v>
      </c>
      <c r="L26" s="55" t="str">
        <f>[3]Exit_Eq.Chal_Summary!L26</f>
        <v>-</v>
      </c>
      <c r="P26" s="180" t="str">
        <f>[3]Exit_Eq.Chal_Summary!P26</f>
        <v>Direct to C1 &amp; C2</v>
      </c>
      <c r="Q26" s="56" t="str">
        <f>[3]Exit_Eq.Chal_Summary!Q26</f>
        <v>Direct to C1 &amp; C2</v>
      </c>
      <c r="R26" s="183" t="str">
        <f>[3]Exit_Eq.Chal_Summary!R26</f>
        <v>Direct to C1, C2 &amp; C3</v>
      </c>
      <c r="S26" s="56" t="str">
        <f>[3]Exit_Eq.Chal_Summary!S26</f>
        <v>Direct to C1, C2 &amp; C3</v>
      </c>
      <c r="T26" s="186" t="str">
        <f>[3]Exit_Eq.Chal_Summary!T26</f>
        <v>No Intervention</v>
      </c>
      <c r="U26" s="58" t="str">
        <f>[3]Exit_Eq.Chal_Summary!U26</f>
        <v>No Intervention</v>
      </c>
      <c r="W26" s="180" t="str">
        <f>[3]Exit_Eq.Chal_Summary!W26</f>
        <v>Direct to AH4 &amp; AH5</v>
      </c>
      <c r="X26" s="56" t="str">
        <f>[3]Exit_Eq.Chal_Summary!X26</f>
        <v>Direct to AH4 &amp; AH5</v>
      </c>
      <c r="Y26" s="183" t="str">
        <f>[3]Exit_Eq.Chal_Summary!Y26</f>
        <v>Direct to AH3, AH4 &amp; AH5</v>
      </c>
      <c r="Z26" s="56" t="str">
        <f>[3]Exit_Eq.Chal_Summary!Z26</f>
        <v>Direct to AH3, AH4 &amp; AH5</v>
      </c>
      <c r="AA26" s="186" t="str">
        <f>[3]Exit_Eq.Chal_Summary!AA26</f>
        <v>No Intervention</v>
      </c>
      <c r="AB26" s="58" t="str">
        <f>[3]Exit_Eq.Chal_Summary!AB26</f>
        <v>No Intervention</v>
      </c>
    </row>
    <row r="27" spans="1:28" ht="12.85" hidden="1" customHeight="1" thickBot="1" x14ac:dyDescent="0.4">
      <c r="A27" s="115"/>
      <c r="B27" s="113"/>
      <c r="C27" s="114"/>
      <c r="E27" s="52">
        <f>[3]Exit_Eq.Chal_Summary!E27</f>
        <v>0</v>
      </c>
      <c r="F27" s="53">
        <f>[3]Exit_Eq.Chal_Summary!F27</f>
        <v>0</v>
      </c>
      <c r="G27" s="53">
        <f>[3]Exit_Eq.Chal_Summary!G27</f>
        <v>0</v>
      </c>
      <c r="H27" s="53">
        <f>[3]Exit_Eq.Chal_Summary!H27</f>
        <v>0</v>
      </c>
      <c r="I27" s="54">
        <f>[3]Exit_Eq.Chal_Summary!I27</f>
        <v>0</v>
      </c>
      <c r="K27" s="52">
        <f>[3]Exit_Eq.Chal_Summary!K27</f>
        <v>0</v>
      </c>
      <c r="L27" s="54">
        <f>[3]Exit_Eq.Chal_Summary!L27</f>
        <v>0</v>
      </c>
      <c r="P27" s="181">
        <f>[3]Exit_Eq.Chal_Summary!P27</f>
        <v>0</v>
      </c>
      <c r="Q27" s="117">
        <f>[3]Exit_Eq.Chal_Summary!Q27</f>
        <v>0</v>
      </c>
      <c r="R27" s="184">
        <f>[3]Exit_Eq.Chal_Summary!R27</f>
        <v>0</v>
      </c>
      <c r="S27" s="56">
        <f>[3]Exit_Eq.Chal_Summary!S27</f>
        <v>0</v>
      </c>
      <c r="T27" s="186">
        <f>[3]Exit_Eq.Chal_Summary!T27</f>
        <v>0</v>
      </c>
      <c r="U27" s="119">
        <f>[3]Exit_Eq.Chal_Summary!U27</f>
        <v>0</v>
      </c>
      <c r="W27" s="181">
        <f>[3]Exit_Eq.Chal_Summary!W27</f>
        <v>0</v>
      </c>
      <c r="X27" s="117">
        <f>[3]Exit_Eq.Chal_Summary!X27</f>
        <v>0</v>
      </c>
      <c r="Y27" s="184">
        <f>[3]Exit_Eq.Chal_Summary!Y27</f>
        <v>0</v>
      </c>
      <c r="Z27" s="56">
        <f>[3]Exit_Eq.Chal_Summary!Z27</f>
        <v>0</v>
      </c>
      <c r="AA27" s="186">
        <f>[3]Exit_Eq.Chal_Summary!AA27</f>
        <v>0</v>
      </c>
      <c r="AB27" s="119">
        <f>[3]Exit_Eq.Chal_Summary!AB27</f>
        <v>0</v>
      </c>
    </row>
    <row r="28" spans="1:28" ht="12.85" hidden="1" customHeight="1" thickBot="1" x14ac:dyDescent="0.4">
      <c r="A28" s="115"/>
      <c r="B28" s="113"/>
      <c r="C28" s="114"/>
      <c r="E28" s="52">
        <f>[3]Exit_Eq.Chal_Summary!E28</f>
        <v>0</v>
      </c>
      <c r="F28" s="53">
        <f>[3]Exit_Eq.Chal_Summary!F28</f>
        <v>0</v>
      </c>
      <c r="G28" s="53">
        <f>[3]Exit_Eq.Chal_Summary!G28</f>
        <v>0</v>
      </c>
      <c r="H28" s="53">
        <f>[3]Exit_Eq.Chal_Summary!H28</f>
        <v>0</v>
      </c>
      <c r="I28" s="54">
        <f>[3]Exit_Eq.Chal_Summary!I28</f>
        <v>0</v>
      </c>
      <c r="K28" s="52">
        <f>[3]Exit_Eq.Chal_Summary!K28</f>
        <v>0</v>
      </c>
      <c r="L28" s="54">
        <f>[3]Exit_Eq.Chal_Summary!L28</f>
        <v>0</v>
      </c>
      <c r="P28" s="181">
        <f>[3]Exit_Eq.Chal_Summary!P28</f>
        <v>0</v>
      </c>
      <c r="Q28" s="117">
        <f>[3]Exit_Eq.Chal_Summary!Q28</f>
        <v>0</v>
      </c>
      <c r="R28" s="184">
        <f>[3]Exit_Eq.Chal_Summary!R28</f>
        <v>0</v>
      </c>
      <c r="S28" s="56">
        <f>[3]Exit_Eq.Chal_Summary!S28</f>
        <v>0</v>
      </c>
      <c r="T28" s="186">
        <f>[3]Exit_Eq.Chal_Summary!T28</f>
        <v>0</v>
      </c>
      <c r="U28" s="119">
        <f>[3]Exit_Eq.Chal_Summary!U28</f>
        <v>0</v>
      </c>
      <c r="W28" s="181">
        <f>[3]Exit_Eq.Chal_Summary!W28</f>
        <v>0</v>
      </c>
      <c r="X28" s="117">
        <f>[3]Exit_Eq.Chal_Summary!X28</f>
        <v>0</v>
      </c>
      <c r="Y28" s="184">
        <f>[3]Exit_Eq.Chal_Summary!Y28</f>
        <v>0</v>
      </c>
      <c r="Z28" s="56">
        <f>[3]Exit_Eq.Chal_Summary!Z28</f>
        <v>0</v>
      </c>
      <c r="AA28" s="186">
        <f>[3]Exit_Eq.Chal_Summary!AA28</f>
        <v>0</v>
      </c>
      <c r="AB28" s="119">
        <f>[3]Exit_Eq.Chal_Summary!AB28</f>
        <v>0</v>
      </c>
    </row>
    <row r="29" spans="1:28" ht="12.85" hidden="1" customHeight="1" thickBot="1" x14ac:dyDescent="0.4">
      <c r="A29" s="115"/>
      <c r="B29" s="113"/>
      <c r="C29" s="114"/>
      <c r="E29" s="52">
        <f>[3]Exit_Eq.Chal_Summary!E29</f>
        <v>0</v>
      </c>
      <c r="F29" s="53">
        <f>[3]Exit_Eq.Chal_Summary!F29</f>
        <v>0</v>
      </c>
      <c r="G29" s="53">
        <f>[3]Exit_Eq.Chal_Summary!G29</f>
        <v>0</v>
      </c>
      <c r="H29" s="53">
        <f>[3]Exit_Eq.Chal_Summary!H29</f>
        <v>0</v>
      </c>
      <c r="I29" s="54">
        <f>[3]Exit_Eq.Chal_Summary!I29</f>
        <v>0</v>
      </c>
      <c r="K29" s="52">
        <f>[3]Exit_Eq.Chal_Summary!K29</f>
        <v>0</v>
      </c>
      <c r="L29" s="54">
        <f>[3]Exit_Eq.Chal_Summary!L29</f>
        <v>0</v>
      </c>
      <c r="P29" s="181">
        <f>[3]Exit_Eq.Chal_Summary!P29</f>
        <v>0</v>
      </c>
      <c r="Q29" s="117">
        <f>[3]Exit_Eq.Chal_Summary!Q29</f>
        <v>0</v>
      </c>
      <c r="R29" s="184">
        <f>[3]Exit_Eq.Chal_Summary!R29</f>
        <v>0</v>
      </c>
      <c r="S29" s="56">
        <f>[3]Exit_Eq.Chal_Summary!S29</f>
        <v>0</v>
      </c>
      <c r="T29" s="186">
        <f>[3]Exit_Eq.Chal_Summary!T29</f>
        <v>0</v>
      </c>
      <c r="U29" s="119">
        <f>[3]Exit_Eq.Chal_Summary!U29</f>
        <v>0</v>
      </c>
      <c r="W29" s="181">
        <f>[3]Exit_Eq.Chal_Summary!W29</f>
        <v>0</v>
      </c>
      <c r="X29" s="117">
        <f>[3]Exit_Eq.Chal_Summary!X29</f>
        <v>0</v>
      </c>
      <c r="Y29" s="184">
        <f>[3]Exit_Eq.Chal_Summary!Y29</f>
        <v>0</v>
      </c>
      <c r="Z29" s="56">
        <f>[3]Exit_Eq.Chal_Summary!Z29</f>
        <v>0</v>
      </c>
      <c r="AA29" s="186">
        <f>[3]Exit_Eq.Chal_Summary!AA29</f>
        <v>0</v>
      </c>
      <c r="AB29" s="119">
        <f>[3]Exit_Eq.Chal_Summary!AB29</f>
        <v>0</v>
      </c>
    </row>
    <row r="30" spans="1:28" ht="12.85" customHeight="1" x14ac:dyDescent="0.35">
      <c r="A30" s="115" t="s">
        <v>98</v>
      </c>
      <c r="B30" s="113">
        <v>16</v>
      </c>
      <c r="C30" s="114" t="s">
        <v>30</v>
      </c>
      <c r="E30" s="52" t="str">
        <f>[3]Exit_Eq.Chal_Summary!E30</f>
        <v>-</v>
      </c>
      <c r="F30" s="53" t="str">
        <f>[3]Exit_Eq.Chal_Summary!F30</f>
        <v>-</v>
      </c>
      <c r="G30" s="53" t="str">
        <f>[3]Exit_Eq.Chal_Summary!G30</f>
        <v>-</v>
      </c>
      <c r="H30" s="53" t="str">
        <f>[3]Exit_Eq.Chal_Summary!H30</f>
        <v>-</v>
      </c>
      <c r="I30" s="54" t="str">
        <f>[3]Exit_Eq.Chal_Summary!I30</f>
        <v>-</v>
      </c>
      <c r="K30" s="52" t="str">
        <f>[3]Exit_Eq.Chal_Summary!K30</f>
        <v>-</v>
      </c>
      <c r="L30" s="55" t="str">
        <f>[3]Exit_Eq.Chal_Summary!L30</f>
        <v>Acceptable</v>
      </c>
      <c r="P30" s="180" t="str">
        <f>[3]Exit_Eq.Chal_Summary!P30</f>
        <v>Direct to C1 &amp; C2</v>
      </c>
      <c r="Q30" s="56" t="str">
        <f>[3]Exit_Eq.Chal_Summary!Q30</f>
        <v>Direct to C1 &amp; C2</v>
      </c>
      <c r="R30" s="183">
        <f>[3]Exit_Eq.Chal_Summary!R30</f>
        <v>-7.9063220933427866E-2</v>
      </c>
      <c r="S30" s="56">
        <f>[3]Exit_Eq.Chal_Summary!S30</f>
        <v>-4.4715741660702763E-3</v>
      </c>
      <c r="T30" s="186">
        <f>[3]Exit_Eq.Chal_Summary!T30</f>
        <v>-5.9470662587371867E-2</v>
      </c>
      <c r="U30" s="58">
        <f>[3]Exit_Eq.Chal_Summary!U30</f>
        <v>-3.3634789390719114E-3</v>
      </c>
      <c r="W30" s="180">
        <f>[3]Exit_Eq.Chal_Summary!W30</f>
        <v>0</v>
      </c>
      <c r="X30" s="56">
        <f>[3]Exit_Eq.Chal_Summary!X30</f>
        <v>0</v>
      </c>
      <c r="Y30" s="183">
        <f>[3]Exit_Eq.Chal_Summary!Y30</f>
        <v>0</v>
      </c>
      <c r="Z30" s="56">
        <f>[3]Exit_Eq.Chal_Summary!Z30</f>
        <v>0</v>
      </c>
      <c r="AA30" s="186">
        <f>[3]Exit_Eq.Chal_Summary!AA30</f>
        <v>0</v>
      </c>
      <c r="AB30" s="58">
        <f>[3]Exit_Eq.Chal_Summary!AB30</f>
        <v>0</v>
      </c>
    </row>
    <row r="31" spans="1:28" ht="12.85" hidden="1" customHeight="1" thickBot="1" x14ac:dyDescent="0.4">
      <c r="A31" s="115"/>
      <c r="B31" s="113"/>
      <c r="C31" s="114"/>
      <c r="E31" s="52">
        <f>[3]Exit_Eq.Chal_Summary!E31</f>
        <v>0</v>
      </c>
      <c r="F31" s="53">
        <f>[3]Exit_Eq.Chal_Summary!F31</f>
        <v>0</v>
      </c>
      <c r="G31" s="53">
        <f>[3]Exit_Eq.Chal_Summary!G31</f>
        <v>0</v>
      </c>
      <c r="H31" s="53">
        <f>[3]Exit_Eq.Chal_Summary!H31</f>
        <v>0</v>
      </c>
      <c r="I31" s="54">
        <f>[3]Exit_Eq.Chal_Summary!I31</f>
        <v>0</v>
      </c>
      <c r="K31" s="52">
        <f>[3]Exit_Eq.Chal_Summary!K31</f>
        <v>0</v>
      </c>
      <c r="L31" s="54">
        <f>[3]Exit_Eq.Chal_Summary!L31</f>
        <v>0</v>
      </c>
      <c r="P31" s="181">
        <f>[3]Exit_Eq.Chal_Summary!P31</f>
        <v>0</v>
      </c>
      <c r="Q31" s="117">
        <f>[3]Exit_Eq.Chal_Summary!Q31</f>
        <v>0</v>
      </c>
      <c r="R31" s="184">
        <f>[3]Exit_Eq.Chal_Summary!R31</f>
        <v>0</v>
      </c>
      <c r="S31" s="56">
        <f>[3]Exit_Eq.Chal_Summary!S31</f>
        <v>0</v>
      </c>
      <c r="T31" s="186">
        <f>[3]Exit_Eq.Chal_Summary!T31</f>
        <v>0</v>
      </c>
      <c r="U31" s="119">
        <f>[3]Exit_Eq.Chal_Summary!U31</f>
        <v>0</v>
      </c>
      <c r="W31" s="181">
        <f>[3]Exit_Eq.Chal_Summary!W31</f>
        <v>0</v>
      </c>
      <c r="X31" s="117">
        <f>[3]Exit_Eq.Chal_Summary!X31</f>
        <v>0</v>
      </c>
      <c r="Y31" s="184">
        <f>[3]Exit_Eq.Chal_Summary!Y31</f>
        <v>0</v>
      </c>
      <c r="Z31" s="56">
        <f>[3]Exit_Eq.Chal_Summary!Z31</f>
        <v>0</v>
      </c>
      <c r="AA31" s="186">
        <f>[3]Exit_Eq.Chal_Summary!AA31</f>
        <v>0</v>
      </c>
      <c r="AB31" s="119">
        <f>[3]Exit_Eq.Chal_Summary!AB31</f>
        <v>0</v>
      </c>
    </row>
    <row r="32" spans="1:28" ht="12.85" hidden="1" customHeight="1" thickBot="1" x14ac:dyDescent="0.4">
      <c r="A32" s="115"/>
      <c r="B32" s="113"/>
      <c r="C32" s="114"/>
      <c r="E32" s="52">
        <f>[3]Exit_Eq.Chal_Summary!E32</f>
        <v>0</v>
      </c>
      <c r="F32" s="53">
        <f>[3]Exit_Eq.Chal_Summary!F32</f>
        <v>0</v>
      </c>
      <c r="G32" s="53">
        <f>[3]Exit_Eq.Chal_Summary!G32</f>
        <v>0</v>
      </c>
      <c r="H32" s="53">
        <f>[3]Exit_Eq.Chal_Summary!H32</f>
        <v>0</v>
      </c>
      <c r="I32" s="54">
        <f>[3]Exit_Eq.Chal_Summary!I32</f>
        <v>0</v>
      </c>
      <c r="K32" s="52">
        <f>[3]Exit_Eq.Chal_Summary!K32</f>
        <v>0</v>
      </c>
      <c r="L32" s="54">
        <f>[3]Exit_Eq.Chal_Summary!L32</f>
        <v>0</v>
      </c>
      <c r="P32" s="181">
        <f>[3]Exit_Eq.Chal_Summary!P32</f>
        <v>0</v>
      </c>
      <c r="Q32" s="117">
        <f>[3]Exit_Eq.Chal_Summary!Q32</f>
        <v>0</v>
      </c>
      <c r="R32" s="184">
        <f>[3]Exit_Eq.Chal_Summary!R32</f>
        <v>0</v>
      </c>
      <c r="S32" s="56">
        <f>[3]Exit_Eq.Chal_Summary!S32</f>
        <v>0</v>
      </c>
      <c r="T32" s="186">
        <f>[3]Exit_Eq.Chal_Summary!T32</f>
        <v>0</v>
      </c>
      <c r="U32" s="119">
        <f>[3]Exit_Eq.Chal_Summary!U32</f>
        <v>0</v>
      </c>
      <c r="W32" s="181">
        <f>[3]Exit_Eq.Chal_Summary!W32</f>
        <v>0</v>
      </c>
      <c r="X32" s="117">
        <f>[3]Exit_Eq.Chal_Summary!X32</f>
        <v>0</v>
      </c>
      <c r="Y32" s="184">
        <f>[3]Exit_Eq.Chal_Summary!Y32</f>
        <v>0</v>
      </c>
      <c r="Z32" s="56">
        <f>[3]Exit_Eq.Chal_Summary!Z32</f>
        <v>0</v>
      </c>
      <c r="AA32" s="186">
        <f>[3]Exit_Eq.Chal_Summary!AA32</f>
        <v>0</v>
      </c>
      <c r="AB32" s="119">
        <f>[3]Exit_Eq.Chal_Summary!AB32</f>
        <v>0</v>
      </c>
    </row>
    <row r="33" spans="1:28" ht="12.85" hidden="1" customHeight="1" thickBot="1" x14ac:dyDescent="0.4">
      <c r="A33" s="115"/>
      <c r="B33" s="113"/>
      <c r="C33" s="114"/>
      <c r="E33" s="52">
        <f>[3]Exit_Eq.Chal_Summary!E33</f>
        <v>0</v>
      </c>
      <c r="F33" s="53">
        <f>[3]Exit_Eq.Chal_Summary!F33</f>
        <v>0</v>
      </c>
      <c r="G33" s="53">
        <f>[3]Exit_Eq.Chal_Summary!G33</f>
        <v>0</v>
      </c>
      <c r="H33" s="53">
        <f>[3]Exit_Eq.Chal_Summary!H33</f>
        <v>0</v>
      </c>
      <c r="I33" s="54">
        <f>[3]Exit_Eq.Chal_Summary!I33</f>
        <v>0</v>
      </c>
      <c r="K33" s="52">
        <f>[3]Exit_Eq.Chal_Summary!K33</f>
        <v>0</v>
      </c>
      <c r="L33" s="54">
        <f>[3]Exit_Eq.Chal_Summary!L33</f>
        <v>0</v>
      </c>
      <c r="P33" s="181">
        <f>[3]Exit_Eq.Chal_Summary!P33</f>
        <v>0</v>
      </c>
      <c r="Q33" s="117">
        <f>[3]Exit_Eq.Chal_Summary!Q33</f>
        <v>0</v>
      </c>
      <c r="R33" s="184">
        <f>[3]Exit_Eq.Chal_Summary!R33</f>
        <v>0</v>
      </c>
      <c r="S33" s="56">
        <f>[3]Exit_Eq.Chal_Summary!S33</f>
        <v>0</v>
      </c>
      <c r="T33" s="186">
        <f>[3]Exit_Eq.Chal_Summary!T33</f>
        <v>0</v>
      </c>
      <c r="U33" s="119">
        <f>[3]Exit_Eq.Chal_Summary!U33</f>
        <v>0</v>
      </c>
      <c r="W33" s="181">
        <f>[3]Exit_Eq.Chal_Summary!W33</f>
        <v>0</v>
      </c>
      <c r="X33" s="117">
        <f>[3]Exit_Eq.Chal_Summary!X33</f>
        <v>0</v>
      </c>
      <c r="Y33" s="184">
        <f>[3]Exit_Eq.Chal_Summary!Y33</f>
        <v>0</v>
      </c>
      <c r="Z33" s="56">
        <f>[3]Exit_Eq.Chal_Summary!Z33</f>
        <v>0</v>
      </c>
      <c r="AA33" s="186">
        <f>[3]Exit_Eq.Chal_Summary!AA33</f>
        <v>0</v>
      </c>
      <c r="AB33" s="119">
        <f>[3]Exit_Eq.Chal_Summary!AB33</f>
        <v>0</v>
      </c>
    </row>
    <row r="34" spans="1:28" ht="12.85" customHeight="1" x14ac:dyDescent="0.35">
      <c r="A34" s="115" t="s">
        <v>98</v>
      </c>
      <c r="B34" s="113">
        <v>17</v>
      </c>
      <c r="C34" s="114" t="s">
        <v>31</v>
      </c>
      <c r="E34" s="52" t="str">
        <f>[3]Exit_Eq.Chal_Summary!E34</f>
        <v>-</v>
      </c>
      <c r="F34" s="53" t="str">
        <f>[3]Exit_Eq.Chal_Summary!F34</f>
        <v>-</v>
      </c>
      <c r="G34" s="53" t="str">
        <f>[3]Exit_Eq.Chal_Summary!G34</f>
        <v>-</v>
      </c>
      <c r="H34" s="53" t="str">
        <f>[3]Exit_Eq.Chal_Summary!H34</f>
        <v>-</v>
      </c>
      <c r="I34" s="54" t="str">
        <f>[3]Exit_Eq.Chal_Summary!I34</f>
        <v>-</v>
      </c>
      <c r="K34" s="52" t="str">
        <f>[3]Exit_Eq.Chal_Summary!K34</f>
        <v>-</v>
      </c>
      <c r="L34" s="55" t="str">
        <f>[3]Exit_Eq.Chal_Summary!L34</f>
        <v>Acceptable</v>
      </c>
      <c r="P34" s="180">
        <f>[3]Exit_Eq.Chal_Summary!P34</f>
        <v>0</v>
      </c>
      <c r="Q34" s="56">
        <f>[3]Exit_Eq.Chal_Summary!Q34</f>
        <v>0</v>
      </c>
      <c r="R34" s="183">
        <f>[3]Exit_Eq.Chal_Summary!R34</f>
        <v>0</v>
      </c>
      <c r="S34" s="56">
        <f>[3]Exit_Eq.Chal_Summary!S34</f>
        <v>0</v>
      </c>
      <c r="T34" s="186">
        <f>[3]Exit_Eq.Chal_Summary!T34</f>
        <v>0</v>
      </c>
      <c r="U34" s="58">
        <f>[3]Exit_Eq.Chal_Summary!U34</f>
        <v>0</v>
      </c>
      <c r="W34" s="180">
        <f>[3]Exit_Eq.Chal_Summary!W34</f>
        <v>0</v>
      </c>
      <c r="X34" s="56">
        <f>[3]Exit_Eq.Chal_Summary!X34</f>
        <v>0</v>
      </c>
      <c r="Y34" s="183">
        <f>[3]Exit_Eq.Chal_Summary!Y34</f>
        <v>0</v>
      </c>
      <c r="Z34" s="56">
        <f>[3]Exit_Eq.Chal_Summary!Z34</f>
        <v>0</v>
      </c>
      <c r="AA34" s="186">
        <f>[3]Exit_Eq.Chal_Summary!AA34</f>
        <v>0</v>
      </c>
      <c r="AB34" s="58">
        <f>[3]Exit_Eq.Chal_Summary!AB34</f>
        <v>0</v>
      </c>
    </row>
    <row r="35" spans="1:28" ht="12.85" hidden="1" customHeight="1" thickBot="1" x14ac:dyDescent="0.4">
      <c r="A35" s="115"/>
      <c r="B35" s="113"/>
      <c r="C35" s="114"/>
      <c r="E35" s="52">
        <f>[3]Exit_Eq.Chal_Summary!E35</f>
        <v>0</v>
      </c>
      <c r="F35" s="53">
        <f>[3]Exit_Eq.Chal_Summary!F35</f>
        <v>0</v>
      </c>
      <c r="G35" s="53">
        <f>[3]Exit_Eq.Chal_Summary!G35</f>
        <v>0</v>
      </c>
      <c r="H35" s="53">
        <f>[3]Exit_Eq.Chal_Summary!H35</f>
        <v>0</v>
      </c>
      <c r="I35" s="54">
        <f>[3]Exit_Eq.Chal_Summary!I35</f>
        <v>0</v>
      </c>
      <c r="K35" s="52">
        <f>[3]Exit_Eq.Chal_Summary!K35</f>
        <v>0</v>
      </c>
      <c r="L35" s="54">
        <f>[3]Exit_Eq.Chal_Summary!L35</f>
        <v>0</v>
      </c>
      <c r="P35" s="181">
        <f>[3]Exit_Eq.Chal_Summary!P35</f>
        <v>0</v>
      </c>
      <c r="Q35" s="117">
        <f>[3]Exit_Eq.Chal_Summary!Q35</f>
        <v>0</v>
      </c>
      <c r="R35" s="184">
        <f>[3]Exit_Eq.Chal_Summary!R35</f>
        <v>0</v>
      </c>
      <c r="S35" s="56">
        <f>[3]Exit_Eq.Chal_Summary!S35</f>
        <v>0</v>
      </c>
      <c r="T35" s="186">
        <f>[3]Exit_Eq.Chal_Summary!T35</f>
        <v>0</v>
      </c>
      <c r="U35" s="119">
        <f>[3]Exit_Eq.Chal_Summary!U35</f>
        <v>0</v>
      </c>
      <c r="W35" s="181">
        <f>[3]Exit_Eq.Chal_Summary!W35</f>
        <v>0</v>
      </c>
      <c r="X35" s="117">
        <f>[3]Exit_Eq.Chal_Summary!X35</f>
        <v>0</v>
      </c>
      <c r="Y35" s="184">
        <f>[3]Exit_Eq.Chal_Summary!Y35</f>
        <v>0</v>
      </c>
      <c r="Z35" s="56">
        <f>[3]Exit_Eq.Chal_Summary!Z35</f>
        <v>0</v>
      </c>
      <c r="AA35" s="186">
        <f>[3]Exit_Eq.Chal_Summary!AA35</f>
        <v>0</v>
      </c>
      <c r="AB35" s="119">
        <f>[3]Exit_Eq.Chal_Summary!AB35</f>
        <v>0</v>
      </c>
    </row>
    <row r="36" spans="1:28" ht="12.85" hidden="1" customHeight="1" thickBot="1" x14ac:dyDescent="0.4">
      <c r="A36" s="115"/>
      <c r="B36" s="113"/>
      <c r="C36" s="114"/>
      <c r="E36" s="52">
        <f>[3]Exit_Eq.Chal_Summary!E36</f>
        <v>0</v>
      </c>
      <c r="F36" s="53">
        <f>[3]Exit_Eq.Chal_Summary!F36</f>
        <v>0</v>
      </c>
      <c r="G36" s="53">
        <f>[3]Exit_Eq.Chal_Summary!G36</f>
        <v>0</v>
      </c>
      <c r="H36" s="53">
        <f>[3]Exit_Eq.Chal_Summary!H36</f>
        <v>0</v>
      </c>
      <c r="I36" s="54">
        <f>[3]Exit_Eq.Chal_Summary!I36</f>
        <v>0</v>
      </c>
      <c r="K36" s="52">
        <f>[3]Exit_Eq.Chal_Summary!K36</f>
        <v>0</v>
      </c>
      <c r="L36" s="54">
        <f>[3]Exit_Eq.Chal_Summary!L36</f>
        <v>0</v>
      </c>
      <c r="P36" s="181">
        <f>[3]Exit_Eq.Chal_Summary!P36</f>
        <v>0</v>
      </c>
      <c r="Q36" s="117">
        <f>[3]Exit_Eq.Chal_Summary!Q36</f>
        <v>0</v>
      </c>
      <c r="R36" s="184">
        <f>[3]Exit_Eq.Chal_Summary!R36</f>
        <v>0</v>
      </c>
      <c r="S36" s="56">
        <f>[3]Exit_Eq.Chal_Summary!S36</f>
        <v>0</v>
      </c>
      <c r="T36" s="186">
        <f>[3]Exit_Eq.Chal_Summary!T36</f>
        <v>0</v>
      </c>
      <c r="U36" s="119">
        <f>[3]Exit_Eq.Chal_Summary!U36</f>
        <v>0</v>
      </c>
      <c r="W36" s="181">
        <f>[3]Exit_Eq.Chal_Summary!W36</f>
        <v>0</v>
      </c>
      <c r="X36" s="117">
        <f>[3]Exit_Eq.Chal_Summary!X36</f>
        <v>0</v>
      </c>
      <c r="Y36" s="184">
        <f>[3]Exit_Eq.Chal_Summary!Y36</f>
        <v>0</v>
      </c>
      <c r="Z36" s="56">
        <f>[3]Exit_Eq.Chal_Summary!Z36</f>
        <v>0</v>
      </c>
      <c r="AA36" s="186">
        <f>[3]Exit_Eq.Chal_Summary!AA36</f>
        <v>0</v>
      </c>
      <c r="AB36" s="119">
        <f>[3]Exit_Eq.Chal_Summary!AB36</f>
        <v>0</v>
      </c>
    </row>
    <row r="37" spans="1:28" ht="12.85" hidden="1" customHeight="1" thickBot="1" x14ac:dyDescent="0.4">
      <c r="A37" s="115"/>
      <c r="B37" s="113"/>
      <c r="C37" s="114"/>
      <c r="E37" s="52">
        <f>[3]Exit_Eq.Chal_Summary!E37</f>
        <v>0</v>
      </c>
      <c r="F37" s="53">
        <f>[3]Exit_Eq.Chal_Summary!F37</f>
        <v>0</v>
      </c>
      <c r="G37" s="53">
        <f>[3]Exit_Eq.Chal_Summary!G37</f>
        <v>0</v>
      </c>
      <c r="H37" s="53">
        <f>[3]Exit_Eq.Chal_Summary!H37</f>
        <v>0</v>
      </c>
      <c r="I37" s="54">
        <f>[3]Exit_Eq.Chal_Summary!I37</f>
        <v>0</v>
      </c>
      <c r="K37" s="52">
        <f>[3]Exit_Eq.Chal_Summary!K37</f>
        <v>0</v>
      </c>
      <c r="L37" s="54">
        <f>[3]Exit_Eq.Chal_Summary!L37</f>
        <v>0</v>
      </c>
      <c r="P37" s="181">
        <f>[3]Exit_Eq.Chal_Summary!P37</f>
        <v>0</v>
      </c>
      <c r="Q37" s="117">
        <f>[3]Exit_Eq.Chal_Summary!Q37</f>
        <v>0</v>
      </c>
      <c r="R37" s="184">
        <f>[3]Exit_Eq.Chal_Summary!R37</f>
        <v>0</v>
      </c>
      <c r="S37" s="56">
        <f>[3]Exit_Eq.Chal_Summary!S37</f>
        <v>0</v>
      </c>
      <c r="T37" s="186">
        <f>[3]Exit_Eq.Chal_Summary!T37</f>
        <v>0</v>
      </c>
      <c r="U37" s="119">
        <f>[3]Exit_Eq.Chal_Summary!U37</f>
        <v>0</v>
      </c>
      <c r="W37" s="181">
        <f>[3]Exit_Eq.Chal_Summary!W37</f>
        <v>0</v>
      </c>
      <c r="X37" s="117">
        <f>[3]Exit_Eq.Chal_Summary!X37</f>
        <v>0</v>
      </c>
      <c r="Y37" s="184">
        <f>[3]Exit_Eq.Chal_Summary!Y37</f>
        <v>0</v>
      </c>
      <c r="Z37" s="56">
        <f>[3]Exit_Eq.Chal_Summary!Z37</f>
        <v>0</v>
      </c>
      <c r="AA37" s="186">
        <f>[3]Exit_Eq.Chal_Summary!AA37</f>
        <v>0</v>
      </c>
      <c r="AB37" s="119">
        <f>[3]Exit_Eq.Chal_Summary!AB37</f>
        <v>0</v>
      </c>
    </row>
    <row r="38" spans="1:28" ht="12.85" customHeight="1" x14ac:dyDescent="0.35">
      <c r="A38" s="115" t="s">
        <v>98</v>
      </c>
      <c r="B38" s="113">
        <v>19</v>
      </c>
      <c r="C38" s="114" t="s">
        <v>56</v>
      </c>
      <c r="E38" s="52" t="str">
        <f>[3]Exit_Eq.Chal_Summary!E38</f>
        <v>-</v>
      </c>
      <c r="F38" s="53" t="str">
        <f>[3]Exit_Eq.Chal_Summary!F38</f>
        <v>-</v>
      </c>
      <c r="G38" s="53" t="str">
        <f>[3]Exit_Eq.Chal_Summary!G38</f>
        <v>-</v>
      </c>
      <c r="H38" s="53" t="str">
        <f>[3]Exit_Eq.Chal_Summary!H38</f>
        <v>-</v>
      </c>
      <c r="I38" s="54" t="str">
        <f>[3]Exit_Eq.Chal_Summary!I38</f>
        <v>-</v>
      </c>
      <c r="K38" s="52" t="str">
        <f>[3]Exit_Eq.Chal_Summary!K38</f>
        <v>-</v>
      </c>
      <c r="L38" s="55" t="str">
        <f>[3]Exit_Eq.Chal_Summary!L38</f>
        <v>Acceptable</v>
      </c>
      <c r="P38" s="180">
        <f>[3]Exit_Eq.Chal_Summary!P38</f>
        <v>0</v>
      </c>
      <c r="Q38" s="56">
        <f>[3]Exit_Eq.Chal_Summary!Q38</f>
        <v>0</v>
      </c>
      <c r="R38" s="183">
        <f>[3]Exit_Eq.Chal_Summary!R38</f>
        <v>0</v>
      </c>
      <c r="S38" s="56">
        <f>[3]Exit_Eq.Chal_Summary!S38</f>
        <v>0</v>
      </c>
      <c r="T38" s="186">
        <f>[3]Exit_Eq.Chal_Summary!T38</f>
        <v>0</v>
      </c>
      <c r="U38" s="58">
        <f>[3]Exit_Eq.Chal_Summary!U38</f>
        <v>0</v>
      </c>
      <c r="W38" s="180">
        <f>[3]Exit_Eq.Chal_Summary!W38</f>
        <v>0.12995616497786583</v>
      </c>
      <c r="X38" s="56">
        <f>[3]Exit_Eq.Chal_Summary!X38</f>
        <v>7.3499235570720261E-3</v>
      </c>
      <c r="Y38" s="183">
        <f>[3]Exit_Eq.Chal_Summary!Y38</f>
        <v>0</v>
      </c>
      <c r="Z38" s="56">
        <f>[3]Exit_Eq.Chal_Summary!Z38</f>
        <v>0</v>
      </c>
      <c r="AA38" s="186">
        <f>[3]Exit_Eq.Chal_Summary!AA38</f>
        <v>0</v>
      </c>
      <c r="AB38" s="58">
        <f>[3]Exit_Eq.Chal_Summary!AB38</f>
        <v>0</v>
      </c>
    </row>
    <row r="39" spans="1:28" ht="12.85" hidden="1" customHeight="1" thickBot="1" x14ac:dyDescent="0.4">
      <c r="A39" s="115"/>
      <c r="B39" s="113"/>
      <c r="C39" s="114"/>
      <c r="E39" s="52">
        <f>[3]Exit_Eq.Chal_Summary!E39</f>
        <v>0</v>
      </c>
      <c r="F39" s="53">
        <f>[3]Exit_Eq.Chal_Summary!F39</f>
        <v>0</v>
      </c>
      <c r="G39" s="53">
        <f>[3]Exit_Eq.Chal_Summary!G39</f>
        <v>0</v>
      </c>
      <c r="H39" s="53">
        <f>[3]Exit_Eq.Chal_Summary!H39</f>
        <v>0</v>
      </c>
      <c r="I39" s="54">
        <f>[3]Exit_Eq.Chal_Summary!I39</f>
        <v>0</v>
      </c>
      <c r="K39" s="52">
        <f>[3]Exit_Eq.Chal_Summary!K39</f>
        <v>0</v>
      </c>
      <c r="L39" s="54">
        <f>[3]Exit_Eq.Chal_Summary!L39</f>
        <v>0</v>
      </c>
      <c r="P39" s="181">
        <f>[3]Exit_Eq.Chal_Summary!P39</f>
        <v>0</v>
      </c>
      <c r="Q39" s="117">
        <f>[3]Exit_Eq.Chal_Summary!Q39</f>
        <v>0</v>
      </c>
      <c r="R39" s="184">
        <f>[3]Exit_Eq.Chal_Summary!R39</f>
        <v>0</v>
      </c>
      <c r="S39" s="56">
        <f>[3]Exit_Eq.Chal_Summary!S39</f>
        <v>0</v>
      </c>
      <c r="T39" s="186">
        <f>[3]Exit_Eq.Chal_Summary!T39</f>
        <v>0</v>
      </c>
      <c r="U39" s="119">
        <f>[3]Exit_Eq.Chal_Summary!U39</f>
        <v>0</v>
      </c>
      <c r="W39" s="181">
        <f>[3]Exit_Eq.Chal_Summary!W39</f>
        <v>0</v>
      </c>
      <c r="X39" s="117">
        <f>[3]Exit_Eq.Chal_Summary!X39</f>
        <v>0</v>
      </c>
      <c r="Y39" s="184">
        <f>[3]Exit_Eq.Chal_Summary!Y39</f>
        <v>0</v>
      </c>
      <c r="Z39" s="56">
        <f>[3]Exit_Eq.Chal_Summary!Z39</f>
        <v>0</v>
      </c>
      <c r="AA39" s="186">
        <f>[3]Exit_Eq.Chal_Summary!AA39</f>
        <v>0</v>
      </c>
      <c r="AB39" s="119">
        <f>[3]Exit_Eq.Chal_Summary!AB39</f>
        <v>0</v>
      </c>
    </row>
    <row r="40" spans="1:28" ht="12.85" hidden="1" customHeight="1" thickBot="1" x14ac:dyDescent="0.4">
      <c r="A40" s="115"/>
      <c r="B40" s="113"/>
      <c r="C40" s="114"/>
      <c r="E40" s="52">
        <f>[3]Exit_Eq.Chal_Summary!E40</f>
        <v>0</v>
      </c>
      <c r="F40" s="53">
        <f>[3]Exit_Eq.Chal_Summary!F40</f>
        <v>0</v>
      </c>
      <c r="G40" s="53">
        <f>[3]Exit_Eq.Chal_Summary!G40</f>
        <v>0</v>
      </c>
      <c r="H40" s="53">
        <f>[3]Exit_Eq.Chal_Summary!H40</f>
        <v>0</v>
      </c>
      <c r="I40" s="54">
        <f>[3]Exit_Eq.Chal_Summary!I40</f>
        <v>0</v>
      </c>
      <c r="K40" s="52">
        <f>[3]Exit_Eq.Chal_Summary!K40</f>
        <v>0</v>
      </c>
      <c r="L40" s="54">
        <f>[3]Exit_Eq.Chal_Summary!L40</f>
        <v>0</v>
      </c>
      <c r="P40" s="181">
        <f>[3]Exit_Eq.Chal_Summary!P40</f>
        <v>0</v>
      </c>
      <c r="Q40" s="117">
        <f>[3]Exit_Eq.Chal_Summary!Q40</f>
        <v>0</v>
      </c>
      <c r="R40" s="184">
        <f>[3]Exit_Eq.Chal_Summary!R40</f>
        <v>0</v>
      </c>
      <c r="S40" s="56">
        <f>[3]Exit_Eq.Chal_Summary!S40</f>
        <v>0</v>
      </c>
      <c r="T40" s="186">
        <f>[3]Exit_Eq.Chal_Summary!T40</f>
        <v>0</v>
      </c>
      <c r="U40" s="119">
        <f>[3]Exit_Eq.Chal_Summary!U40</f>
        <v>0</v>
      </c>
      <c r="W40" s="181">
        <f>[3]Exit_Eq.Chal_Summary!W40</f>
        <v>0</v>
      </c>
      <c r="X40" s="117">
        <f>[3]Exit_Eq.Chal_Summary!X40</f>
        <v>0</v>
      </c>
      <c r="Y40" s="184">
        <f>[3]Exit_Eq.Chal_Summary!Y40</f>
        <v>0</v>
      </c>
      <c r="Z40" s="56">
        <f>[3]Exit_Eq.Chal_Summary!Z40</f>
        <v>0</v>
      </c>
      <c r="AA40" s="186">
        <f>[3]Exit_Eq.Chal_Summary!AA40</f>
        <v>0</v>
      </c>
      <c r="AB40" s="119">
        <f>[3]Exit_Eq.Chal_Summary!AB40</f>
        <v>0</v>
      </c>
    </row>
    <row r="41" spans="1:28" ht="12.85" hidden="1" customHeight="1" thickBot="1" x14ac:dyDescent="0.4">
      <c r="A41" s="115"/>
      <c r="B41" s="113"/>
      <c r="C41" s="114"/>
      <c r="E41" s="52">
        <f>[3]Exit_Eq.Chal_Summary!E41</f>
        <v>0</v>
      </c>
      <c r="F41" s="53">
        <f>[3]Exit_Eq.Chal_Summary!F41</f>
        <v>0</v>
      </c>
      <c r="G41" s="53">
        <f>[3]Exit_Eq.Chal_Summary!G41</f>
        <v>0</v>
      </c>
      <c r="H41" s="53">
        <f>[3]Exit_Eq.Chal_Summary!H41</f>
        <v>0</v>
      </c>
      <c r="I41" s="54">
        <f>[3]Exit_Eq.Chal_Summary!I41</f>
        <v>0</v>
      </c>
      <c r="K41" s="52">
        <f>[3]Exit_Eq.Chal_Summary!K41</f>
        <v>0</v>
      </c>
      <c r="L41" s="54">
        <f>[3]Exit_Eq.Chal_Summary!L41</f>
        <v>0</v>
      </c>
      <c r="P41" s="181">
        <f>[3]Exit_Eq.Chal_Summary!P41</f>
        <v>0</v>
      </c>
      <c r="Q41" s="117">
        <f>[3]Exit_Eq.Chal_Summary!Q41</f>
        <v>0</v>
      </c>
      <c r="R41" s="184">
        <f>[3]Exit_Eq.Chal_Summary!R41</f>
        <v>0</v>
      </c>
      <c r="S41" s="56">
        <f>[3]Exit_Eq.Chal_Summary!S41</f>
        <v>0</v>
      </c>
      <c r="T41" s="186">
        <f>[3]Exit_Eq.Chal_Summary!T41</f>
        <v>0</v>
      </c>
      <c r="U41" s="119">
        <f>[3]Exit_Eq.Chal_Summary!U41</f>
        <v>0</v>
      </c>
      <c r="W41" s="181">
        <f>[3]Exit_Eq.Chal_Summary!W41</f>
        <v>0</v>
      </c>
      <c r="X41" s="117">
        <f>[3]Exit_Eq.Chal_Summary!X41</f>
        <v>0</v>
      </c>
      <c r="Y41" s="184">
        <f>[3]Exit_Eq.Chal_Summary!Y41</f>
        <v>0</v>
      </c>
      <c r="Z41" s="56">
        <f>[3]Exit_Eq.Chal_Summary!Z41</f>
        <v>0</v>
      </c>
      <c r="AA41" s="186">
        <f>[3]Exit_Eq.Chal_Summary!AA41</f>
        <v>0</v>
      </c>
      <c r="AB41" s="119">
        <f>[3]Exit_Eq.Chal_Summary!AB41</f>
        <v>0</v>
      </c>
    </row>
    <row r="42" spans="1:28" ht="12.85" customHeight="1" x14ac:dyDescent="0.35">
      <c r="A42" s="115" t="s">
        <v>98</v>
      </c>
      <c r="B42" s="113">
        <v>29</v>
      </c>
      <c r="C42" s="114" t="s">
        <v>99</v>
      </c>
      <c r="E42" s="52" t="str">
        <f>[3]Exit_Eq.Chal_Summary!E42</f>
        <v>-</v>
      </c>
      <c r="F42" s="53" t="str">
        <f>[3]Exit_Eq.Chal_Summary!F42</f>
        <v>-</v>
      </c>
      <c r="G42" s="53" t="str">
        <f>[3]Exit_Eq.Chal_Summary!G42</f>
        <v>-</v>
      </c>
      <c r="H42" s="53" t="str">
        <f>[3]Exit_Eq.Chal_Summary!H42</f>
        <v>-</v>
      </c>
      <c r="I42" s="54" t="str">
        <f>[3]Exit_Eq.Chal_Summary!I42</f>
        <v>-</v>
      </c>
      <c r="K42" s="52" t="str">
        <f>[3]Exit_Eq.Chal_Summary!K42</f>
        <v>-</v>
      </c>
      <c r="L42" s="55" t="str">
        <f>[3]Exit_Eq.Chal_Summary!L42</f>
        <v>Acceptable</v>
      </c>
      <c r="P42" s="180" t="str">
        <f>[3]Exit_Eq.Chal_Summary!P42</f>
        <v>Direct to C1 &amp; C2</v>
      </c>
      <c r="Q42" s="56" t="str">
        <f>[3]Exit_Eq.Chal_Summary!Q42</f>
        <v>Direct to C1 &amp; C2</v>
      </c>
      <c r="R42" s="183">
        <f>[3]Exit_Eq.Chal_Summary!R42</f>
        <v>3.4502045379626949E-3</v>
      </c>
      <c r="S42" s="56">
        <f>[3]Exit_Eq.Chal_Summary!S42</f>
        <v>1.9513302515973693E-4</v>
      </c>
      <c r="T42" s="186">
        <f>[3]Exit_Eq.Chal_Summary!T42</f>
        <v>6.7341097205703086E-3</v>
      </c>
      <c r="U42" s="58">
        <f>[3]Exit_Eq.Chal_Summary!U42</f>
        <v>3.8086066697611047E-4</v>
      </c>
      <c r="W42" s="180">
        <f>[3]Exit_Eq.Chal_Summary!W42</f>
        <v>3.085956753265136E-3</v>
      </c>
      <c r="X42" s="56">
        <f>[3]Exit_Eq.Chal_Summary!X42</f>
        <v>1.7453228356493941E-4</v>
      </c>
      <c r="Y42" s="183">
        <f>[3]Exit_Eq.Chal_Summary!Y42</f>
        <v>0</v>
      </c>
      <c r="Z42" s="56">
        <f>[3]Exit_Eq.Chal_Summary!Z42</f>
        <v>0</v>
      </c>
      <c r="AA42" s="186">
        <f>[3]Exit_Eq.Chal_Summary!AA42</f>
        <v>0</v>
      </c>
      <c r="AB42" s="58">
        <f>[3]Exit_Eq.Chal_Summary!AB42</f>
        <v>0</v>
      </c>
    </row>
    <row r="43" spans="1:28" ht="12.85" hidden="1" customHeight="1" thickBot="1" x14ac:dyDescent="0.4">
      <c r="A43" s="115"/>
      <c r="B43" s="113"/>
      <c r="C43" s="114"/>
      <c r="E43" s="52">
        <f>[3]Exit_Eq.Chal_Summary!E43</f>
        <v>0</v>
      </c>
      <c r="F43" s="53">
        <f>[3]Exit_Eq.Chal_Summary!F43</f>
        <v>0</v>
      </c>
      <c r="G43" s="53">
        <f>[3]Exit_Eq.Chal_Summary!G43</f>
        <v>0</v>
      </c>
      <c r="H43" s="53">
        <f>[3]Exit_Eq.Chal_Summary!H43</f>
        <v>0</v>
      </c>
      <c r="I43" s="54">
        <f>[3]Exit_Eq.Chal_Summary!I43</f>
        <v>0</v>
      </c>
      <c r="K43" s="52">
        <f>[3]Exit_Eq.Chal_Summary!K43</f>
        <v>0</v>
      </c>
      <c r="L43" s="54">
        <f>[3]Exit_Eq.Chal_Summary!L43</f>
        <v>0</v>
      </c>
      <c r="P43" s="181">
        <f>[3]Exit_Eq.Chal_Summary!P43</f>
        <v>0</v>
      </c>
      <c r="Q43" s="117">
        <f>[3]Exit_Eq.Chal_Summary!Q43</f>
        <v>0</v>
      </c>
      <c r="R43" s="184">
        <f>[3]Exit_Eq.Chal_Summary!R43</f>
        <v>0</v>
      </c>
      <c r="S43" s="56">
        <f>[3]Exit_Eq.Chal_Summary!S43</f>
        <v>0</v>
      </c>
      <c r="T43" s="186">
        <f>[3]Exit_Eq.Chal_Summary!T43</f>
        <v>0</v>
      </c>
      <c r="U43" s="119">
        <f>[3]Exit_Eq.Chal_Summary!U43</f>
        <v>0</v>
      </c>
      <c r="W43" s="181">
        <f>[3]Exit_Eq.Chal_Summary!W43</f>
        <v>0</v>
      </c>
      <c r="X43" s="117">
        <f>[3]Exit_Eq.Chal_Summary!X43</f>
        <v>0</v>
      </c>
      <c r="Y43" s="184">
        <f>[3]Exit_Eq.Chal_Summary!Y43</f>
        <v>0</v>
      </c>
      <c r="Z43" s="56">
        <f>[3]Exit_Eq.Chal_Summary!Z43</f>
        <v>0</v>
      </c>
      <c r="AA43" s="186">
        <f>[3]Exit_Eq.Chal_Summary!AA43</f>
        <v>0</v>
      </c>
      <c r="AB43" s="119">
        <f>[3]Exit_Eq.Chal_Summary!AB43</f>
        <v>0</v>
      </c>
    </row>
    <row r="44" spans="1:28" ht="12.85" hidden="1" customHeight="1" thickBot="1" x14ac:dyDescent="0.4">
      <c r="A44" s="115"/>
      <c r="B44" s="113"/>
      <c r="C44" s="114"/>
      <c r="E44" s="52">
        <f>[3]Exit_Eq.Chal_Summary!E44</f>
        <v>0</v>
      </c>
      <c r="F44" s="53">
        <f>[3]Exit_Eq.Chal_Summary!F44</f>
        <v>0</v>
      </c>
      <c r="G44" s="53">
        <f>[3]Exit_Eq.Chal_Summary!G44</f>
        <v>0</v>
      </c>
      <c r="H44" s="53">
        <f>[3]Exit_Eq.Chal_Summary!H44</f>
        <v>0</v>
      </c>
      <c r="I44" s="54">
        <f>[3]Exit_Eq.Chal_Summary!I44</f>
        <v>0</v>
      </c>
      <c r="K44" s="52">
        <f>[3]Exit_Eq.Chal_Summary!K44</f>
        <v>0</v>
      </c>
      <c r="L44" s="54">
        <f>[3]Exit_Eq.Chal_Summary!L44</f>
        <v>0</v>
      </c>
      <c r="P44" s="181">
        <f>[3]Exit_Eq.Chal_Summary!P44</f>
        <v>0</v>
      </c>
      <c r="Q44" s="117">
        <f>[3]Exit_Eq.Chal_Summary!Q44</f>
        <v>0</v>
      </c>
      <c r="R44" s="184">
        <f>[3]Exit_Eq.Chal_Summary!R44</f>
        <v>0</v>
      </c>
      <c r="S44" s="56">
        <f>[3]Exit_Eq.Chal_Summary!S44</f>
        <v>0</v>
      </c>
      <c r="T44" s="186">
        <f>[3]Exit_Eq.Chal_Summary!T44</f>
        <v>0</v>
      </c>
      <c r="U44" s="119">
        <f>[3]Exit_Eq.Chal_Summary!U44</f>
        <v>0</v>
      </c>
      <c r="W44" s="181">
        <f>[3]Exit_Eq.Chal_Summary!W44</f>
        <v>0</v>
      </c>
      <c r="X44" s="117">
        <f>[3]Exit_Eq.Chal_Summary!X44</f>
        <v>0</v>
      </c>
      <c r="Y44" s="184">
        <f>[3]Exit_Eq.Chal_Summary!Y44</f>
        <v>0</v>
      </c>
      <c r="Z44" s="56">
        <f>[3]Exit_Eq.Chal_Summary!Z44</f>
        <v>0</v>
      </c>
      <c r="AA44" s="186">
        <f>[3]Exit_Eq.Chal_Summary!AA44</f>
        <v>0</v>
      </c>
      <c r="AB44" s="119">
        <f>[3]Exit_Eq.Chal_Summary!AB44</f>
        <v>0</v>
      </c>
    </row>
    <row r="45" spans="1:28" ht="12.85" hidden="1" customHeight="1" thickBot="1" x14ac:dyDescent="0.4">
      <c r="A45" s="115"/>
      <c r="B45" s="113"/>
      <c r="C45" s="114"/>
      <c r="E45" s="52">
        <f>[3]Exit_Eq.Chal_Summary!E45</f>
        <v>0</v>
      </c>
      <c r="F45" s="53">
        <f>[3]Exit_Eq.Chal_Summary!F45</f>
        <v>0</v>
      </c>
      <c r="G45" s="53">
        <f>[3]Exit_Eq.Chal_Summary!G45</f>
        <v>0</v>
      </c>
      <c r="H45" s="53">
        <f>[3]Exit_Eq.Chal_Summary!H45</f>
        <v>0</v>
      </c>
      <c r="I45" s="54">
        <f>[3]Exit_Eq.Chal_Summary!I45</f>
        <v>0</v>
      </c>
      <c r="K45" s="52">
        <f>[3]Exit_Eq.Chal_Summary!K45</f>
        <v>0</v>
      </c>
      <c r="L45" s="54">
        <f>[3]Exit_Eq.Chal_Summary!L45</f>
        <v>0</v>
      </c>
      <c r="P45" s="181">
        <f>[3]Exit_Eq.Chal_Summary!P45</f>
        <v>0</v>
      </c>
      <c r="Q45" s="117">
        <f>[3]Exit_Eq.Chal_Summary!Q45</f>
        <v>0</v>
      </c>
      <c r="R45" s="184">
        <f>[3]Exit_Eq.Chal_Summary!R45</f>
        <v>0</v>
      </c>
      <c r="S45" s="56">
        <f>[3]Exit_Eq.Chal_Summary!S45</f>
        <v>0</v>
      </c>
      <c r="T45" s="186">
        <f>[3]Exit_Eq.Chal_Summary!T45</f>
        <v>0</v>
      </c>
      <c r="U45" s="119">
        <f>[3]Exit_Eq.Chal_Summary!U45</f>
        <v>0</v>
      </c>
      <c r="W45" s="181">
        <f>[3]Exit_Eq.Chal_Summary!W45</f>
        <v>0</v>
      </c>
      <c r="X45" s="117">
        <f>[3]Exit_Eq.Chal_Summary!X45</f>
        <v>0</v>
      </c>
      <c r="Y45" s="184">
        <f>[3]Exit_Eq.Chal_Summary!Y45</f>
        <v>0</v>
      </c>
      <c r="Z45" s="56">
        <f>[3]Exit_Eq.Chal_Summary!Z45</f>
        <v>0</v>
      </c>
      <c r="AA45" s="186">
        <f>[3]Exit_Eq.Chal_Summary!AA45</f>
        <v>0</v>
      </c>
      <c r="AB45" s="119">
        <f>[3]Exit_Eq.Chal_Summary!AB45</f>
        <v>0</v>
      </c>
    </row>
    <row r="46" spans="1:28" ht="12.85" customHeight="1" x14ac:dyDescent="0.35">
      <c r="A46" s="115" t="s">
        <v>98</v>
      </c>
      <c r="B46" s="113">
        <v>30</v>
      </c>
      <c r="C46" s="114" t="s">
        <v>82</v>
      </c>
      <c r="E46" s="52" t="str">
        <f>[3]Exit_Eq.Chal_Summary!E46</f>
        <v>-</v>
      </c>
      <c r="F46" s="53" t="str">
        <f>[3]Exit_Eq.Chal_Summary!F46</f>
        <v>-</v>
      </c>
      <c r="G46" s="53" t="str">
        <f>[3]Exit_Eq.Chal_Summary!G46</f>
        <v>-</v>
      </c>
      <c r="H46" s="53" t="str">
        <f>[3]Exit_Eq.Chal_Summary!H46</f>
        <v>-</v>
      </c>
      <c r="I46" s="54" t="str">
        <f>[3]Exit_Eq.Chal_Summary!I46</f>
        <v>-</v>
      </c>
      <c r="K46" s="52" t="str">
        <f>[3]Exit_Eq.Chal_Summary!K46</f>
        <v>-</v>
      </c>
      <c r="L46" s="55" t="str">
        <f>[3]Exit_Eq.Chal_Summary!L46</f>
        <v>Acceptable</v>
      </c>
      <c r="P46" s="180" t="str">
        <f>[3]Exit_Eq.Chal_Summary!P46</f>
        <v>Direct to C1 &amp; C2</v>
      </c>
      <c r="Q46" s="56" t="str">
        <f>[3]Exit_Eq.Chal_Summary!Q46</f>
        <v>Direct to C1 &amp; C2</v>
      </c>
      <c r="R46" s="183">
        <f>[3]Exit_Eq.Chal_Summary!R46</f>
        <v>0</v>
      </c>
      <c r="S46" s="56">
        <f>[3]Exit_Eq.Chal_Summary!S46</f>
        <v>0</v>
      </c>
      <c r="T46" s="186">
        <f>[3]Exit_Eq.Chal_Summary!T46</f>
        <v>0</v>
      </c>
      <c r="U46" s="58">
        <f>[3]Exit_Eq.Chal_Summary!U46</f>
        <v>0</v>
      </c>
      <c r="W46" s="180">
        <f>[3]Exit_Eq.Chal_Summary!W46</f>
        <v>0</v>
      </c>
      <c r="X46" s="56">
        <f>[3]Exit_Eq.Chal_Summary!X46</f>
        <v>0</v>
      </c>
      <c r="Y46" s="183">
        <f>[3]Exit_Eq.Chal_Summary!Y46</f>
        <v>0</v>
      </c>
      <c r="Z46" s="56">
        <f>[3]Exit_Eq.Chal_Summary!Z46</f>
        <v>0</v>
      </c>
      <c r="AA46" s="186">
        <f>[3]Exit_Eq.Chal_Summary!AA46</f>
        <v>0</v>
      </c>
      <c r="AB46" s="58">
        <f>[3]Exit_Eq.Chal_Summary!AB46</f>
        <v>0</v>
      </c>
    </row>
    <row r="47" spans="1:28" ht="12.85" hidden="1" customHeight="1" thickBot="1" x14ac:dyDescent="0.4">
      <c r="A47" s="115"/>
      <c r="B47" s="113"/>
      <c r="C47" s="114"/>
      <c r="E47" s="52">
        <f>[3]Exit_Eq.Chal_Summary!E47</f>
        <v>0</v>
      </c>
      <c r="F47" s="53">
        <f>[3]Exit_Eq.Chal_Summary!F47</f>
        <v>0</v>
      </c>
      <c r="G47" s="53">
        <f>[3]Exit_Eq.Chal_Summary!G47</f>
        <v>0</v>
      </c>
      <c r="H47" s="53">
        <f>[3]Exit_Eq.Chal_Summary!H47</f>
        <v>0</v>
      </c>
      <c r="I47" s="54">
        <f>[3]Exit_Eq.Chal_Summary!I47</f>
        <v>0</v>
      </c>
      <c r="K47" s="52">
        <f>[3]Exit_Eq.Chal_Summary!K47</f>
        <v>0</v>
      </c>
      <c r="L47" s="54">
        <f>[3]Exit_Eq.Chal_Summary!L47</f>
        <v>0</v>
      </c>
      <c r="P47" s="181">
        <f>[3]Exit_Eq.Chal_Summary!P47</f>
        <v>0</v>
      </c>
      <c r="Q47" s="117">
        <f>[3]Exit_Eq.Chal_Summary!Q47</f>
        <v>0</v>
      </c>
      <c r="R47" s="184">
        <f>[3]Exit_Eq.Chal_Summary!R47</f>
        <v>0</v>
      </c>
      <c r="S47" s="56">
        <f>[3]Exit_Eq.Chal_Summary!S47</f>
        <v>0</v>
      </c>
      <c r="T47" s="186">
        <f>[3]Exit_Eq.Chal_Summary!T47</f>
        <v>0</v>
      </c>
      <c r="U47" s="119">
        <f>[3]Exit_Eq.Chal_Summary!U47</f>
        <v>0</v>
      </c>
      <c r="W47" s="181">
        <f>[3]Exit_Eq.Chal_Summary!W47</f>
        <v>0</v>
      </c>
      <c r="X47" s="117">
        <f>[3]Exit_Eq.Chal_Summary!X47</f>
        <v>0</v>
      </c>
      <c r="Y47" s="184">
        <f>[3]Exit_Eq.Chal_Summary!Y47</f>
        <v>0</v>
      </c>
      <c r="Z47" s="56">
        <f>[3]Exit_Eq.Chal_Summary!Z47</f>
        <v>0</v>
      </c>
      <c r="AA47" s="186">
        <f>[3]Exit_Eq.Chal_Summary!AA47</f>
        <v>0</v>
      </c>
      <c r="AB47" s="119">
        <f>[3]Exit_Eq.Chal_Summary!AB47</f>
        <v>0</v>
      </c>
    </row>
    <row r="48" spans="1:28" ht="12.85" hidden="1" customHeight="1" thickBot="1" x14ac:dyDescent="0.4">
      <c r="A48" s="115"/>
      <c r="B48" s="113"/>
      <c r="C48" s="114"/>
      <c r="E48" s="52">
        <f>[3]Exit_Eq.Chal_Summary!E48</f>
        <v>0</v>
      </c>
      <c r="F48" s="53">
        <f>[3]Exit_Eq.Chal_Summary!F48</f>
        <v>0</v>
      </c>
      <c r="G48" s="53">
        <f>[3]Exit_Eq.Chal_Summary!G48</f>
        <v>0</v>
      </c>
      <c r="H48" s="53">
        <f>[3]Exit_Eq.Chal_Summary!H48</f>
        <v>0</v>
      </c>
      <c r="I48" s="54">
        <f>[3]Exit_Eq.Chal_Summary!I48</f>
        <v>0</v>
      </c>
      <c r="K48" s="52">
        <f>[3]Exit_Eq.Chal_Summary!K48</f>
        <v>0</v>
      </c>
      <c r="L48" s="54">
        <f>[3]Exit_Eq.Chal_Summary!L48</f>
        <v>0</v>
      </c>
      <c r="P48" s="181">
        <f>[3]Exit_Eq.Chal_Summary!P48</f>
        <v>0</v>
      </c>
      <c r="Q48" s="117">
        <f>[3]Exit_Eq.Chal_Summary!Q48</f>
        <v>0</v>
      </c>
      <c r="R48" s="184">
        <f>[3]Exit_Eq.Chal_Summary!R48</f>
        <v>0</v>
      </c>
      <c r="S48" s="56">
        <f>[3]Exit_Eq.Chal_Summary!S48</f>
        <v>0</v>
      </c>
      <c r="T48" s="186">
        <f>[3]Exit_Eq.Chal_Summary!T48</f>
        <v>0</v>
      </c>
      <c r="U48" s="119">
        <f>[3]Exit_Eq.Chal_Summary!U48</f>
        <v>0</v>
      </c>
      <c r="W48" s="181">
        <f>[3]Exit_Eq.Chal_Summary!W48</f>
        <v>0</v>
      </c>
      <c r="X48" s="117">
        <f>[3]Exit_Eq.Chal_Summary!X48</f>
        <v>0</v>
      </c>
      <c r="Y48" s="184">
        <f>[3]Exit_Eq.Chal_Summary!Y48</f>
        <v>0</v>
      </c>
      <c r="Z48" s="56">
        <f>[3]Exit_Eq.Chal_Summary!Z48</f>
        <v>0</v>
      </c>
      <c r="AA48" s="186">
        <f>[3]Exit_Eq.Chal_Summary!AA48</f>
        <v>0</v>
      </c>
      <c r="AB48" s="119">
        <f>[3]Exit_Eq.Chal_Summary!AB48</f>
        <v>0</v>
      </c>
    </row>
    <row r="49" spans="1:28" ht="12.85" hidden="1" customHeight="1" thickBot="1" x14ac:dyDescent="0.4">
      <c r="A49" s="115"/>
      <c r="B49" s="113"/>
      <c r="C49" s="114"/>
      <c r="E49" s="52">
        <f>[3]Exit_Eq.Chal_Summary!E49</f>
        <v>0</v>
      </c>
      <c r="F49" s="53">
        <f>[3]Exit_Eq.Chal_Summary!F49</f>
        <v>0</v>
      </c>
      <c r="G49" s="53">
        <f>[3]Exit_Eq.Chal_Summary!G49</f>
        <v>0</v>
      </c>
      <c r="H49" s="53">
        <f>[3]Exit_Eq.Chal_Summary!H49</f>
        <v>0</v>
      </c>
      <c r="I49" s="54">
        <f>[3]Exit_Eq.Chal_Summary!I49</f>
        <v>0</v>
      </c>
      <c r="K49" s="52">
        <f>[3]Exit_Eq.Chal_Summary!K49</f>
        <v>0</v>
      </c>
      <c r="L49" s="54">
        <f>[3]Exit_Eq.Chal_Summary!L49</f>
        <v>0</v>
      </c>
      <c r="P49" s="181">
        <f>[3]Exit_Eq.Chal_Summary!P49</f>
        <v>0</v>
      </c>
      <c r="Q49" s="117">
        <f>[3]Exit_Eq.Chal_Summary!Q49</f>
        <v>0</v>
      </c>
      <c r="R49" s="184">
        <f>[3]Exit_Eq.Chal_Summary!R49</f>
        <v>0</v>
      </c>
      <c r="S49" s="56">
        <f>[3]Exit_Eq.Chal_Summary!S49</f>
        <v>0</v>
      </c>
      <c r="T49" s="186">
        <f>[3]Exit_Eq.Chal_Summary!T49</f>
        <v>0</v>
      </c>
      <c r="U49" s="119">
        <f>[3]Exit_Eq.Chal_Summary!U49</f>
        <v>0</v>
      </c>
      <c r="W49" s="181">
        <f>[3]Exit_Eq.Chal_Summary!W49</f>
        <v>0</v>
      </c>
      <c r="X49" s="117">
        <f>[3]Exit_Eq.Chal_Summary!X49</f>
        <v>0</v>
      </c>
      <c r="Y49" s="184">
        <f>[3]Exit_Eq.Chal_Summary!Y49</f>
        <v>0</v>
      </c>
      <c r="Z49" s="56">
        <f>[3]Exit_Eq.Chal_Summary!Z49</f>
        <v>0</v>
      </c>
      <c r="AA49" s="186">
        <f>[3]Exit_Eq.Chal_Summary!AA49</f>
        <v>0</v>
      </c>
      <c r="AB49" s="119">
        <f>[3]Exit_Eq.Chal_Summary!AB49</f>
        <v>0</v>
      </c>
    </row>
    <row r="50" spans="1:28" ht="12.85" customHeight="1" x14ac:dyDescent="0.35">
      <c r="A50" s="115" t="s">
        <v>98</v>
      </c>
      <c r="B50" s="113">
        <v>18</v>
      </c>
      <c r="C50" s="114" t="s">
        <v>55</v>
      </c>
      <c r="E50" s="52" t="str">
        <f>[3]Exit_Eq.Chal_Summary!E50</f>
        <v>-</v>
      </c>
      <c r="F50" s="53" t="str">
        <f>[3]Exit_Eq.Chal_Summary!F50</f>
        <v>-</v>
      </c>
      <c r="G50" s="53" t="str">
        <f>[3]Exit_Eq.Chal_Summary!G50</f>
        <v>-</v>
      </c>
      <c r="H50" s="53" t="str">
        <f>[3]Exit_Eq.Chal_Summary!H50</f>
        <v>-</v>
      </c>
      <c r="I50" s="54" t="str">
        <f>[3]Exit_Eq.Chal_Summary!I50</f>
        <v>-</v>
      </c>
      <c r="K50" s="52" t="str">
        <f>[3]Exit_Eq.Chal_Summary!K50</f>
        <v>-</v>
      </c>
      <c r="L50" s="55" t="str">
        <f>[3]Exit_Eq.Chal_Summary!L50</f>
        <v>Acceptable</v>
      </c>
      <c r="P50" s="180" t="str">
        <f>[3]Exit_Eq.Chal_Summary!P50</f>
        <v>Direct to C1 &amp; C2</v>
      </c>
      <c r="Q50" s="56" t="str">
        <f>[3]Exit_Eq.Chal_Summary!Q50</f>
        <v>Direct to C1 &amp; C2</v>
      </c>
      <c r="R50" s="183">
        <f>[3]Exit_Eq.Chal_Summary!R50</f>
        <v>0</v>
      </c>
      <c r="S50" s="56">
        <f>[3]Exit_Eq.Chal_Summary!S50</f>
        <v>0</v>
      </c>
      <c r="T50" s="186">
        <f>[3]Exit_Eq.Chal_Summary!T50</f>
        <v>4.7736257810955599E-3</v>
      </c>
      <c r="U50" s="58">
        <f>[3]Exit_Eq.Chal_Summary!U50</f>
        <v>2.6998168641785038E-4</v>
      </c>
      <c r="W50" s="180">
        <f>[3]Exit_Eq.Chal_Summary!W50</f>
        <v>4.2461362178794794E-3</v>
      </c>
      <c r="X50" s="56">
        <f>[3]Exit_Eq.Chal_Summary!X50</f>
        <v>2.40148488681892E-4</v>
      </c>
      <c r="Y50" s="183">
        <f>[3]Exit_Eq.Chal_Summary!Y50</f>
        <v>0</v>
      </c>
      <c r="Z50" s="56">
        <f>[3]Exit_Eq.Chal_Summary!Z50</f>
        <v>0</v>
      </c>
      <c r="AA50" s="186">
        <f>[3]Exit_Eq.Chal_Summary!AA50</f>
        <v>0</v>
      </c>
      <c r="AB50" s="58">
        <f>[3]Exit_Eq.Chal_Summary!AB50</f>
        <v>0</v>
      </c>
    </row>
    <row r="51" spans="1:28" ht="12.85" hidden="1" customHeight="1" thickBot="1" x14ac:dyDescent="0.4">
      <c r="A51" s="115"/>
      <c r="B51" s="113"/>
      <c r="C51" s="114"/>
      <c r="E51" s="52">
        <f>[3]Exit_Eq.Chal_Summary!E51</f>
        <v>0</v>
      </c>
      <c r="F51" s="53">
        <f>[3]Exit_Eq.Chal_Summary!F51</f>
        <v>0</v>
      </c>
      <c r="G51" s="53">
        <f>[3]Exit_Eq.Chal_Summary!G51</f>
        <v>0</v>
      </c>
      <c r="H51" s="53">
        <f>[3]Exit_Eq.Chal_Summary!H51</f>
        <v>0</v>
      </c>
      <c r="I51" s="54">
        <f>[3]Exit_Eq.Chal_Summary!I51</f>
        <v>0</v>
      </c>
      <c r="K51" s="52">
        <f>[3]Exit_Eq.Chal_Summary!K51</f>
        <v>0</v>
      </c>
      <c r="L51" s="54">
        <f>[3]Exit_Eq.Chal_Summary!L51</f>
        <v>0</v>
      </c>
      <c r="P51" s="181">
        <f>[3]Exit_Eq.Chal_Summary!P51</f>
        <v>0</v>
      </c>
      <c r="Q51" s="117">
        <f>[3]Exit_Eq.Chal_Summary!Q51</f>
        <v>0</v>
      </c>
      <c r="R51" s="184">
        <f>[3]Exit_Eq.Chal_Summary!R51</f>
        <v>0</v>
      </c>
      <c r="S51" s="56">
        <f>[3]Exit_Eq.Chal_Summary!S51</f>
        <v>0</v>
      </c>
      <c r="T51" s="186">
        <f>[3]Exit_Eq.Chal_Summary!T51</f>
        <v>0</v>
      </c>
      <c r="U51" s="119">
        <f>[3]Exit_Eq.Chal_Summary!U51</f>
        <v>0</v>
      </c>
      <c r="W51" s="181">
        <f>[3]Exit_Eq.Chal_Summary!W51</f>
        <v>0</v>
      </c>
      <c r="X51" s="117">
        <f>[3]Exit_Eq.Chal_Summary!X51</f>
        <v>0</v>
      </c>
      <c r="Y51" s="184">
        <f>[3]Exit_Eq.Chal_Summary!Y51</f>
        <v>0</v>
      </c>
      <c r="Z51" s="56">
        <f>[3]Exit_Eq.Chal_Summary!Z51</f>
        <v>0</v>
      </c>
      <c r="AA51" s="186">
        <f>[3]Exit_Eq.Chal_Summary!AA51</f>
        <v>0</v>
      </c>
      <c r="AB51" s="119">
        <f>[3]Exit_Eq.Chal_Summary!AB51</f>
        <v>0</v>
      </c>
    </row>
    <row r="52" spans="1:28" ht="12.85" hidden="1" customHeight="1" thickBot="1" x14ac:dyDescent="0.4">
      <c r="A52" s="115"/>
      <c r="B52" s="113"/>
      <c r="C52" s="114"/>
      <c r="E52" s="52">
        <f>[3]Exit_Eq.Chal_Summary!E52</f>
        <v>0</v>
      </c>
      <c r="F52" s="53">
        <f>[3]Exit_Eq.Chal_Summary!F52</f>
        <v>0</v>
      </c>
      <c r="G52" s="53">
        <f>[3]Exit_Eq.Chal_Summary!G52</f>
        <v>0</v>
      </c>
      <c r="H52" s="53">
        <f>[3]Exit_Eq.Chal_Summary!H52</f>
        <v>0</v>
      </c>
      <c r="I52" s="54">
        <f>[3]Exit_Eq.Chal_Summary!I52</f>
        <v>0</v>
      </c>
      <c r="K52" s="52">
        <f>[3]Exit_Eq.Chal_Summary!K52</f>
        <v>0</v>
      </c>
      <c r="L52" s="54">
        <f>[3]Exit_Eq.Chal_Summary!L52</f>
        <v>0</v>
      </c>
      <c r="P52" s="181">
        <f>[3]Exit_Eq.Chal_Summary!P52</f>
        <v>0</v>
      </c>
      <c r="Q52" s="117">
        <f>[3]Exit_Eq.Chal_Summary!Q52</f>
        <v>0</v>
      </c>
      <c r="R52" s="184">
        <f>[3]Exit_Eq.Chal_Summary!R52</f>
        <v>0</v>
      </c>
      <c r="S52" s="56">
        <f>[3]Exit_Eq.Chal_Summary!S52</f>
        <v>0</v>
      </c>
      <c r="T52" s="186">
        <f>[3]Exit_Eq.Chal_Summary!T52</f>
        <v>0</v>
      </c>
      <c r="U52" s="119">
        <f>[3]Exit_Eq.Chal_Summary!U52</f>
        <v>0</v>
      </c>
      <c r="W52" s="181">
        <f>[3]Exit_Eq.Chal_Summary!W52</f>
        <v>0</v>
      </c>
      <c r="X52" s="117">
        <f>[3]Exit_Eq.Chal_Summary!X52</f>
        <v>0</v>
      </c>
      <c r="Y52" s="184">
        <f>[3]Exit_Eq.Chal_Summary!Y52</f>
        <v>0</v>
      </c>
      <c r="Z52" s="56">
        <f>[3]Exit_Eq.Chal_Summary!Z52</f>
        <v>0</v>
      </c>
      <c r="AA52" s="186">
        <f>[3]Exit_Eq.Chal_Summary!AA52</f>
        <v>0</v>
      </c>
      <c r="AB52" s="119">
        <f>[3]Exit_Eq.Chal_Summary!AB52</f>
        <v>0</v>
      </c>
    </row>
    <row r="53" spans="1:28" ht="12.85" hidden="1" customHeight="1" thickBot="1" x14ac:dyDescent="0.4">
      <c r="A53" s="115"/>
      <c r="B53" s="113"/>
      <c r="C53" s="114"/>
      <c r="E53" s="52">
        <f>[3]Exit_Eq.Chal_Summary!E53</f>
        <v>0</v>
      </c>
      <c r="F53" s="53">
        <f>[3]Exit_Eq.Chal_Summary!F53</f>
        <v>0</v>
      </c>
      <c r="G53" s="53">
        <f>[3]Exit_Eq.Chal_Summary!G53</f>
        <v>0</v>
      </c>
      <c r="H53" s="53">
        <f>[3]Exit_Eq.Chal_Summary!H53</f>
        <v>0</v>
      </c>
      <c r="I53" s="54">
        <f>[3]Exit_Eq.Chal_Summary!I53</f>
        <v>0</v>
      </c>
      <c r="K53" s="52">
        <f>[3]Exit_Eq.Chal_Summary!K53</f>
        <v>0</v>
      </c>
      <c r="L53" s="54">
        <f>[3]Exit_Eq.Chal_Summary!L53</f>
        <v>0</v>
      </c>
      <c r="P53" s="181">
        <f>[3]Exit_Eq.Chal_Summary!P53</f>
        <v>0</v>
      </c>
      <c r="Q53" s="117">
        <f>[3]Exit_Eq.Chal_Summary!Q53</f>
        <v>0</v>
      </c>
      <c r="R53" s="184">
        <f>[3]Exit_Eq.Chal_Summary!R53</f>
        <v>0</v>
      </c>
      <c r="S53" s="56">
        <f>[3]Exit_Eq.Chal_Summary!S53</f>
        <v>0</v>
      </c>
      <c r="T53" s="186">
        <f>[3]Exit_Eq.Chal_Summary!T53</f>
        <v>0</v>
      </c>
      <c r="U53" s="119">
        <f>[3]Exit_Eq.Chal_Summary!U53</f>
        <v>0</v>
      </c>
      <c r="W53" s="181">
        <f>[3]Exit_Eq.Chal_Summary!W53</f>
        <v>0</v>
      </c>
      <c r="X53" s="117">
        <f>[3]Exit_Eq.Chal_Summary!X53</f>
        <v>0</v>
      </c>
      <c r="Y53" s="184">
        <f>[3]Exit_Eq.Chal_Summary!Y53</f>
        <v>0</v>
      </c>
      <c r="Z53" s="56">
        <f>[3]Exit_Eq.Chal_Summary!Z53</f>
        <v>0</v>
      </c>
      <c r="AA53" s="186">
        <f>[3]Exit_Eq.Chal_Summary!AA53</f>
        <v>0</v>
      </c>
      <c r="AB53" s="119">
        <f>[3]Exit_Eq.Chal_Summary!AB53</f>
        <v>0</v>
      </c>
    </row>
    <row r="54" spans="1:28" ht="12.85" customHeight="1" x14ac:dyDescent="0.35">
      <c r="A54" s="115" t="s">
        <v>98</v>
      </c>
      <c r="B54" s="113">
        <v>21</v>
      </c>
      <c r="C54" s="114" t="s">
        <v>85</v>
      </c>
      <c r="E54" s="52" t="str">
        <f>[3]Exit_Eq.Chal_Summary!E54</f>
        <v>-</v>
      </c>
      <c r="F54" s="53" t="str">
        <f>[3]Exit_Eq.Chal_Summary!F54</f>
        <v>-</v>
      </c>
      <c r="G54" s="53" t="str">
        <f>[3]Exit_Eq.Chal_Summary!G54</f>
        <v>-</v>
      </c>
      <c r="H54" s="53" t="str">
        <f>[3]Exit_Eq.Chal_Summary!H54</f>
        <v>-</v>
      </c>
      <c r="I54" s="54" t="str">
        <f>[3]Exit_Eq.Chal_Summary!I54</f>
        <v>-</v>
      </c>
      <c r="K54" s="52" t="str">
        <f>[3]Exit_Eq.Chal_Summary!K54</f>
        <v>-</v>
      </c>
      <c r="L54" s="55" t="str">
        <f>[3]Exit_Eq.Chal_Summary!L54</f>
        <v>Acceptable</v>
      </c>
      <c r="P54" s="180" t="str">
        <f>[3]Exit_Eq.Chal_Summary!P54</f>
        <v>Direct to C1 &amp; C2</v>
      </c>
      <c r="Q54" s="56" t="str">
        <f>[3]Exit_Eq.Chal_Summary!Q54</f>
        <v>Direct to C1 &amp; C2</v>
      </c>
      <c r="R54" s="183">
        <f>[3]Exit_Eq.Chal_Summary!R54</f>
        <v>-4.3496777191781369E-3</v>
      </c>
      <c r="S54" s="56">
        <f>[3]Exit_Eq.Chal_Summary!S54</f>
        <v>-2.4600447958204842E-4</v>
      </c>
      <c r="T54" s="186">
        <f>[3]Exit_Eq.Chal_Summary!T54</f>
        <v>3.4807424424368169E-2</v>
      </c>
      <c r="U54" s="58">
        <f>[3]Exit_Eq.Chal_Summary!U54</f>
        <v>1.9686015571576858E-3</v>
      </c>
      <c r="W54" s="180">
        <f>[3]Exit_Eq.Chal_Summary!W54</f>
        <v>0</v>
      </c>
      <c r="X54" s="56">
        <f>[3]Exit_Eq.Chal_Summary!X54</f>
        <v>0</v>
      </c>
      <c r="Y54" s="183">
        <f>[3]Exit_Eq.Chal_Summary!Y54</f>
        <v>0</v>
      </c>
      <c r="Z54" s="56">
        <f>[3]Exit_Eq.Chal_Summary!Z54</f>
        <v>0</v>
      </c>
      <c r="AA54" s="186">
        <f>[3]Exit_Eq.Chal_Summary!AA54</f>
        <v>0</v>
      </c>
      <c r="AB54" s="58">
        <f>[3]Exit_Eq.Chal_Summary!AB54</f>
        <v>0</v>
      </c>
    </row>
    <row r="55" spans="1:28" ht="12.85" hidden="1" customHeight="1" thickBot="1" x14ac:dyDescent="0.4">
      <c r="A55" s="115"/>
      <c r="B55" s="113"/>
      <c r="C55" s="114"/>
      <c r="E55" s="52">
        <f>[3]Exit_Eq.Chal_Summary!E55</f>
        <v>0</v>
      </c>
      <c r="F55" s="53">
        <f>[3]Exit_Eq.Chal_Summary!F55</f>
        <v>0</v>
      </c>
      <c r="G55" s="53">
        <f>[3]Exit_Eq.Chal_Summary!G55</f>
        <v>0</v>
      </c>
      <c r="H55" s="53">
        <f>[3]Exit_Eq.Chal_Summary!H55</f>
        <v>0</v>
      </c>
      <c r="I55" s="54">
        <f>[3]Exit_Eq.Chal_Summary!I55</f>
        <v>0</v>
      </c>
      <c r="K55" s="52">
        <f>[3]Exit_Eq.Chal_Summary!K55</f>
        <v>0</v>
      </c>
      <c r="L55" s="54">
        <f>[3]Exit_Eq.Chal_Summary!L55</f>
        <v>0</v>
      </c>
      <c r="P55" s="181">
        <f>[3]Exit_Eq.Chal_Summary!P55</f>
        <v>0</v>
      </c>
      <c r="Q55" s="117">
        <f>[3]Exit_Eq.Chal_Summary!Q55</f>
        <v>0</v>
      </c>
      <c r="R55" s="184">
        <f>[3]Exit_Eq.Chal_Summary!R55</f>
        <v>0</v>
      </c>
      <c r="S55" s="56">
        <f>[3]Exit_Eq.Chal_Summary!S55</f>
        <v>0</v>
      </c>
      <c r="T55" s="186">
        <f>[3]Exit_Eq.Chal_Summary!T55</f>
        <v>0</v>
      </c>
      <c r="U55" s="119">
        <f>[3]Exit_Eq.Chal_Summary!U55</f>
        <v>0</v>
      </c>
      <c r="W55" s="181">
        <f>[3]Exit_Eq.Chal_Summary!W55</f>
        <v>0</v>
      </c>
      <c r="X55" s="117">
        <f>[3]Exit_Eq.Chal_Summary!X55</f>
        <v>0</v>
      </c>
      <c r="Y55" s="184">
        <f>[3]Exit_Eq.Chal_Summary!Y55</f>
        <v>0</v>
      </c>
      <c r="Z55" s="56">
        <f>[3]Exit_Eq.Chal_Summary!Z55</f>
        <v>0</v>
      </c>
      <c r="AA55" s="186">
        <f>[3]Exit_Eq.Chal_Summary!AA55</f>
        <v>0</v>
      </c>
      <c r="AB55" s="119">
        <f>[3]Exit_Eq.Chal_Summary!AB55</f>
        <v>0</v>
      </c>
    </row>
    <row r="56" spans="1:28" ht="12.85" hidden="1" customHeight="1" thickBot="1" x14ac:dyDescent="0.4">
      <c r="A56" s="115"/>
      <c r="B56" s="113"/>
      <c r="C56" s="114"/>
      <c r="E56" s="52">
        <f>[3]Exit_Eq.Chal_Summary!E56</f>
        <v>0</v>
      </c>
      <c r="F56" s="53">
        <f>[3]Exit_Eq.Chal_Summary!F56</f>
        <v>0</v>
      </c>
      <c r="G56" s="53">
        <f>[3]Exit_Eq.Chal_Summary!G56</f>
        <v>0</v>
      </c>
      <c r="H56" s="53">
        <f>[3]Exit_Eq.Chal_Summary!H56</f>
        <v>0</v>
      </c>
      <c r="I56" s="54">
        <f>[3]Exit_Eq.Chal_Summary!I56</f>
        <v>0</v>
      </c>
      <c r="K56" s="52">
        <f>[3]Exit_Eq.Chal_Summary!K56</f>
        <v>0</v>
      </c>
      <c r="L56" s="54">
        <f>[3]Exit_Eq.Chal_Summary!L56</f>
        <v>0</v>
      </c>
      <c r="P56" s="181">
        <f>[3]Exit_Eq.Chal_Summary!P56</f>
        <v>0</v>
      </c>
      <c r="Q56" s="117">
        <f>[3]Exit_Eq.Chal_Summary!Q56</f>
        <v>0</v>
      </c>
      <c r="R56" s="184">
        <f>[3]Exit_Eq.Chal_Summary!R56</f>
        <v>0</v>
      </c>
      <c r="S56" s="56">
        <f>[3]Exit_Eq.Chal_Summary!S56</f>
        <v>0</v>
      </c>
      <c r="T56" s="186">
        <f>[3]Exit_Eq.Chal_Summary!T56</f>
        <v>0</v>
      </c>
      <c r="U56" s="119">
        <f>[3]Exit_Eq.Chal_Summary!U56</f>
        <v>0</v>
      </c>
      <c r="W56" s="181">
        <f>[3]Exit_Eq.Chal_Summary!W56</f>
        <v>0</v>
      </c>
      <c r="X56" s="117">
        <f>[3]Exit_Eq.Chal_Summary!X56</f>
        <v>0</v>
      </c>
      <c r="Y56" s="184">
        <f>[3]Exit_Eq.Chal_Summary!Y56</f>
        <v>0</v>
      </c>
      <c r="Z56" s="56">
        <f>[3]Exit_Eq.Chal_Summary!Z56</f>
        <v>0</v>
      </c>
      <c r="AA56" s="186">
        <f>[3]Exit_Eq.Chal_Summary!AA56</f>
        <v>0</v>
      </c>
      <c r="AB56" s="119">
        <f>[3]Exit_Eq.Chal_Summary!AB56</f>
        <v>0</v>
      </c>
    </row>
    <row r="57" spans="1:28" ht="12.85" hidden="1" customHeight="1" thickBot="1" x14ac:dyDescent="0.4">
      <c r="A57" s="115"/>
      <c r="B57" s="113"/>
      <c r="C57" s="114"/>
      <c r="E57" s="52">
        <f>[3]Exit_Eq.Chal_Summary!E57</f>
        <v>0</v>
      </c>
      <c r="F57" s="53">
        <f>[3]Exit_Eq.Chal_Summary!F57</f>
        <v>0</v>
      </c>
      <c r="G57" s="53">
        <f>[3]Exit_Eq.Chal_Summary!G57</f>
        <v>0</v>
      </c>
      <c r="H57" s="53">
        <f>[3]Exit_Eq.Chal_Summary!H57</f>
        <v>0</v>
      </c>
      <c r="I57" s="54">
        <f>[3]Exit_Eq.Chal_Summary!I57</f>
        <v>0</v>
      </c>
      <c r="K57" s="52">
        <f>[3]Exit_Eq.Chal_Summary!K57</f>
        <v>0</v>
      </c>
      <c r="L57" s="54">
        <f>[3]Exit_Eq.Chal_Summary!L57</f>
        <v>0</v>
      </c>
      <c r="P57" s="181">
        <f>[3]Exit_Eq.Chal_Summary!P57</f>
        <v>0</v>
      </c>
      <c r="Q57" s="117">
        <f>[3]Exit_Eq.Chal_Summary!Q57</f>
        <v>0</v>
      </c>
      <c r="R57" s="184">
        <f>[3]Exit_Eq.Chal_Summary!R57</f>
        <v>0</v>
      </c>
      <c r="S57" s="56">
        <f>[3]Exit_Eq.Chal_Summary!S57</f>
        <v>0</v>
      </c>
      <c r="T57" s="186">
        <f>[3]Exit_Eq.Chal_Summary!T57</f>
        <v>0</v>
      </c>
      <c r="U57" s="119">
        <f>[3]Exit_Eq.Chal_Summary!U57</f>
        <v>0</v>
      </c>
      <c r="W57" s="181">
        <f>[3]Exit_Eq.Chal_Summary!W57</f>
        <v>0</v>
      </c>
      <c r="X57" s="117">
        <f>[3]Exit_Eq.Chal_Summary!X57</f>
        <v>0</v>
      </c>
      <c r="Y57" s="184">
        <f>[3]Exit_Eq.Chal_Summary!Y57</f>
        <v>0</v>
      </c>
      <c r="Z57" s="56">
        <f>[3]Exit_Eq.Chal_Summary!Z57</f>
        <v>0</v>
      </c>
      <c r="AA57" s="186">
        <f>[3]Exit_Eq.Chal_Summary!AA57</f>
        <v>0</v>
      </c>
      <c r="AB57" s="119">
        <f>[3]Exit_Eq.Chal_Summary!AB57</f>
        <v>0</v>
      </c>
    </row>
    <row r="58" spans="1:28" ht="12.85" customHeight="1" x14ac:dyDescent="0.35">
      <c r="A58" s="115" t="s">
        <v>98</v>
      </c>
      <c r="B58" s="113">
        <v>22</v>
      </c>
      <c r="C58" s="114" t="s">
        <v>33</v>
      </c>
      <c r="E58" s="52" t="str">
        <f>[3]Exit_Eq.Chal_Summary!E58</f>
        <v>-</v>
      </c>
      <c r="F58" s="53" t="str">
        <f>[3]Exit_Eq.Chal_Summary!F58</f>
        <v>-</v>
      </c>
      <c r="G58" s="53" t="str">
        <f>[3]Exit_Eq.Chal_Summary!G58</f>
        <v>-</v>
      </c>
      <c r="H58" s="53" t="str">
        <f>[3]Exit_Eq.Chal_Summary!H58</f>
        <v>-</v>
      </c>
      <c r="I58" s="54" t="str">
        <f>[3]Exit_Eq.Chal_Summary!I58</f>
        <v>-</v>
      </c>
      <c r="K58" s="52" t="str">
        <f>[3]Exit_Eq.Chal_Summary!K58</f>
        <v>-</v>
      </c>
      <c r="L58" s="55" t="str">
        <f>[3]Exit_Eq.Chal_Summary!L58</f>
        <v>Acceptable</v>
      </c>
      <c r="P58" s="180" t="str">
        <f>[3]Exit_Eq.Chal_Summary!P58</f>
        <v>Direct to C1 &amp; C2</v>
      </c>
      <c r="Q58" s="56" t="str">
        <f>[3]Exit_Eq.Chal_Summary!Q58</f>
        <v>Direct to C1 &amp; C2</v>
      </c>
      <c r="R58" s="183">
        <f>[3]Exit_Eq.Chal_Summary!R58</f>
        <v>1.8458672275111412E-2</v>
      </c>
      <c r="S58" s="56">
        <f>[3]Exit_Eq.Chal_Summary!S58</f>
        <v>1.0439660958771826E-3</v>
      </c>
      <c r="T58" s="186">
        <f>[3]Exit_Eq.Chal_Summary!T58</f>
        <v>5.9041122192844783E-2</v>
      </c>
      <c r="U58" s="58">
        <f>[3]Exit_Eq.Chal_Summary!U58</f>
        <v>3.3391854469933609E-3</v>
      </c>
      <c r="W58" s="180">
        <f>[3]Exit_Eq.Chal_Summary!W58</f>
        <v>3.583660196571524E-2</v>
      </c>
      <c r="X58" s="56">
        <f>[3]Exit_Eq.Chal_Summary!X58</f>
        <v>2.0268086938244586E-3</v>
      </c>
      <c r="Y58" s="183">
        <f>[3]Exit_Eq.Chal_Summary!Y58</f>
        <v>0</v>
      </c>
      <c r="Z58" s="56">
        <f>[3]Exit_Eq.Chal_Summary!Z58</f>
        <v>0</v>
      </c>
      <c r="AA58" s="186">
        <f>[3]Exit_Eq.Chal_Summary!AA58</f>
        <v>0</v>
      </c>
      <c r="AB58" s="58">
        <f>[3]Exit_Eq.Chal_Summary!AB58</f>
        <v>0</v>
      </c>
    </row>
    <row r="59" spans="1:28" ht="12.85" hidden="1" customHeight="1" thickBot="1" x14ac:dyDescent="0.4">
      <c r="A59" s="115"/>
      <c r="B59" s="113"/>
      <c r="C59" s="114"/>
      <c r="E59" s="52">
        <f>[3]Exit_Eq.Chal_Summary!E59</f>
        <v>0</v>
      </c>
      <c r="F59" s="53">
        <f>[3]Exit_Eq.Chal_Summary!F59</f>
        <v>0</v>
      </c>
      <c r="G59" s="53">
        <f>[3]Exit_Eq.Chal_Summary!G59</f>
        <v>0</v>
      </c>
      <c r="H59" s="53">
        <f>[3]Exit_Eq.Chal_Summary!H59</f>
        <v>0</v>
      </c>
      <c r="I59" s="54">
        <f>[3]Exit_Eq.Chal_Summary!I59</f>
        <v>0</v>
      </c>
      <c r="K59" s="52">
        <f>[3]Exit_Eq.Chal_Summary!K59</f>
        <v>0</v>
      </c>
      <c r="L59" s="54">
        <f>[3]Exit_Eq.Chal_Summary!L59</f>
        <v>0</v>
      </c>
      <c r="P59" s="181">
        <f>[3]Exit_Eq.Chal_Summary!P59</f>
        <v>0</v>
      </c>
      <c r="Q59" s="117">
        <f>[3]Exit_Eq.Chal_Summary!Q59</f>
        <v>0</v>
      </c>
      <c r="R59" s="184">
        <f>[3]Exit_Eq.Chal_Summary!R59</f>
        <v>0</v>
      </c>
      <c r="S59" s="56">
        <f>[3]Exit_Eq.Chal_Summary!S59</f>
        <v>0</v>
      </c>
      <c r="T59" s="186">
        <f>[3]Exit_Eq.Chal_Summary!T59</f>
        <v>0</v>
      </c>
      <c r="U59" s="119">
        <f>[3]Exit_Eq.Chal_Summary!U59</f>
        <v>0</v>
      </c>
      <c r="W59" s="181">
        <f>[3]Exit_Eq.Chal_Summary!W59</f>
        <v>0</v>
      </c>
      <c r="X59" s="117">
        <f>[3]Exit_Eq.Chal_Summary!X59</f>
        <v>0</v>
      </c>
      <c r="Y59" s="184">
        <f>[3]Exit_Eq.Chal_Summary!Y59</f>
        <v>0</v>
      </c>
      <c r="Z59" s="56">
        <f>[3]Exit_Eq.Chal_Summary!Z59</f>
        <v>0</v>
      </c>
      <c r="AA59" s="186">
        <f>[3]Exit_Eq.Chal_Summary!AA59</f>
        <v>0</v>
      </c>
      <c r="AB59" s="119">
        <f>[3]Exit_Eq.Chal_Summary!AB59</f>
        <v>0</v>
      </c>
    </row>
    <row r="60" spans="1:28" ht="12.85" hidden="1" customHeight="1" thickBot="1" x14ac:dyDescent="0.4">
      <c r="A60" s="115"/>
      <c r="B60" s="113"/>
      <c r="C60" s="114"/>
      <c r="E60" s="52">
        <f>[3]Exit_Eq.Chal_Summary!E60</f>
        <v>0</v>
      </c>
      <c r="F60" s="53">
        <f>[3]Exit_Eq.Chal_Summary!F60</f>
        <v>0</v>
      </c>
      <c r="G60" s="53">
        <f>[3]Exit_Eq.Chal_Summary!G60</f>
        <v>0</v>
      </c>
      <c r="H60" s="53">
        <f>[3]Exit_Eq.Chal_Summary!H60</f>
        <v>0</v>
      </c>
      <c r="I60" s="54">
        <f>[3]Exit_Eq.Chal_Summary!I60</f>
        <v>0</v>
      </c>
      <c r="K60" s="52">
        <f>[3]Exit_Eq.Chal_Summary!K60</f>
        <v>0</v>
      </c>
      <c r="L60" s="54">
        <f>[3]Exit_Eq.Chal_Summary!L60</f>
        <v>0</v>
      </c>
      <c r="P60" s="181">
        <f>[3]Exit_Eq.Chal_Summary!P60</f>
        <v>0</v>
      </c>
      <c r="Q60" s="117">
        <f>[3]Exit_Eq.Chal_Summary!Q60</f>
        <v>0</v>
      </c>
      <c r="R60" s="184">
        <f>[3]Exit_Eq.Chal_Summary!R60</f>
        <v>0</v>
      </c>
      <c r="S60" s="56">
        <f>[3]Exit_Eq.Chal_Summary!S60</f>
        <v>0</v>
      </c>
      <c r="T60" s="186">
        <f>[3]Exit_Eq.Chal_Summary!T60</f>
        <v>0</v>
      </c>
      <c r="U60" s="119">
        <f>[3]Exit_Eq.Chal_Summary!U60</f>
        <v>0</v>
      </c>
      <c r="W60" s="181">
        <f>[3]Exit_Eq.Chal_Summary!W60</f>
        <v>0</v>
      </c>
      <c r="X60" s="117">
        <f>[3]Exit_Eq.Chal_Summary!X60</f>
        <v>0</v>
      </c>
      <c r="Y60" s="184">
        <f>[3]Exit_Eq.Chal_Summary!Y60</f>
        <v>0</v>
      </c>
      <c r="Z60" s="56">
        <f>[3]Exit_Eq.Chal_Summary!Z60</f>
        <v>0</v>
      </c>
      <c r="AA60" s="186">
        <f>[3]Exit_Eq.Chal_Summary!AA60</f>
        <v>0</v>
      </c>
      <c r="AB60" s="119">
        <f>[3]Exit_Eq.Chal_Summary!AB60</f>
        <v>0</v>
      </c>
    </row>
    <row r="61" spans="1:28" ht="12.85" hidden="1" customHeight="1" thickBot="1" x14ac:dyDescent="0.4">
      <c r="A61" s="115"/>
      <c r="B61" s="113"/>
      <c r="C61" s="114"/>
      <c r="E61" s="52">
        <f>[3]Exit_Eq.Chal_Summary!E61</f>
        <v>0</v>
      </c>
      <c r="F61" s="53">
        <f>[3]Exit_Eq.Chal_Summary!F61</f>
        <v>0</v>
      </c>
      <c r="G61" s="53">
        <f>[3]Exit_Eq.Chal_Summary!G61</f>
        <v>0</v>
      </c>
      <c r="H61" s="53">
        <f>[3]Exit_Eq.Chal_Summary!H61</f>
        <v>0</v>
      </c>
      <c r="I61" s="54">
        <f>[3]Exit_Eq.Chal_Summary!I61</f>
        <v>0</v>
      </c>
      <c r="K61" s="52">
        <f>[3]Exit_Eq.Chal_Summary!K61</f>
        <v>0</v>
      </c>
      <c r="L61" s="54">
        <f>[3]Exit_Eq.Chal_Summary!L61</f>
        <v>0</v>
      </c>
      <c r="P61" s="181">
        <f>[3]Exit_Eq.Chal_Summary!P61</f>
        <v>0</v>
      </c>
      <c r="Q61" s="117">
        <f>[3]Exit_Eq.Chal_Summary!Q61</f>
        <v>0</v>
      </c>
      <c r="R61" s="184">
        <f>[3]Exit_Eq.Chal_Summary!R61</f>
        <v>0</v>
      </c>
      <c r="S61" s="56">
        <f>[3]Exit_Eq.Chal_Summary!S61</f>
        <v>0</v>
      </c>
      <c r="T61" s="186">
        <f>[3]Exit_Eq.Chal_Summary!T61</f>
        <v>0</v>
      </c>
      <c r="U61" s="119">
        <f>[3]Exit_Eq.Chal_Summary!U61</f>
        <v>0</v>
      </c>
      <c r="W61" s="181">
        <f>[3]Exit_Eq.Chal_Summary!W61</f>
        <v>0</v>
      </c>
      <c r="X61" s="117">
        <f>[3]Exit_Eq.Chal_Summary!X61</f>
        <v>0</v>
      </c>
      <c r="Y61" s="184">
        <f>[3]Exit_Eq.Chal_Summary!Y61</f>
        <v>0</v>
      </c>
      <c r="Z61" s="56">
        <f>[3]Exit_Eq.Chal_Summary!Z61</f>
        <v>0</v>
      </c>
      <c r="AA61" s="186">
        <f>[3]Exit_Eq.Chal_Summary!AA61</f>
        <v>0</v>
      </c>
      <c r="AB61" s="119">
        <f>[3]Exit_Eq.Chal_Summary!AB61</f>
        <v>0</v>
      </c>
    </row>
    <row r="62" spans="1:28" ht="12.85" customHeight="1" x14ac:dyDescent="0.35">
      <c r="A62" s="115" t="s">
        <v>98</v>
      </c>
      <c r="B62" s="113">
        <v>44</v>
      </c>
      <c r="C62" s="114" t="s">
        <v>92</v>
      </c>
      <c r="E62" s="52" t="str">
        <f>[3]Exit_Eq.Chal_Summary!E62</f>
        <v>-</v>
      </c>
      <c r="F62" s="53" t="str">
        <f>[3]Exit_Eq.Chal_Summary!F62</f>
        <v>-</v>
      </c>
      <c r="G62" s="53" t="str">
        <f>[3]Exit_Eq.Chal_Summary!G62</f>
        <v>-</v>
      </c>
      <c r="H62" s="53" t="str">
        <f>[3]Exit_Eq.Chal_Summary!H62</f>
        <v>-</v>
      </c>
      <c r="I62" s="54" t="str">
        <f>[3]Exit_Eq.Chal_Summary!I62</f>
        <v>-</v>
      </c>
      <c r="K62" s="52" t="str">
        <f>[3]Exit_Eq.Chal_Summary!K62</f>
        <v>-</v>
      </c>
      <c r="L62" s="55" t="str">
        <f>[3]Exit_Eq.Chal_Summary!L62</f>
        <v>Acceptable</v>
      </c>
      <c r="P62" s="180" t="str">
        <f>[3]Exit_Eq.Chal_Summary!P62</f>
        <v>Direct to C1 &amp; C2</v>
      </c>
      <c r="Q62" s="56" t="str">
        <f>[3]Exit_Eq.Chal_Summary!Q62</f>
        <v>Direct to C1 &amp; C2</v>
      </c>
      <c r="R62" s="183">
        <f>[3]Exit_Eq.Chal_Summary!R62</f>
        <v>4.2709840392595629E-5</v>
      </c>
      <c r="S62" s="56">
        <f>[3]Exit_Eq.Chal_Summary!S62</f>
        <v>2.4155380552649494E-6</v>
      </c>
      <c r="T62" s="186">
        <f>[3]Exit_Eq.Chal_Summary!T62</f>
        <v>0</v>
      </c>
      <c r="U62" s="58">
        <f>[3]Exit_Eq.Chal_Summary!U62</f>
        <v>0</v>
      </c>
      <c r="W62" s="180">
        <f>[3]Exit_Eq.Chal_Summary!W62</f>
        <v>0</v>
      </c>
      <c r="X62" s="56">
        <f>[3]Exit_Eq.Chal_Summary!X62</f>
        <v>0</v>
      </c>
      <c r="Y62" s="183">
        <f>[3]Exit_Eq.Chal_Summary!Y62</f>
        <v>0</v>
      </c>
      <c r="Z62" s="56">
        <f>[3]Exit_Eq.Chal_Summary!Z62</f>
        <v>0</v>
      </c>
      <c r="AA62" s="186">
        <f>[3]Exit_Eq.Chal_Summary!AA62</f>
        <v>0</v>
      </c>
      <c r="AB62" s="58">
        <f>[3]Exit_Eq.Chal_Summary!AB62</f>
        <v>0</v>
      </c>
    </row>
    <row r="63" spans="1:28" ht="12.85" hidden="1" customHeight="1" thickBot="1" x14ac:dyDescent="0.4">
      <c r="A63" s="115"/>
      <c r="B63" s="113"/>
      <c r="C63" s="114"/>
      <c r="E63" s="52">
        <f>[3]Exit_Eq.Chal_Summary!E63</f>
        <v>0</v>
      </c>
      <c r="F63" s="53">
        <f>[3]Exit_Eq.Chal_Summary!F63</f>
        <v>0</v>
      </c>
      <c r="G63" s="53">
        <f>[3]Exit_Eq.Chal_Summary!G63</f>
        <v>0</v>
      </c>
      <c r="H63" s="53">
        <f>[3]Exit_Eq.Chal_Summary!H63</f>
        <v>0</v>
      </c>
      <c r="I63" s="54">
        <f>[3]Exit_Eq.Chal_Summary!I63</f>
        <v>0</v>
      </c>
      <c r="K63" s="52">
        <f>[3]Exit_Eq.Chal_Summary!K63</f>
        <v>0</v>
      </c>
      <c r="L63" s="54">
        <f>[3]Exit_Eq.Chal_Summary!L63</f>
        <v>0</v>
      </c>
      <c r="P63" s="181">
        <f>[3]Exit_Eq.Chal_Summary!P63</f>
        <v>0</v>
      </c>
      <c r="Q63" s="117">
        <f>[3]Exit_Eq.Chal_Summary!Q63</f>
        <v>0</v>
      </c>
      <c r="R63" s="184">
        <f>[3]Exit_Eq.Chal_Summary!R63</f>
        <v>0</v>
      </c>
      <c r="S63" s="56">
        <f>[3]Exit_Eq.Chal_Summary!S63</f>
        <v>0</v>
      </c>
      <c r="T63" s="186">
        <f>[3]Exit_Eq.Chal_Summary!T63</f>
        <v>0</v>
      </c>
      <c r="U63" s="119">
        <f>[3]Exit_Eq.Chal_Summary!U63</f>
        <v>0</v>
      </c>
      <c r="W63" s="181">
        <f>[3]Exit_Eq.Chal_Summary!W63</f>
        <v>0</v>
      </c>
      <c r="X63" s="117">
        <f>[3]Exit_Eq.Chal_Summary!X63</f>
        <v>0</v>
      </c>
      <c r="Y63" s="184">
        <f>[3]Exit_Eq.Chal_Summary!Y63</f>
        <v>0</v>
      </c>
      <c r="Z63" s="56">
        <f>[3]Exit_Eq.Chal_Summary!Z63</f>
        <v>0</v>
      </c>
      <c r="AA63" s="186">
        <f>[3]Exit_Eq.Chal_Summary!AA63</f>
        <v>0</v>
      </c>
      <c r="AB63" s="119">
        <f>[3]Exit_Eq.Chal_Summary!AB63</f>
        <v>0</v>
      </c>
    </row>
    <row r="64" spans="1:28" ht="12.85" hidden="1" customHeight="1" thickBot="1" x14ac:dyDescent="0.4">
      <c r="A64" s="115"/>
      <c r="B64" s="113"/>
      <c r="C64" s="114"/>
      <c r="E64" s="52">
        <f>[3]Exit_Eq.Chal_Summary!E64</f>
        <v>0</v>
      </c>
      <c r="F64" s="53">
        <f>[3]Exit_Eq.Chal_Summary!F64</f>
        <v>0</v>
      </c>
      <c r="G64" s="53">
        <f>[3]Exit_Eq.Chal_Summary!G64</f>
        <v>0</v>
      </c>
      <c r="H64" s="53">
        <f>[3]Exit_Eq.Chal_Summary!H64</f>
        <v>0</v>
      </c>
      <c r="I64" s="54">
        <f>[3]Exit_Eq.Chal_Summary!I64</f>
        <v>0</v>
      </c>
      <c r="K64" s="52">
        <f>[3]Exit_Eq.Chal_Summary!K64</f>
        <v>0</v>
      </c>
      <c r="L64" s="54">
        <f>[3]Exit_Eq.Chal_Summary!L64</f>
        <v>0</v>
      </c>
      <c r="P64" s="181">
        <f>[3]Exit_Eq.Chal_Summary!P64</f>
        <v>0</v>
      </c>
      <c r="Q64" s="117">
        <f>[3]Exit_Eq.Chal_Summary!Q64</f>
        <v>0</v>
      </c>
      <c r="R64" s="184">
        <f>[3]Exit_Eq.Chal_Summary!R64</f>
        <v>0</v>
      </c>
      <c r="S64" s="56">
        <f>[3]Exit_Eq.Chal_Summary!S64</f>
        <v>0</v>
      </c>
      <c r="T64" s="186">
        <f>[3]Exit_Eq.Chal_Summary!T64</f>
        <v>0</v>
      </c>
      <c r="U64" s="119">
        <f>[3]Exit_Eq.Chal_Summary!U64</f>
        <v>0</v>
      </c>
      <c r="W64" s="181">
        <f>[3]Exit_Eq.Chal_Summary!W64</f>
        <v>0</v>
      </c>
      <c r="X64" s="117">
        <f>[3]Exit_Eq.Chal_Summary!X64</f>
        <v>0</v>
      </c>
      <c r="Y64" s="184">
        <f>[3]Exit_Eq.Chal_Summary!Y64</f>
        <v>0</v>
      </c>
      <c r="Z64" s="56">
        <f>[3]Exit_Eq.Chal_Summary!Z64</f>
        <v>0</v>
      </c>
      <c r="AA64" s="186">
        <f>[3]Exit_Eq.Chal_Summary!AA64</f>
        <v>0</v>
      </c>
      <c r="AB64" s="119">
        <f>[3]Exit_Eq.Chal_Summary!AB64</f>
        <v>0</v>
      </c>
    </row>
    <row r="65" spans="1:28" ht="12.85" hidden="1" customHeight="1" thickBot="1" x14ac:dyDescent="0.4">
      <c r="A65" s="115"/>
      <c r="B65" s="113"/>
      <c r="C65" s="114"/>
      <c r="E65" s="52">
        <f>[3]Exit_Eq.Chal_Summary!E65</f>
        <v>0</v>
      </c>
      <c r="F65" s="53">
        <f>[3]Exit_Eq.Chal_Summary!F65</f>
        <v>0</v>
      </c>
      <c r="G65" s="53">
        <f>[3]Exit_Eq.Chal_Summary!G65</f>
        <v>0</v>
      </c>
      <c r="H65" s="53">
        <f>[3]Exit_Eq.Chal_Summary!H65</f>
        <v>0</v>
      </c>
      <c r="I65" s="54">
        <f>[3]Exit_Eq.Chal_Summary!I65</f>
        <v>0</v>
      </c>
      <c r="K65" s="52">
        <f>[3]Exit_Eq.Chal_Summary!K65</f>
        <v>0</v>
      </c>
      <c r="L65" s="54">
        <f>[3]Exit_Eq.Chal_Summary!L65</f>
        <v>0</v>
      </c>
      <c r="P65" s="181">
        <f>[3]Exit_Eq.Chal_Summary!P65</f>
        <v>0</v>
      </c>
      <c r="Q65" s="117">
        <f>[3]Exit_Eq.Chal_Summary!Q65</f>
        <v>0</v>
      </c>
      <c r="R65" s="184">
        <f>[3]Exit_Eq.Chal_Summary!R65</f>
        <v>0</v>
      </c>
      <c r="S65" s="56">
        <f>[3]Exit_Eq.Chal_Summary!S65</f>
        <v>0</v>
      </c>
      <c r="T65" s="186">
        <f>[3]Exit_Eq.Chal_Summary!T65</f>
        <v>0</v>
      </c>
      <c r="U65" s="119">
        <f>[3]Exit_Eq.Chal_Summary!U65</f>
        <v>0</v>
      </c>
      <c r="W65" s="181">
        <f>[3]Exit_Eq.Chal_Summary!W65</f>
        <v>0</v>
      </c>
      <c r="X65" s="117">
        <f>[3]Exit_Eq.Chal_Summary!X65</f>
        <v>0</v>
      </c>
      <c r="Y65" s="184">
        <f>[3]Exit_Eq.Chal_Summary!Y65</f>
        <v>0</v>
      </c>
      <c r="Z65" s="56">
        <f>[3]Exit_Eq.Chal_Summary!Z65</f>
        <v>0</v>
      </c>
      <c r="AA65" s="186">
        <f>[3]Exit_Eq.Chal_Summary!AA65</f>
        <v>0</v>
      </c>
      <c r="AB65" s="119">
        <f>[3]Exit_Eq.Chal_Summary!AB65</f>
        <v>0</v>
      </c>
    </row>
    <row r="66" spans="1:28" ht="12.85" customHeight="1" x14ac:dyDescent="0.35">
      <c r="A66" s="115" t="s">
        <v>98</v>
      </c>
      <c r="B66" s="113">
        <v>47</v>
      </c>
      <c r="C66" s="114" t="s">
        <v>38</v>
      </c>
      <c r="E66" s="52" t="str">
        <f>[3]Exit_Eq.Chal_Summary!E66</f>
        <v>-</v>
      </c>
      <c r="F66" s="53" t="str">
        <f>[3]Exit_Eq.Chal_Summary!F66</f>
        <v>-</v>
      </c>
      <c r="G66" s="53" t="str">
        <f>[3]Exit_Eq.Chal_Summary!G66</f>
        <v>-</v>
      </c>
      <c r="H66" s="53" t="str">
        <f>[3]Exit_Eq.Chal_Summary!H66</f>
        <v>-</v>
      </c>
      <c r="I66" s="54" t="str">
        <f>[3]Exit_Eq.Chal_Summary!I66</f>
        <v>-</v>
      </c>
      <c r="K66" s="52" t="str">
        <f>[3]Exit_Eq.Chal_Summary!K66</f>
        <v>-</v>
      </c>
      <c r="L66" s="55" t="str">
        <f>[3]Exit_Eq.Chal_Summary!L66</f>
        <v>-</v>
      </c>
      <c r="P66" s="180" t="str">
        <f>[3]Exit_Eq.Chal_Summary!P66</f>
        <v>Direct to C1 &amp; C2</v>
      </c>
      <c r="Q66" s="56" t="str">
        <f>[3]Exit_Eq.Chal_Summary!Q66</f>
        <v>Direct to C1 &amp; C2</v>
      </c>
      <c r="R66" s="183" t="str">
        <f>[3]Exit_Eq.Chal_Summary!R66</f>
        <v>Direct to C1, C2 &amp; C3</v>
      </c>
      <c r="S66" s="56" t="str">
        <f>[3]Exit_Eq.Chal_Summary!S66</f>
        <v>Direct to C1, C2 &amp; C3</v>
      </c>
      <c r="T66" s="186" t="str">
        <f>[3]Exit_Eq.Chal_Summary!T66</f>
        <v>No Intervention</v>
      </c>
      <c r="U66" s="58" t="str">
        <f>[3]Exit_Eq.Chal_Summary!U66</f>
        <v>No Intervention</v>
      </c>
      <c r="W66" s="180" t="str">
        <f>[3]Exit_Eq.Chal_Summary!W66</f>
        <v>Direct to AH4 &amp; AH5</v>
      </c>
      <c r="X66" s="56" t="str">
        <f>[3]Exit_Eq.Chal_Summary!X66</f>
        <v>Direct to AH4 &amp; AH5</v>
      </c>
      <c r="Y66" s="183" t="str">
        <f>[3]Exit_Eq.Chal_Summary!Y66</f>
        <v>Direct to AH3, AH4 &amp; AH5</v>
      </c>
      <c r="Z66" s="56" t="str">
        <f>[3]Exit_Eq.Chal_Summary!Z66</f>
        <v>Direct to AH3, AH4 &amp; AH5</v>
      </c>
      <c r="AA66" s="186" t="str">
        <f>[3]Exit_Eq.Chal_Summary!AA66</f>
        <v>No Intervention</v>
      </c>
      <c r="AB66" s="58" t="str">
        <f>[3]Exit_Eq.Chal_Summary!AB66</f>
        <v>No Intervention</v>
      </c>
    </row>
    <row r="67" spans="1:28" ht="12.85" hidden="1" customHeight="1" thickBot="1" x14ac:dyDescent="0.4">
      <c r="A67" s="115"/>
      <c r="B67" s="113"/>
      <c r="C67" s="114"/>
      <c r="E67" s="52">
        <f>[3]Exit_Eq.Chal_Summary!E67</f>
        <v>0</v>
      </c>
      <c r="F67" s="53">
        <f>[3]Exit_Eq.Chal_Summary!F67</f>
        <v>0</v>
      </c>
      <c r="G67" s="53">
        <f>[3]Exit_Eq.Chal_Summary!G67</f>
        <v>0</v>
      </c>
      <c r="H67" s="53">
        <f>[3]Exit_Eq.Chal_Summary!H67</f>
        <v>0</v>
      </c>
      <c r="I67" s="54">
        <f>[3]Exit_Eq.Chal_Summary!I67</f>
        <v>0</v>
      </c>
      <c r="K67" s="52">
        <f>[3]Exit_Eq.Chal_Summary!K67</f>
        <v>0</v>
      </c>
      <c r="L67" s="54">
        <f>[3]Exit_Eq.Chal_Summary!L67</f>
        <v>0</v>
      </c>
      <c r="P67" s="181">
        <f>[3]Exit_Eq.Chal_Summary!P67</f>
        <v>0</v>
      </c>
      <c r="Q67" s="117">
        <f>[3]Exit_Eq.Chal_Summary!Q67</f>
        <v>0</v>
      </c>
      <c r="R67" s="184">
        <f>[3]Exit_Eq.Chal_Summary!R67</f>
        <v>0</v>
      </c>
      <c r="S67" s="56">
        <f>[3]Exit_Eq.Chal_Summary!S67</f>
        <v>0</v>
      </c>
      <c r="T67" s="186">
        <f>[3]Exit_Eq.Chal_Summary!T67</f>
        <v>0</v>
      </c>
      <c r="U67" s="119">
        <f>[3]Exit_Eq.Chal_Summary!U67</f>
        <v>0</v>
      </c>
      <c r="W67" s="181">
        <f>[3]Exit_Eq.Chal_Summary!W67</f>
        <v>0</v>
      </c>
      <c r="X67" s="117">
        <f>[3]Exit_Eq.Chal_Summary!X67</f>
        <v>0</v>
      </c>
      <c r="Y67" s="184">
        <f>[3]Exit_Eq.Chal_Summary!Y67</f>
        <v>0</v>
      </c>
      <c r="Z67" s="56">
        <f>[3]Exit_Eq.Chal_Summary!Z67</f>
        <v>0</v>
      </c>
      <c r="AA67" s="186">
        <f>[3]Exit_Eq.Chal_Summary!AA67</f>
        <v>0</v>
      </c>
      <c r="AB67" s="119">
        <f>[3]Exit_Eq.Chal_Summary!AB67</f>
        <v>0</v>
      </c>
    </row>
    <row r="68" spans="1:28" ht="12.85" hidden="1" customHeight="1" thickBot="1" x14ac:dyDescent="0.4">
      <c r="A68" s="115"/>
      <c r="B68" s="113"/>
      <c r="C68" s="114"/>
      <c r="E68" s="52">
        <f>[3]Exit_Eq.Chal_Summary!E68</f>
        <v>0</v>
      </c>
      <c r="F68" s="53">
        <f>[3]Exit_Eq.Chal_Summary!F68</f>
        <v>0</v>
      </c>
      <c r="G68" s="53">
        <f>[3]Exit_Eq.Chal_Summary!G68</f>
        <v>0</v>
      </c>
      <c r="H68" s="53">
        <f>[3]Exit_Eq.Chal_Summary!H68</f>
        <v>0</v>
      </c>
      <c r="I68" s="54">
        <f>[3]Exit_Eq.Chal_Summary!I68</f>
        <v>0</v>
      </c>
      <c r="K68" s="52">
        <f>[3]Exit_Eq.Chal_Summary!K68</f>
        <v>0</v>
      </c>
      <c r="L68" s="54">
        <f>[3]Exit_Eq.Chal_Summary!L68</f>
        <v>0</v>
      </c>
      <c r="P68" s="181">
        <f>[3]Exit_Eq.Chal_Summary!P68</f>
        <v>0</v>
      </c>
      <c r="Q68" s="117">
        <f>[3]Exit_Eq.Chal_Summary!Q68</f>
        <v>0</v>
      </c>
      <c r="R68" s="184">
        <f>[3]Exit_Eq.Chal_Summary!R68</f>
        <v>0</v>
      </c>
      <c r="S68" s="56">
        <f>[3]Exit_Eq.Chal_Summary!S68</f>
        <v>0</v>
      </c>
      <c r="T68" s="186">
        <f>[3]Exit_Eq.Chal_Summary!T68</f>
        <v>0</v>
      </c>
      <c r="U68" s="119">
        <f>[3]Exit_Eq.Chal_Summary!U68</f>
        <v>0</v>
      </c>
      <c r="W68" s="181">
        <f>[3]Exit_Eq.Chal_Summary!W68</f>
        <v>0</v>
      </c>
      <c r="X68" s="117">
        <f>[3]Exit_Eq.Chal_Summary!X68</f>
        <v>0</v>
      </c>
      <c r="Y68" s="184">
        <f>[3]Exit_Eq.Chal_Summary!Y68</f>
        <v>0</v>
      </c>
      <c r="Z68" s="56">
        <f>[3]Exit_Eq.Chal_Summary!Z68</f>
        <v>0</v>
      </c>
      <c r="AA68" s="186">
        <f>[3]Exit_Eq.Chal_Summary!AA68</f>
        <v>0</v>
      </c>
      <c r="AB68" s="119">
        <f>[3]Exit_Eq.Chal_Summary!AB68</f>
        <v>0</v>
      </c>
    </row>
    <row r="69" spans="1:28" ht="12.85" hidden="1" customHeight="1" thickBot="1" x14ac:dyDescent="0.4">
      <c r="A69" s="115"/>
      <c r="B69" s="113"/>
      <c r="C69" s="114"/>
      <c r="E69" s="52">
        <f>[3]Exit_Eq.Chal_Summary!E69</f>
        <v>0</v>
      </c>
      <c r="F69" s="53">
        <f>[3]Exit_Eq.Chal_Summary!F69</f>
        <v>0</v>
      </c>
      <c r="G69" s="53">
        <f>[3]Exit_Eq.Chal_Summary!G69</f>
        <v>0</v>
      </c>
      <c r="H69" s="53">
        <f>[3]Exit_Eq.Chal_Summary!H69</f>
        <v>0</v>
      </c>
      <c r="I69" s="54">
        <f>[3]Exit_Eq.Chal_Summary!I69</f>
        <v>0</v>
      </c>
      <c r="K69" s="52">
        <f>[3]Exit_Eq.Chal_Summary!K69</f>
        <v>0</v>
      </c>
      <c r="L69" s="54">
        <f>[3]Exit_Eq.Chal_Summary!L69</f>
        <v>0</v>
      </c>
      <c r="P69" s="181">
        <f>[3]Exit_Eq.Chal_Summary!P69</f>
        <v>0</v>
      </c>
      <c r="Q69" s="117">
        <f>[3]Exit_Eq.Chal_Summary!Q69</f>
        <v>0</v>
      </c>
      <c r="R69" s="184">
        <f>[3]Exit_Eq.Chal_Summary!R69</f>
        <v>0</v>
      </c>
      <c r="S69" s="56">
        <f>[3]Exit_Eq.Chal_Summary!S69</f>
        <v>0</v>
      </c>
      <c r="T69" s="186">
        <f>[3]Exit_Eq.Chal_Summary!T69</f>
        <v>0</v>
      </c>
      <c r="U69" s="119">
        <f>[3]Exit_Eq.Chal_Summary!U69</f>
        <v>0</v>
      </c>
      <c r="W69" s="181">
        <f>[3]Exit_Eq.Chal_Summary!W69</f>
        <v>0</v>
      </c>
      <c r="X69" s="117">
        <f>[3]Exit_Eq.Chal_Summary!X69</f>
        <v>0</v>
      </c>
      <c r="Y69" s="184">
        <f>[3]Exit_Eq.Chal_Summary!Y69</f>
        <v>0</v>
      </c>
      <c r="Z69" s="56">
        <f>[3]Exit_Eq.Chal_Summary!Z69</f>
        <v>0</v>
      </c>
      <c r="AA69" s="186">
        <f>[3]Exit_Eq.Chal_Summary!AA69</f>
        <v>0</v>
      </c>
      <c r="AB69" s="119">
        <f>[3]Exit_Eq.Chal_Summary!AB69</f>
        <v>0</v>
      </c>
    </row>
    <row r="70" spans="1:28" ht="12.85" customHeight="1" x14ac:dyDescent="0.35">
      <c r="A70" s="115" t="s">
        <v>98</v>
      </c>
      <c r="B70" s="113">
        <v>27</v>
      </c>
      <c r="C70" s="114" t="s">
        <v>36</v>
      </c>
      <c r="E70" s="52" t="str">
        <f>[3]Exit_Eq.Chal_Summary!E70</f>
        <v>-</v>
      </c>
      <c r="F70" s="53" t="str">
        <f>[3]Exit_Eq.Chal_Summary!F70</f>
        <v>-</v>
      </c>
      <c r="G70" s="53" t="str">
        <f>[3]Exit_Eq.Chal_Summary!G70</f>
        <v>-</v>
      </c>
      <c r="H70" s="53" t="str">
        <f>[3]Exit_Eq.Chal_Summary!H70</f>
        <v>-</v>
      </c>
      <c r="I70" s="54" t="str">
        <f>[3]Exit_Eq.Chal_Summary!I70</f>
        <v>-</v>
      </c>
      <c r="K70" s="52" t="str">
        <f>[3]Exit_Eq.Chal_Summary!K70</f>
        <v>-</v>
      </c>
      <c r="L70" s="55" t="str">
        <f>[3]Exit_Eq.Chal_Summary!L70</f>
        <v>Acceptable</v>
      </c>
      <c r="P70" s="180" t="str">
        <f>[3]Exit_Eq.Chal_Summary!P70</f>
        <v>Direct to C1 &amp; C2</v>
      </c>
      <c r="Q70" s="56" t="str">
        <f>[3]Exit_Eq.Chal_Summary!Q70</f>
        <v>Direct to C1 &amp; C2</v>
      </c>
      <c r="R70" s="183" t="str">
        <f>[3]Exit_Eq.Chal_Summary!R70</f>
        <v>Direct to C1, C2 &amp; C3</v>
      </c>
      <c r="S70" s="56" t="str">
        <f>[3]Exit_Eq.Chal_Summary!S70</f>
        <v>Direct to C1, C2 &amp; C3</v>
      </c>
      <c r="T70" s="186" t="str">
        <f>[3]Exit_Eq.Chal_Summary!T70</f>
        <v>No Intervention</v>
      </c>
      <c r="U70" s="58" t="str">
        <f>[3]Exit_Eq.Chal_Summary!U70</f>
        <v>No Intervention</v>
      </c>
      <c r="W70" s="180">
        <f>[3]Exit_Eq.Chal_Summary!W70</f>
        <v>0</v>
      </c>
      <c r="X70" s="56">
        <f>[3]Exit_Eq.Chal_Summary!X70</f>
        <v>0</v>
      </c>
      <c r="Y70" s="183">
        <f>[3]Exit_Eq.Chal_Summary!Y70</f>
        <v>0</v>
      </c>
      <c r="Z70" s="56">
        <f>[3]Exit_Eq.Chal_Summary!Z70</f>
        <v>0</v>
      </c>
      <c r="AA70" s="186">
        <f>[3]Exit_Eq.Chal_Summary!AA70</f>
        <v>0</v>
      </c>
      <c r="AB70" s="58">
        <f>[3]Exit_Eq.Chal_Summary!AB70</f>
        <v>0</v>
      </c>
    </row>
    <row r="71" spans="1:28" ht="12.85" hidden="1" customHeight="1" thickBot="1" x14ac:dyDescent="0.4">
      <c r="A71" s="115"/>
      <c r="B71" s="113"/>
      <c r="C71" s="114"/>
      <c r="E71" s="52">
        <f>[3]Exit_Eq.Chal_Summary!E71</f>
        <v>0</v>
      </c>
      <c r="F71" s="53">
        <f>[3]Exit_Eq.Chal_Summary!F71</f>
        <v>0</v>
      </c>
      <c r="G71" s="53">
        <f>[3]Exit_Eq.Chal_Summary!G71</f>
        <v>0</v>
      </c>
      <c r="H71" s="53">
        <f>[3]Exit_Eq.Chal_Summary!H71</f>
        <v>0</v>
      </c>
      <c r="I71" s="54">
        <f>[3]Exit_Eq.Chal_Summary!I71</f>
        <v>0</v>
      </c>
      <c r="K71" s="52">
        <f>[3]Exit_Eq.Chal_Summary!K71</f>
        <v>0</v>
      </c>
      <c r="L71" s="54">
        <f>[3]Exit_Eq.Chal_Summary!L71</f>
        <v>0</v>
      </c>
      <c r="P71" s="181">
        <f>[3]Exit_Eq.Chal_Summary!P71</f>
        <v>0</v>
      </c>
      <c r="Q71" s="117">
        <f>[3]Exit_Eq.Chal_Summary!Q71</f>
        <v>0</v>
      </c>
      <c r="R71" s="184">
        <f>[3]Exit_Eq.Chal_Summary!R71</f>
        <v>0</v>
      </c>
      <c r="S71" s="56">
        <f>[3]Exit_Eq.Chal_Summary!S71</f>
        <v>0</v>
      </c>
      <c r="T71" s="186">
        <f>[3]Exit_Eq.Chal_Summary!T71</f>
        <v>0</v>
      </c>
      <c r="U71" s="119">
        <f>[3]Exit_Eq.Chal_Summary!U71</f>
        <v>0</v>
      </c>
      <c r="W71" s="181">
        <f>[3]Exit_Eq.Chal_Summary!W71</f>
        <v>0</v>
      </c>
      <c r="X71" s="117">
        <f>[3]Exit_Eq.Chal_Summary!X71</f>
        <v>0</v>
      </c>
      <c r="Y71" s="184">
        <f>[3]Exit_Eq.Chal_Summary!Y71</f>
        <v>0</v>
      </c>
      <c r="Z71" s="56">
        <f>[3]Exit_Eq.Chal_Summary!Z71</f>
        <v>0</v>
      </c>
      <c r="AA71" s="186">
        <f>[3]Exit_Eq.Chal_Summary!AA71</f>
        <v>0</v>
      </c>
      <c r="AB71" s="119">
        <f>[3]Exit_Eq.Chal_Summary!AB71</f>
        <v>0</v>
      </c>
    </row>
    <row r="72" spans="1:28" ht="12.85" hidden="1" customHeight="1" thickBot="1" x14ac:dyDescent="0.4">
      <c r="A72" s="115"/>
      <c r="B72" s="113"/>
      <c r="C72" s="114"/>
      <c r="E72" s="52">
        <f>[3]Exit_Eq.Chal_Summary!E72</f>
        <v>0</v>
      </c>
      <c r="F72" s="53">
        <f>[3]Exit_Eq.Chal_Summary!F72</f>
        <v>0</v>
      </c>
      <c r="G72" s="53">
        <f>[3]Exit_Eq.Chal_Summary!G72</f>
        <v>0</v>
      </c>
      <c r="H72" s="53">
        <f>[3]Exit_Eq.Chal_Summary!H72</f>
        <v>0</v>
      </c>
      <c r="I72" s="54">
        <f>[3]Exit_Eq.Chal_Summary!I72</f>
        <v>0</v>
      </c>
      <c r="K72" s="52">
        <f>[3]Exit_Eq.Chal_Summary!K72</f>
        <v>0</v>
      </c>
      <c r="L72" s="54">
        <f>[3]Exit_Eq.Chal_Summary!L72</f>
        <v>0</v>
      </c>
      <c r="P72" s="181">
        <f>[3]Exit_Eq.Chal_Summary!P72</f>
        <v>0</v>
      </c>
      <c r="Q72" s="117">
        <f>[3]Exit_Eq.Chal_Summary!Q72</f>
        <v>0</v>
      </c>
      <c r="R72" s="184">
        <f>[3]Exit_Eq.Chal_Summary!R72</f>
        <v>0</v>
      </c>
      <c r="S72" s="56">
        <f>[3]Exit_Eq.Chal_Summary!S72</f>
        <v>0</v>
      </c>
      <c r="T72" s="186">
        <f>[3]Exit_Eq.Chal_Summary!T72</f>
        <v>0</v>
      </c>
      <c r="U72" s="119">
        <f>[3]Exit_Eq.Chal_Summary!U72</f>
        <v>0</v>
      </c>
      <c r="W72" s="181">
        <f>[3]Exit_Eq.Chal_Summary!W72</f>
        <v>0</v>
      </c>
      <c r="X72" s="117">
        <f>[3]Exit_Eq.Chal_Summary!X72</f>
        <v>0</v>
      </c>
      <c r="Y72" s="184">
        <f>[3]Exit_Eq.Chal_Summary!Y72</f>
        <v>0</v>
      </c>
      <c r="Z72" s="56">
        <f>[3]Exit_Eq.Chal_Summary!Z72</f>
        <v>0</v>
      </c>
      <c r="AA72" s="186">
        <f>[3]Exit_Eq.Chal_Summary!AA72</f>
        <v>0</v>
      </c>
      <c r="AB72" s="119">
        <f>[3]Exit_Eq.Chal_Summary!AB72</f>
        <v>0</v>
      </c>
    </row>
    <row r="73" spans="1:28" ht="12.85" hidden="1" customHeight="1" thickBot="1" x14ac:dyDescent="0.4">
      <c r="A73" s="115"/>
      <c r="B73" s="113"/>
      <c r="C73" s="114"/>
      <c r="E73" s="52">
        <f>[3]Exit_Eq.Chal_Summary!E73</f>
        <v>0</v>
      </c>
      <c r="F73" s="53">
        <f>[3]Exit_Eq.Chal_Summary!F73</f>
        <v>0</v>
      </c>
      <c r="G73" s="53">
        <f>[3]Exit_Eq.Chal_Summary!G73</f>
        <v>0</v>
      </c>
      <c r="H73" s="53">
        <f>[3]Exit_Eq.Chal_Summary!H73</f>
        <v>0</v>
      </c>
      <c r="I73" s="54">
        <f>[3]Exit_Eq.Chal_Summary!I73</f>
        <v>0</v>
      </c>
      <c r="K73" s="52">
        <f>[3]Exit_Eq.Chal_Summary!K73</f>
        <v>0</v>
      </c>
      <c r="L73" s="54">
        <f>[3]Exit_Eq.Chal_Summary!L73</f>
        <v>0</v>
      </c>
      <c r="P73" s="181">
        <f>[3]Exit_Eq.Chal_Summary!P73</f>
        <v>0</v>
      </c>
      <c r="Q73" s="117">
        <f>[3]Exit_Eq.Chal_Summary!Q73</f>
        <v>0</v>
      </c>
      <c r="R73" s="184">
        <f>[3]Exit_Eq.Chal_Summary!R73</f>
        <v>0</v>
      </c>
      <c r="S73" s="56">
        <f>[3]Exit_Eq.Chal_Summary!S73</f>
        <v>0</v>
      </c>
      <c r="T73" s="186">
        <f>[3]Exit_Eq.Chal_Summary!T73</f>
        <v>0</v>
      </c>
      <c r="U73" s="119">
        <f>[3]Exit_Eq.Chal_Summary!U73</f>
        <v>0</v>
      </c>
      <c r="W73" s="181">
        <f>[3]Exit_Eq.Chal_Summary!W73</f>
        <v>0</v>
      </c>
      <c r="X73" s="117">
        <f>[3]Exit_Eq.Chal_Summary!X73</f>
        <v>0</v>
      </c>
      <c r="Y73" s="184">
        <f>[3]Exit_Eq.Chal_Summary!Y73</f>
        <v>0</v>
      </c>
      <c r="Z73" s="56">
        <f>[3]Exit_Eq.Chal_Summary!Z73</f>
        <v>0</v>
      </c>
      <c r="AA73" s="186">
        <f>[3]Exit_Eq.Chal_Summary!AA73</f>
        <v>0</v>
      </c>
      <c r="AB73" s="119">
        <f>[3]Exit_Eq.Chal_Summary!AB73</f>
        <v>0</v>
      </c>
    </row>
    <row r="74" spans="1:28" ht="12.85" customHeight="1" x14ac:dyDescent="0.35">
      <c r="A74" s="115" t="s">
        <v>98</v>
      </c>
      <c r="B74" s="113">
        <v>26</v>
      </c>
      <c r="C74" s="114" t="s">
        <v>75</v>
      </c>
      <c r="E74" s="52" t="str">
        <f>[3]Exit_Eq.Chal_Summary!E74</f>
        <v>-</v>
      </c>
      <c r="F74" s="53" t="str">
        <f>[3]Exit_Eq.Chal_Summary!F74</f>
        <v>-</v>
      </c>
      <c r="G74" s="53" t="str">
        <f>[3]Exit_Eq.Chal_Summary!G74</f>
        <v>-</v>
      </c>
      <c r="H74" s="53" t="str">
        <f>[3]Exit_Eq.Chal_Summary!H74</f>
        <v>-</v>
      </c>
      <c r="I74" s="54" t="str">
        <f>[3]Exit_Eq.Chal_Summary!I74</f>
        <v>-</v>
      </c>
      <c r="K74" s="52" t="str">
        <f>[3]Exit_Eq.Chal_Summary!K74</f>
        <v>-</v>
      </c>
      <c r="L74" s="55" t="str">
        <f>[3]Exit_Eq.Chal_Summary!L74</f>
        <v>-</v>
      </c>
      <c r="P74" s="180" t="str">
        <f>[3]Exit_Eq.Chal_Summary!P74</f>
        <v>Direct to C1 &amp; C2</v>
      </c>
      <c r="Q74" s="56" t="str">
        <f>[3]Exit_Eq.Chal_Summary!Q74</f>
        <v>Direct to C1 &amp; C2</v>
      </c>
      <c r="R74" s="183" t="str">
        <f>[3]Exit_Eq.Chal_Summary!R74</f>
        <v>Direct to C1, C2 &amp; C3</v>
      </c>
      <c r="S74" s="56" t="str">
        <f>[3]Exit_Eq.Chal_Summary!S74</f>
        <v>Direct to C1, C2 &amp; C3</v>
      </c>
      <c r="T74" s="186" t="str">
        <f>[3]Exit_Eq.Chal_Summary!T74</f>
        <v>No Intervention</v>
      </c>
      <c r="U74" s="58" t="str">
        <f>[3]Exit_Eq.Chal_Summary!U74</f>
        <v>No Intervention</v>
      </c>
      <c r="W74" s="180" t="str">
        <f>[3]Exit_Eq.Chal_Summary!W74</f>
        <v>Direct to AH4 &amp; AH5</v>
      </c>
      <c r="X74" s="56" t="str">
        <f>[3]Exit_Eq.Chal_Summary!X74</f>
        <v>Direct to AH4 &amp; AH5</v>
      </c>
      <c r="Y74" s="183" t="str">
        <f>[3]Exit_Eq.Chal_Summary!Y74</f>
        <v>Direct to AH3, AH4 &amp; AH5</v>
      </c>
      <c r="Z74" s="56" t="str">
        <f>[3]Exit_Eq.Chal_Summary!Z74</f>
        <v>Direct to AH3, AH4 &amp; AH5</v>
      </c>
      <c r="AA74" s="186" t="str">
        <f>[3]Exit_Eq.Chal_Summary!AA74</f>
        <v>No Intervention</v>
      </c>
      <c r="AB74" s="58" t="str">
        <f>[3]Exit_Eq.Chal_Summary!AB74</f>
        <v>No Intervention</v>
      </c>
    </row>
    <row r="75" spans="1:28" ht="12.85" hidden="1" customHeight="1" thickBot="1" x14ac:dyDescent="0.4">
      <c r="A75" s="115"/>
      <c r="B75" s="113"/>
      <c r="C75" s="114"/>
      <c r="E75" s="52">
        <f>[3]Exit_Eq.Chal_Summary!E75</f>
        <v>0</v>
      </c>
      <c r="F75" s="53">
        <f>[3]Exit_Eq.Chal_Summary!F75</f>
        <v>0</v>
      </c>
      <c r="G75" s="53">
        <f>[3]Exit_Eq.Chal_Summary!G75</f>
        <v>0</v>
      </c>
      <c r="H75" s="53">
        <f>[3]Exit_Eq.Chal_Summary!H75</f>
        <v>0</v>
      </c>
      <c r="I75" s="54">
        <f>[3]Exit_Eq.Chal_Summary!I75</f>
        <v>0</v>
      </c>
      <c r="K75" s="52">
        <f>[3]Exit_Eq.Chal_Summary!K75</f>
        <v>0</v>
      </c>
      <c r="L75" s="54">
        <f>[3]Exit_Eq.Chal_Summary!L75</f>
        <v>0</v>
      </c>
      <c r="P75" s="181">
        <f>[3]Exit_Eq.Chal_Summary!P75</f>
        <v>0</v>
      </c>
      <c r="Q75" s="117">
        <f>[3]Exit_Eq.Chal_Summary!Q75</f>
        <v>0</v>
      </c>
      <c r="R75" s="184">
        <f>[3]Exit_Eq.Chal_Summary!R75</f>
        <v>0</v>
      </c>
      <c r="S75" s="56">
        <f>[3]Exit_Eq.Chal_Summary!S75</f>
        <v>0</v>
      </c>
      <c r="T75" s="186">
        <f>[3]Exit_Eq.Chal_Summary!T75</f>
        <v>0</v>
      </c>
      <c r="U75" s="119">
        <f>[3]Exit_Eq.Chal_Summary!U75</f>
        <v>0</v>
      </c>
      <c r="W75" s="181">
        <f>[3]Exit_Eq.Chal_Summary!W75</f>
        <v>0</v>
      </c>
      <c r="X75" s="117">
        <f>[3]Exit_Eq.Chal_Summary!X75</f>
        <v>0</v>
      </c>
      <c r="Y75" s="184">
        <f>[3]Exit_Eq.Chal_Summary!Y75</f>
        <v>0</v>
      </c>
      <c r="Z75" s="56">
        <f>[3]Exit_Eq.Chal_Summary!Z75</f>
        <v>0</v>
      </c>
      <c r="AA75" s="186">
        <f>[3]Exit_Eq.Chal_Summary!AA75</f>
        <v>0</v>
      </c>
      <c r="AB75" s="119">
        <f>[3]Exit_Eq.Chal_Summary!AB75</f>
        <v>0</v>
      </c>
    </row>
    <row r="76" spans="1:28" ht="12.85" hidden="1" customHeight="1" thickBot="1" x14ac:dyDescent="0.4">
      <c r="A76" s="115"/>
      <c r="B76" s="113"/>
      <c r="C76" s="114"/>
      <c r="E76" s="52">
        <f>[3]Exit_Eq.Chal_Summary!E76</f>
        <v>0</v>
      </c>
      <c r="F76" s="53">
        <f>[3]Exit_Eq.Chal_Summary!F76</f>
        <v>0</v>
      </c>
      <c r="G76" s="53">
        <f>[3]Exit_Eq.Chal_Summary!G76</f>
        <v>0</v>
      </c>
      <c r="H76" s="53">
        <f>[3]Exit_Eq.Chal_Summary!H76</f>
        <v>0</v>
      </c>
      <c r="I76" s="54">
        <f>[3]Exit_Eq.Chal_Summary!I76</f>
        <v>0</v>
      </c>
      <c r="K76" s="52">
        <f>[3]Exit_Eq.Chal_Summary!K76</f>
        <v>0</v>
      </c>
      <c r="L76" s="54">
        <f>[3]Exit_Eq.Chal_Summary!L76</f>
        <v>0</v>
      </c>
      <c r="P76" s="181">
        <f>[3]Exit_Eq.Chal_Summary!P76</f>
        <v>0</v>
      </c>
      <c r="Q76" s="117">
        <f>[3]Exit_Eq.Chal_Summary!Q76</f>
        <v>0</v>
      </c>
      <c r="R76" s="184">
        <f>[3]Exit_Eq.Chal_Summary!R76</f>
        <v>0</v>
      </c>
      <c r="S76" s="56">
        <f>[3]Exit_Eq.Chal_Summary!S76</f>
        <v>0</v>
      </c>
      <c r="T76" s="186">
        <f>[3]Exit_Eq.Chal_Summary!T76</f>
        <v>0</v>
      </c>
      <c r="U76" s="119">
        <f>[3]Exit_Eq.Chal_Summary!U76</f>
        <v>0</v>
      </c>
      <c r="W76" s="181">
        <f>[3]Exit_Eq.Chal_Summary!W76</f>
        <v>0</v>
      </c>
      <c r="X76" s="117">
        <f>[3]Exit_Eq.Chal_Summary!X76</f>
        <v>0</v>
      </c>
      <c r="Y76" s="184">
        <f>[3]Exit_Eq.Chal_Summary!Y76</f>
        <v>0</v>
      </c>
      <c r="Z76" s="56">
        <f>[3]Exit_Eq.Chal_Summary!Z76</f>
        <v>0</v>
      </c>
      <c r="AA76" s="186">
        <f>[3]Exit_Eq.Chal_Summary!AA76</f>
        <v>0</v>
      </c>
      <c r="AB76" s="119">
        <f>[3]Exit_Eq.Chal_Summary!AB76</f>
        <v>0</v>
      </c>
    </row>
    <row r="77" spans="1:28" ht="12.85" hidden="1" customHeight="1" thickBot="1" x14ac:dyDescent="0.4">
      <c r="A77" s="115"/>
      <c r="B77" s="113"/>
      <c r="C77" s="114"/>
      <c r="E77" s="52">
        <f>[3]Exit_Eq.Chal_Summary!E77</f>
        <v>0</v>
      </c>
      <c r="F77" s="53">
        <f>[3]Exit_Eq.Chal_Summary!F77</f>
        <v>0</v>
      </c>
      <c r="G77" s="53">
        <f>[3]Exit_Eq.Chal_Summary!G77</f>
        <v>0</v>
      </c>
      <c r="H77" s="53">
        <f>[3]Exit_Eq.Chal_Summary!H77</f>
        <v>0</v>
      </c>
      <c r="I77" s="54">
        <f>[3]Exit_Eq.Chal_Summary!I77</f>
        <v>0</v>
      </c>
      <c r="K77" s="52">
        <f>[3]Exit_Eq.Chal_Summary!K77</f>
        <v>0</v>
      </c>
      <c r="L77" s="54">
        <f>[3]Exit_Eq.Chal_Summary!L77</f>
        <v>0</v>
      </c>
      <c r="P77" s="181">
        <f>[3]Exit_Eq.Chal_Summary!P77</f>
        <v>0</v>
      </c>
      <c r="Q77" s="117">
        <f>[3]Exit_Eq.Chal_Summary!Q77</f>
        <v>0</v>
      </c>
      <c r="R77" s="184">
        <f>[3]Exit_Eq.Chal_Summary!R77</f>
        <v>0</v>
      </c>
      <c r="S77" s="56">
        <f>[3]Exit_Eq.Chal_Summary!S77</f>
        <v>0</v>
      </c>
      <c r="T77" s="186">
        <f>[3]Exit_Eq.Chal_Summary!T77</f>
        <v>0</v>
      </c>
      <c r="U77" s="119">
        <f>[3]Exit_Eq.Chal_Summary!U77</f>
        <v>0</v>
      </c>
      <c r="W77" s="181">
        <f>[3]Exit_Eq.Chal_Summary!W77</f>
        <v>0</v>
      </c>
      <c r="X77" s="117">
        <f>[3]Exit_Eq.Chal_Summary!X77</f>
        <v>0</v>
      </c>
      <c r="Y77" s="184">
        <f>[3]Exit_Eq.Chal_Summary!Y77</f>
        <v>0</v>
      </c>
      <c r="Z77" s="56">
        <f>[3]Exit_Eq.Chal_Summary!Z77</f>
        <v>0</v>
      </c>
      <c r="AA77" s="186">
        <f>[3]Exit_Eq.Chal_Summary!AA77</f>
        <v>0</v>
      </c>
      <c r="AB77" s="119">
        <f>[3]Exit_Eq.Chal_Summary!AB77</f>
        <v>0</v>
      </c>
    </row>
    <row r="78" spans="1:28" ht="12.85" customHeight="1" x14ac:dyDescent="0.35">
      <c r="A78" s="115" t="s">
        <v>98</v>
      </c>
      <c r="B78" s="113">
        <v>9</v>
      </c>
      <c r="C78" s="114" t="s">
        <v>93</v>
      </c>
      <c r="E78" s="52" t="str">
        <f>[3]Exit_Eq.Chal_Summary!E78</f>
        <v>-</v>
      </c>
      <c r="F78" s="53" t="str">
        <f>[3]Exit_Eq.Chal_Summary!F78</f>
        <v>-</v>
      </c>
      <c r="G78" s="53" t="str">
        <f>[3]Exit_Eq.Chal_Summary!G78</f>
        <v>-</v>
      </c>
      <c r="H78" s="53" t="str">
        <f>[3]Exit_Eq.Chal_Summary!H78</f>
        <v>-</v>
      </c>
      <c r="I78" s="54" t="str">
        <f>[3]Exit_Eq.Chal_Summary!I78</f>
        <v>-</v>
      </c>
      <c r="K78" s="52" t="str">
        <f>[3]Exit_Eq.Chal_Summary!K78</f>
        <v>-</v>
      </c>
      <c r="L78" s="55" t="str">
        <f>[3]Exit_Eq.Chal_Summary!L78</f>
        <v>-</v>
      </c>
      <c r="P78" s="180" t="str">
        <f>[3]Exit_Eq.Chal_Summary!P78</f>
        <v>Direct to C1 &amp; C2</v>
      </c>
      <c r="Q78" s="56" t="str">
        <f>[3]Exit_Eq.Chal_Summary!Q78</f>
        <v>Direct to C1 &amp; C2</v>
      </c>
      <c r="R78" s="183" t="str">
        <f>[3]Exit_Eq.Chal_Summary!R78</f>
        <v>Direct to C1, C2 &amp; C3</v>
      </c>
      <c r="S78" s="56" t="str">
        <f>[3]Exit_Eq.Chal_Summary!S78</f>
        <v>Direct to C1, C2 &amp; C3</v>
      </c>
      <c r="T78" s="186" t="str">
        <f>[3]Exit_Eq.Chal_Summary!T78</f>
        <v>No Intervention</v>
      </c>
      <c r="U78" s="58" t="str">
        <f>[3]Exit_Eq.Chal_Summary!U78</f>
        <v>No Intervention</v>
      </c>
      <c r="W78" s="180" t="str">
        <f>[3]Exit_Eq.Chal_Summary!W78</f>
        <v>Direct to AH4 &amp; AH5</v>
      </c>
      <c r="X78" s="56" t="str">
        <f>[3]Exit_Eq.Chal_Summary!X78</f>
        <v>Direct to AH4 &amp; AH5</v>
      </c>
      <c r="Y78" s="183" t="str">
        <f>[3]Exit_Eq.Chal_Summary!Y78</f>
        <v>Direct to AH3, AH4 &amp; AH5</v>
      </c>
      <c r="Z78" s="56" t="str">
        <f>[3]Exit_Eq.Chal_Summary!Z78</f>
        <v>Direct to AH3, AH4 &amp; AH5</v>
      </c>
      <c r="AA78" s="186" t="str">
        <f>[3]Exit_Eq.Chal_Summary!AA78</f>
        <v>No Intervention</v>
      </c>
      <c r="AB78" s="58" t="str">
        <f>[3]Exit_Eq.Chal_Summary!AB78</f>
        <v>No Intervention</v>
      </c>
    </row>
    <row r="79" spans="1:28" ht="12.85" hidden="1" customHeight="1" thickBot="1" x14ac:dyDescent="0.4">
      <c r="A79" s="115"/>
      <c r="B79" s="113"/>
      <c r="C79" s="114"/>
      <c r="E79" s="52">
        <f>[3]Exit_Eq.Chal_Summary!E79</f>
        <v>0</v>
      </c>
      <c r="F79" s="53">
        <f>[3]Exit_Eq.Chal_Summary!F79</f>
        <v>0</v>
      </c>
      <c r="G79" s="53">
        <f>[3]Exit_Eq.Chal_Summary!G79</f>
        <v>0</v>
      </c>
      <c r="H79" s="53">
        <f>[3]Exit_Eq.Chal_Summary!H79</f>
        <v>0</v>
      </c>
      <c r="I79" s="54">
        <f>[3]Exit_Eq.Chal_Summary!I79</f>
        <v>0</v>
      </c>
      <c r="K79" s="52">
        <f>[3]Exit_Eq.Chal_Summary!K79</f>
        <v>0</v>
      </c>
      <c r="L79" s="54">
        <f>[3]Exit_Eq.Chal_Summary!L79</f>
        <v>0</v>
      </c>
      <c r="P79" s="181">
        <f>[3]Exit_Eq.Chal_Summary!P79</f>
        <v>0</v>
      </c>
      <c r="Q79" s="117">
        <f>[3]Exit_Eq.Chal_Summary!Q79</f>
        <v>0</v>
      </c>
      <c r="R79" s="184">
        <f>[3]Exit_Eq.Chal_Summary!R79</f>
        <v>0</v>
      </c>
      <c r="S79" s="56">
        <f>[3]Exit_Eq.Chal_Summary!S79</f>
        <v>0</v>
      </c>
      <c r="T79" s="186">
        <f>[3]Exit_Eq.Chal_Summary!T79</f>
        <v>0</v>
      </c>
      <c r="U79" s="119">
        <f>[3]Exit_Eq.Chal_Summary!U79</f>
        <v>0</v>
      </c>
      <c r="W79" s="181">
        <f>[3]Exit_Eq.Chal_Summary!W79</f>
        <v>0</v>
      </c>
      <c r="X79" s="117">
        <f>[3]Exit_Eq.Chal_Summary!X79</f>
        <v>0</v>
      </c>
      <c r="Y79" s="184">
        <f>[3]Exit_Eq.Chal_Summary!Y79</f>
        <v>0</v>
      </c>
      <c r="Z79" s="56">
        <f>[3]Exit_Eq.Chal_Summary!Z79</f>
        <v>0</v>
      </c>
      <c r="AA79" s="186">
        <f>[3]Exit_Eq.Chal_Summary!AA79</f>
        <v>0</v>
      </c>
      <c r="AB79" s="119">
        <f>[3]Exit_Eq.Chal_Summary!AB79</f>
        <v>0</v>
      </c>
    </row>
    <row r="80" spans="1:28" ht="12.85" hidden="1" customHeight="1" thickBot="1" x14ac:dyDescent="0.4">
      <c r="A80" s="115"/>
      <c r="B80" s="113"/>
      <c r="C80" s="114"/>
      <c r="E80" s="52">
        <f>[3]Exit_Eq.Chal_Summary!E80</f>
        <v>0</v>
      </c>
      <c r="F80" s="53">
        <f>[3]Exit_Eq.Chal_Summary!F80</f>
        <v>0</v>
      </c>
      <c r="G80" s="53">
        <f>[3]Exit_Eq.Chal_Summary!G80</f>
        <v>0</v>
      </c>
      <c r="H80" s="53">
        <f>[3]Exit_Eq.Chal_Summary!H80</f>
        <v>0</v>
      </c>
      <c r="I80" s="54">
        <f>[3]Exit_Eq.Chal_Summary!I80</f>
        <v>0</v>
      </c>
      <c r="K80" s="52">
        <f>[3]Exit_Eq.Chal_Summary!K80</f>
        <v>0</v>
      </c>
      <c r="L80" s="54">
        <f>[3]Exit_Eq.Chal_Summary!L80</f>
        <v>0</v>
      </c>
      <c r="P80" s="181">
        <f>[3]Exit_Eq.Chal_Summary!P80</f>
        <v>0</v>
      </c>
      <c r="Q80" s="117">
        <f>[3]Exit_Eq.Chal_Summary!Q80</f>
        <v>0</v>
      </c>
      <c r="R80" s="184">
        <f>[3]Exit_Eq.Chal_Summary!R80</f>
        <v>0</v>
      </c>
      <c r="S80" s="56">
        <f>[3]Exit_Eq.Chal_Summary!S80</f>
        <v>0</v>
      </c>
      <c r="T80" s="186">
        <f>[3]Exit_Eq.Chal_Summary!T80</f>
        <v>0</v>
      </c>
      <c r="U80" s="119">
        <f>[3]Exit_Eq.Chal_Summary!U80</f>
        <v>0</v>
      </c>
      <c r="W80" s="181">
        <f>[3]Exit_Eq.Chal_Summary!W80</f>
        <v>0</v>
      </c>
      <c r="X80" s="117">
        <f>[3]Exit_Eq.Chal_Summary!X80</f>
        <v>0</v>
      </c>
      <c r="Y80" s="184">
        <f>[3]Exit_Eq.Chal_Summary!Y80</f>
        <v>0</v>
      </c>
      <c r="Z80" s="56">
        <f>[3]Exit_Eq.Chal_Summary!Z80</f>
        <v>0</v>
      </c>
      <c r="AA80" s="186">
        <f>[3]Exit_Eq.Chal_Summary!AA80</f>
        <v>0</v>
      </c>
      <c r="AB80" s="119">
        <f>[3]Exit_Eq.Chal_Summary!AB80</f>
        <v>0</v>
      </c>
    </row>
    <row r="81" spans="1:28" ht="12.85" hidden="1" customHeight="1" thickBot="1" x14ac:dyDescent="0.4">
      <c r="A81" s="115"/>
      <c r="B81" s="113"/>
      <c r="C81" s="114"/>
      <c r="E81" s="52">
        <f>[3]Exit_Eq.Chal_Summary!E81</f>
        <v>0</v>
      </c>
      <c r="F81" s="53">
        <f>[3]Exit_Eq.Chal_Summary!F81</f>
        <v>0</v>
      </c>
      <c r="G81" s="53">
        <f>[3]Exit_Eq.Chal_Summary!G81</f>
        <v>0</v>
      </c>
      <c r="H81" s="53">
        <f>[3]Exit_Eq.Chal_Summary!H81</f>
        <v>0</v>
      </c>
      <c r="I81" s="54">
        <f>[3]Exit_Eq.Chal_Summary!I81</f>
        <v>0</v>
      </c>
      <c r="K81" s="52">
        <f>[3]Exit_Eq.Chal_Summary!K81</f>
        <v>0</v>
      </c>
      <c r="L81" s="54">
        <f>[3]Exit_Eq.Chal_Summary!L81</f>
        <v>0</v>
      </c>
      <c r="P81" s="181">
        <f>[3]Exit_Eq.Chal_Summary!P81</f>
        <v>0</v>
      </c>
      <c r="Q81" s="117">
        <f>[3]Exit_Eq.Chal_Summary!Q81</f>
        <v>0</v>
      </c>
      <c r="R81" s="184">
        <f>[3]Exit_Eq.Chal_Summary!R81</f>
        <v>0</v>
      </c>
      <c r="S81" s="56">
        <f>[3]Exit_Eq.Chal_Summary!S81</f>
        <v>0</v>
      </c>
      <c r="T81" s="186">
        <f>[3]Exit_Eq.Chal_Summary!T81</f>
        <v>0</v>
      </c>
      <c r="U81" s="119">
        <f>[3]Exit_Eq.Chal_Summary!U81</f>
        <v>0</v>
      </c>
      <c r="W81" s="181">
        <f>[3]Exit_Eq.Chal_Summary!W81</f>
        <v>0</v>
      </c>
      <c r="X81" s="117">
        <f>[3]Exit_Eq.Chal_Summary!X81</f>
        <v>0</v>
      </c>
      <c r="Y81" s="184">
        <f>[3]Exit_Eq.Chal_Summary!Y81</f>
        <v>0</v>
      </c>
      <c r="Z81" s="56">
        <f>[3]Exit_Eq.Chal_Summary!Z81</f>
        <v>0</v>
      </c>
      <c r="AA81" s="186">
        <f>[3]Exit_Eq.Chal_Summary!AA81</f>
        <v>0</v>
      </c>
      <c r="AB81" s="119">
        <f>[3]Exit_Eq.Chal_Summary!AB81</f>
        <v>0</v>
      </c>
    </row>
    <row r="82" spans="1:28" ht="12.85" customHeight="1" x14ac:dyDescent="0.35">
      <c r="A82" s="115" t="s">
        <v>98</v>
      </c>
      <c r="B82" s="113">
        <v>10</v>
      </c>
      <c r="C82" s="114" t="s">
        <v>77</v>
      </c>
      <c r="E82" s="52" t="str">
        <f>[3]Exit_Eq.Chal_Summary!E82</f>
        <v>-</v>
      </c>
      <c r="F82" s="53" t="str">
        <f>[3]Exit_Eq.Chal_Summary!F82</f>
        <v>-</v>
      </c>
      <c r="G82" s="53" t="str">
        <f>[3]Exit_Eq.Chal_Summary!G82</f>
        <v>-</v>
      </c>
      <c r="H82" s="53" t="str">
        <f>[3]Exit_Eq.Chal_Summary!H82</f>
        <v>-</v>
      </c>
      <c r="I82" s="54" t="str">
        <f>[3]Exit_Eq.Chal_Summary!I82</f>
        <v>-</v>
      </c>
      <c r="K82" s="52" t="str">
        <f>[3]Exit_Eq.Chal_Summary!K82</f>
        <v>-</v>
      </c>
      <c r="L82" s="55" t="str">
        <f>[3]Exit_Eq.Chal_Summary!L82</f>
        <v>-</v>
      </c>
      <c r="P82" s="180" t="str">
        <f>[3]Exit_Eq.Chal_Summary!P82</f>
        <v>Direct to C1 &amp; C2</v>
      </c>
      <c r="Q82" s="56" t="str">
        <f>[3]Exit_Eq.Chal_Summary!Q82</f>
        <v>Direct to C1 &amp; C2</v>
      </c>
      <c r="R82" s="183" t="str">
        <f>[3]Exit_Eq.Chal_Summary!R82</f>
        <v>Direct to C1, C2 &amp; C3</v>
      </c>
      <c r="S82" s="56" t="str">
        <f>[3]Exit_Eq.Chal_Summary!S82</f>
        <v>Direct to C1, C2 &amp; C3</v>
      </c>
      <c r="T82" s="186" t="str">
        <f>[3]Exit_Eq.Chal_Summary!T82</f>
        <v>No Intervention</v>
      </c>
      <c r="U82" s="58" t="str">
        <f>[3]Exit_Eq.Chal_Summary!U82</f>
        <v>No Intervention</v>
      </c>
      <c r="W82" s="180" t="str">
        <f>[3]Exit_Eq.Chal_Summary!W82</f>
        <v>Direct to AH4 &amp; AH5</v>
      </c>
      <c r="X82" s="56" t="str">
        <f>[3]Exit_Eq.Chal_Summary!X82</f>
        <v>Direct to AH4 &amp; AH5</v>
      </c>
      <c r="Y82" s="183" t="str">
        <f>[3]Exit_Eq.Chal_Summary!Y82</f>
        <v>Direct to AH3, AH4 &amp; AH5</v>
      </c>
      <c r="Z82" s="56" t="str">
        <f>[3]Exit_Eq.Chal_Summary!Z82</f>
        <v>Direct to AH3, AH4 &amp; AH5</v>
      </c>
      <c r="AA82" s="186" t="str">
        <f>[3]Exit_Eq.Chal_Summary!AA82</f>
        <v>No Intervention</v>
      </c>
      <c r="AB82" s="58" t="str">
        <f>[3]Exit_Eq.Chal_Summary!AB82</f>
        <v>No Intervention</v>
      </c>
    </row>
    <row r="83" spans="1:28" ht="12.85" hidden="1" customHeight="1" thickBot="1" x14ac:dyDescent="0.4">
      <c r="A83" s="115"/>
      <c r="B83" s="113"/>
      <c r="C83" s="114"/>
      <c r="E83" s="52">
        <f>[3]Exit_Eq.Chal_Summary!E83</f>
        <v>0</v>
      </c>
      <c r="F83" s="53">
        <f>[3]Exit_Eq.Chal_Summary!F83</f>
        <v>0</v>
      </c>
      <c r="G83" s="53">
        <f>[3]Exit_Eq.Chal_Summary!G83</f>
        <v>0</v>
      </c>
      <c r="H83" s="53">
        <f>[3]Exit_Eq.Chal_Summary!H83</f>
        <v>0</v>
      </c>
      <c r="I83" s="54">
        <f>[3]Exit_Eq.Chal_Summary!I83</f>
        <v>0</v>
      </c>
      <c r="K83" s="52">
        <f>[3]Exit_Eq.Chal_Summary!K83</f>
        <v>0</v>
      </c>
      <c r="L83" s="54">
        <f>[3]Exit_Eq.Chal_Summary!L83</f>
        <v>0</v>
      </c>
      <c r="P83" s="181">
        <f>[3]Exit_Eq.Chal_Summary!P83</f>
        <v>0</v>
      </c>
      <c r="Q83" s="117">
        <f>[3]Exit_Eq.Chal_Summary!Q83</f>
        <v>0</v>
      </c>
      <c r="R83" s="184">
        <f>[3]Exit_Eq.Chal_Summary!R83</f>
        <v>0</v>
      </c>
      <c r="S83" s="56">
        <f>[3]Exit_Eq.Chal_Summary!S83</f>
        <v>0</v>
      </c>
      <c r="T83" s="186">
        <f>[3]Exit_Eq.Chal_Summary!T83</f>
        <v>0</v>
      </c>
      <c r="U83" s="119">
        <f>[3]Exit_Eq.Chal_Summary!U83</f>
        <v>0</v>
      </c>
      <c r="W83" s="181">
        <f>[3]Exit_Eq.Chal_Summary!W83</f>
        <v>0</v>
      </c>
      <c r="X83" s="117">
        <f>[3]Exit_Eq.Chal_Summary!X83</f>
        <v>0</v>
      </c>
      <c r="Y83" s="184">
        <f>[3]Exit_Eq.Chal_Summary!Y83</f>
        <v>0</v>
      </c>
      <c r="Z83" s="56">
        <f>[3]Exit_Eq.Chal_Summary!Z83</f>
        <v>0</v>
      </c>
      <c r="AA83" s="186">
        <f>[3]Exit_Eq.Chal_Summary!AA83</f>
        <v>0</v>
      </c>
      <c r="AB83" s="119">
        <f>[3]Exit_Eq.Chal_Summary!AB83</f>
        <v>0</v>
      </c>
    </row>
    <row r="84" spans="1:28" ht="12.85" hidden="1" customHeight="1" thickBot="1" x14ac:dyDescent="0.4">
      <c r="A84" s="115"/>
      <c r="B84" s="113"/>
      <c r="C84" s="114"/>
      <c r="E84" s="52">
        <f>[3]Exit_Eq.Chal_Summary!E84</f>
        <v>0</v>
      </c>
      <c r="F84" s="53">
        <f>[3]Exit_Eq.Chal_Summary!F84</f>
        <v>0</v>
      </c>
      <c r="G84" s="53">
        <f>[3]Exit_Eq.Chal_Summary!G84</f>
        <v>0</v>
      </c>
      <c r="H84" s="53">
        <f>[3]Exit_Eq.Chal_Summary!H84</f>
        <v>0</v>
      </c>
      <c r="I84" s="54">
        <f>[3]Exit_Eq.Chal_Summary!I84</f>
        <v>0</v>
      </c>
      <c r="K84" s="52">
        <f>[3]Exit_Eq.Chal_Summary!K84</f>
        <v>0</v>
      </c>
      <c r="L84" s="54">
        <f>[3]Exit_Eq.Chal_Summary!L84</f>
        <v>0</v>
      </c>
      <c r="P84" s="181">
        <f>[3]Exit_Eq.Chal_Summary!P84</f>
        <v>0</v>
      </c>
      <c r="Q84" s="117">
        <f>[3]Exit_Eq.Chal_Summary!Q84</f>
        <v>0</v>
      </c>
      <c r="R84" s="184">
        <f>[3]Exit_Eq.Chal_Summary!R84</f>
        <v>0</v>
      </c>
      <c r="S84" s="56">
        <f>[3]Exit_Eq.Chal_Summary!S84</f>
        <v>0</v>
      </c>
      <c r="T84" s="186">
        <f>[3]Exit_Eq.Chal_Summary!T84</f>
        <v>0</v>
      </c>
      <c r="U84" s="119">
        <f>[3]Exit_Eq.Chal_Summary!U84</f>
        <v>0</v>
      </c>
      <c r="W84" s="181">
        <f>[3]Exit_Eq.Chal_Summary!W84</f>
        <v>0</v>
      </c>
      <c r="X84" s="117">
        <f>[3]Exit_Eq.Chal_Summary!X84</f>
        <v>0</v>
      </c>
      <c r="Y84" s="184">
        <f>[3]Exit_Eq.Chal_Summary!Y84</f>
        <v>0</v>
      </c>
      <c r="Z84" s="56">
        <f>[3]Exit_Eq.Chal_Summary!Z84</f>
        <v>0</v>
      </c>
      <c r="AA84" s="186">
        <f>[3]Exit_Eq.Chal_Summary!AA84</f>
        <v>0</v>
      </c>
      <c r="AB84" s="119">
        <f>[3]Exit_Eq.Chal_Summary!AB84</f>
        <v>0</v>
      </c>
    </row>
    <row r="85" spans="1:28" ht="12.85" hidden="1" customHeight="1" thickBot="1" x14ac:dyDescent="0.4">
      <c r="A85" s="115"/>
      <c r="B85" s="113"/>
      <c r="C85" s="114"/>
      <c r="E85" s="52">
        <f>[3]Exit_Eq.Chal_Summary!E85</f>
        <v>0</v>
      </c>
      <c r="F85" s="53">
        <f>[3]Exit_Eq.Chal_Summary!F85</f>
        <v>0</v>
      </c>
      <c r="G85" s="53">
        <f>[3]Exit_Eq.Chal_Summary!G85</f>
        <v>0</v>
      </c>
      <c r="H85" s="53">
        <f>[3]Exit_Eq.Chal_Summary!H85</f>
        <v>0</v>
      </c>
      <c r="I85" s="54">
        <f>[3]Exit_Eq.Chal_Summary!I85</f>
        <v>0</v>
      </c>
      <c r="K85" s="52">
        <f>[3]Exit_Eq.Chal_Summary!K85</f>
        <v>0</v>
      </c>
      <c r="L85" s="54">
        <f>[3]Exit_Eq.Chal_Summary!L85</f>
        <v>0</v>
      </c>
      <c r="P85" s="181">
        <f>[3]Exit_Eq.Chal_Summary!P85</f>
        <v>0</v>
      </c>
      <c r="Q85" s="117">
        <f>[3]Exit_Eq.Chal_Summary!Q85</f>
        <v>0</v>
      </c>
      <c r="R85" s="184">
        <f>[3]Exit_Eq.Chal_Summary!R85</f>
        <v>0</v>
      </c>
      <c r="S85" s="56">
        <f>[3]Exit_Eq.Chal_Summary!S85</f>
        <v>0</v>
      </c>
      <c r="T85" s="186">
        <f>[3]Exit_Eq.Chal_Summary!T85</f>
        <v>0</v>
      </c>
      <c r="U85" s="119">
        <f>[3]Exit_Eq.Chal_Summary!U85</f>
        <v>0</v>
      </c>
      <c r="W85" s="181">
        <f>[3]Exit_Eq.Chal_Summary!W85</f>
        <v>0</v>
      </c>
      <c r="X85" s="117">
        <f>[3]Exit_Eq.Chal_Summary!X85</f>
        <v>0</v>
      </c>
      <c r="Y85" s="184">
        <f>[3]Exit_Eq.Chal_Summary!Y85</f>
        <v>0</v>
      </c>
      <c r="Z85" s="56">
        <f>[3]Exit_Eq.Chal_Summary!Z85</f>
        <v>0</v>
      </c>
      <c r="AA85" s="186">
        <f>[3]Exit_Eq.Chal_Summary!AA85</f>
        <v>0</v>
      </c>
      <c r="AB85" s="119">
        <f>[3]Exit_Eq.Chal_Summary!AB85</f>
        <v>0</v>
      </c>
    </row>
    <row r="86" spans="1:28" ht="12.85" customHeight="1" x14ac:dyDescent="0.35">
      <c r="A86" s="115" t="s">
        <v>98</v>
      </c>
      <c r="B86" s="113">
        <v>12</v>
      </c>
      <c r="C86" s="114" t="s">
        <v>53</v>
      </c>
      <c r="E86" s="52" t="str">
        <f>[3]Exit_Eq.Chal_Summary!E86</f>
        <v>-</v>
      </c>
      <c r="F86" s="53" t="str">
        <f>[3]Exit_Eq.Chal_Summary!F86</f>
        <v>-</v>
      </c>
      <c r="G86" s="53" t="str">
        <f>[3]Exit_Eq.Chal_Summary!G86</f>
        <v>-</v>
      </c>
      <c r="H86" s="53" t="str">
        <f>[3]Exit_Eq.Chal_Summary!H86</f>
        <v>-</v>
      </c>
      <c r="I86" s="54" t="str">
        <f>[3]Exit_Eq.Chal_Summary!I86</f>
        <v>-</v>
      </c>
      <c r="K86" s="52" t="str">
        <f>[3]Exit_Eq.Chal_Summary!K86</f>
        <v>-</v>
      </c>
      <c r="L86" s="55" t="str">
        <f>[3]Exit_Eq.Chal_Summary!L86</f>
        <v>-</v>
      </c>
      <c r="P86" s="180" t="str">
        <f>[3]Exit_Eq.Chal_Summary!P86</f>
        <v>Direct to C1 &amp; C2</v>
      </c>
      <c r="Q86" s="56" t="str">
        <f>[3]Exit_Eq.Chal_Summary!Q86</f>
        <v>Direct to C1 &amp; C2</v>
      </c>
      <c r="R86" s="183" t="str">
        <f>[3]Exit_Eq.Chal_Summary!R86</f>
        <v>Direct to C1, C2 &amp; C3</v>
      </c>
      <c r="S86" s="56" t="str">
        <f>[3]Exit_Eq.Chal_Summary!S86</f>
        <v>Direct to C1, C2 &amp; C3</v>
      </c>
      <c r="T86" s="186" t="str">
        <f>[3]Exit_Eq.Chal_Summary!T86</f>
        <v>No Intervention</v>
      </c>
      <c r="U86" s="58" t="str">
        <f>[3]Exit_Eq.Chal_Summary!U86</f>
        <v>No Intervention</v>
      </c>
      <c r="W86" s="180" t="str">
        <f>[3]Exit_Eq.Chal_Summary!W86</f>
        <v>Direct to AH4 &amp; AH5</v>
      </c>
      <c r="X86" s="56" t="str">
        <f>[3]Exit_Eq.Chal_Summary!X86</f>
        <v>Direct to AH4 &amp; AH5</v>
      </c>
      <c r="Y86" s="183" t="str">
        <f>[3]Exit_Eq.Chal_Summary!Y86</f>
        <v>Direct to AH3, AH4 &amp; AH5</v>
      </c>
      <c r="Z86" s="56" t="str">
        <f>[3]Exit_Eq.Chal_Summary!Z86</f>
        <v>Direct to AH3, AH4 &amp; AH5</v>
      </c>
      <c r="AA86" s="186" t="str">
        <f>[3]Exit_Eq.Chal_Summary!AA86</f>
        <v>No Intervention</v>
      </c>
      <c r="AB86" s="58" t="str">
        <f>[3]Exit_Eq.Chal_Summary!AB86</f>
        <v>No Intervention</v>
      </c>
    </row>
    <row r="87" spans="1:28" ht="12.85" hidden="1" customHeight="1" thickBot="1" x14ac:dyDescent="0.4">
      <c r="A87" s="115"/>
      <c r="B87" s="113"/>
      <c r="C87" s="114"/>
      <c r="E87" s="52">
        <f>[3]Exit_Eq.Chal_Summary!E87</f>
        <v>0</v>
      </c>
      <c r="F87" s="53">
        <f>[3]Exit_Eq.Chal_Summary!F87</f>
        <v>0</v>
      </c>
      <c r="G87" s="53">
        <f>[3]Exit_Eq.Chal_Summary!G87</f>
        <v>0</v>
      </c>
      <c r="H87" s="53">
        <f>[3]Exit_Eq.Chal_Summary!H87</f>
        <v>0</v>
      </c>
      <c r="I87" s="54">
        <f>[3]Exit_Eq.Chal_Summary!I87</f>
        <v>0</v>
      </c>
      <c r="K87" s="52">
        <f>[3]Exit_Eq.Chal_Summary!K87</f>
        <v>0</v>
      </c>
      <c r="L87" s="54">
        <f>[3]Exit_Eq.Chal_Summary!L87</f>
        <v>0</v>
      </c>
      <c r="P87" s="181">
        <f>[3]Exit_Eq.Chal_Summary!P87</f>
        <v>0</v>
      </c>
      <c r="Q87" s="117">
        <f>[3]Exit_Eq.Chal_Summary!Q87</f>
        <v>0</v>
      </c>
      <c r="R87" s="184">
        <f>[3]Exit_Eq.Chal_Summary!R87</f>
        <v>0</v>
      </c>
      <c r="S87" s="56">
        <f>[3]Exit_Eq.Chal_Summary!S87</f>
        <v>0</v>
      </c>
      <c r="T87" s="186">
        <f>[3]Exit_Eq.Chal_Summary!T87</f>
        <v>0</v>
      </c>
      <c r="U87" s="119">
        <f>[3]Exit_Eq.Chal_Summary!U87</f>
        <v>0</v>
      </c>
      <c r="W87" s="181">
        <f>[3]Exit_Eq.Chal_Summary!W87</f>
        <v>0</v>
      </c>
      <c r="X87" s="117">
        <f>[3]Exit_Eq.Chal_Summary!X87</f>
        <v>0</v>
      </c>
      <c r="Y87" s="184">
        <f>[3]Exit_Eq.Chal_Summary!Y87</f>
        <v>0</v>
      </c>
      <c r="Z87" s="56">
        <f>[3]Exit_Eq.Chal_Summary!Z87</f>
        <v>0</v>
      </c>
      <c r="AA87" s="186">
        <f>[3]Exit_Eq.Chal_Summary!AA87</f>
        <v>0</v>
      </c>
      <c r="AB87" s="119">
        <f>[3]Exit_Eq.Chal_Summary!AB87</f>
        <v>0</v>
      </c>
    </row>
    <row r="88" spans="1:28" ht="12.85" hidden="1" customHeight="1" thickBot="1" x14ac:dyDescent="0.4">
      <c r="A88" s="115"/>
      <c r="B88" s="113"/>
      <c r="C88" s="114"/>
      <c r="E88" s="52">
        <f>[3]Exit_Eq.Chal_Summary!E88</f>
        <v>0</v>
      </c>
      <c r="F88" s="53">
        <f>[3]Exit_Eq.Chal_Summary!F88</f>
        <v>0</v>
      </c>
      <c r="G88" s="53">
        <f>[3]Exit_Eq.Chal_Summary!G88</f>
        <v>0</v>
      </c>
      <c r="H88" s="53">
        <f>[3]Exit_Eq.Chal_Summary!H88</f>
        <v>0</v>
      </c>
      <c r="I88" s="54">
        <f>[3]Exit_Eq.Chal_Summary!I88</f>
        <v>0</v>
      </c>
      <c r="K88" s="52">
        <f>[3]Exit_Eq.Chal_Summary!K88</f>
        <v>0</v>
      </c>
      <c r="L88" s="54">
        <f>[3]Exit_Eq.Chal_Summary!L88</f>
        <v>0</v>
      </c>
      <c r="P88" s="181">
        <f>[3]Exit_Eq.Chal_Summary!P88</f>
        <v>0</v>
      </c>
      <c r="Q88" s="117">
        <f>[3]Exit_Eq.Chal_Summary!Q88</f>
        <v>0</v>
      </c>
      <c r="R88" s="184">
        <f>[3]Exit_Eq.Chal_Summary!R88</f>
        <v>0</v>
      </c>
      <c r="S88" s="56">
        <f>[3]Exit_Eq.Chal_Summary!S88</f>
        <v>0</v>
      </c>
      <c r="T88" s="186">
        <f>[3]Exit_Eq.Chal_Summary!T88</f>
        <v>0</v>
      </c>
      <c r="U88" s="119">
        <f>[3]Exit_Eq.Chal_Summary!U88</f>
        <v>0</v>
      </c>
      <c r="W88" s="181">
        <f>[3]Exit_Eq.Chal_Summary!W88</f>
        <v>0</v>
      </c>
      <c r="X88" s="117">
        <f>[3]Exit_Eq.Chal_Summary!X88</f>
        <v>0</v>
      </c>
      <c r="Y88" s="184">
        <f>[3]Exit_Eq.Chal_Summary!Y88</f>
        <v>0</v>
      </c>
      <c r="Z88" s="56">
        <f>[3]Exit_Eq.Chal_Summary!Z88</f>
        <v>0</v>
      </c>
      <c r="AA88" s="186">
        <f>[3]Exit_Eq.Chal_Summary!AA88</f>
        <v>0</v>
      </c>
      <c r="AB88" s="119">
        <f>[3]Exit_Eq.Chal_Summary!AB88</f>
        <v>0</v>
      </c>
    </row>
    <row r="89" spans="1:28" ht="12.85" hidden="1" customHeight="1" thickBot="1" x14ac:dyDescent="0.4">
      <c r="A89" s="115"/>
      <c r="B89" s="113"/>
      <c r="C89" s="114"/>
      <c r="E89" s="52">
        <f>[3]Exit_Eq.Chal_Summary!E89</f>
        <v>0</v>
      </c>
      <c r="F89" s="53">
        <f>[3]Exit_Eq.Chal_Summary!F89</f>
        <v>0</v>
      </c>
      <c r="G89" s="53">
        <f>[3]Exit_Eq.Chal_Summary!G89</f>
        <v>0</v>
      </c>
      <c r="H89" s="53">
        <f>[3]Exit_Eq.Chal_Summary!H89</f>
        <v>0</v>
      </c>
      <c r="I89" s="54">
        <f>[3]Exit_Eq.Chal_Summary!I89</f>
        <v>0</v>
      </c>
      <c r="K89" s="52">
        <f>[3]Exit_Eq.Chal_Summary!K89</f>
        <v>0</v>
      </c>
      <c r="L89" s="54">
        <f>[3]Exit_Eq.Chal_Summary!L89</f>
        <v>0</v>
      </c>
      <c r="P89" s="181">
        <f>[3]Exit_Eq.Chal_Summary!P89</f>
        <v>0</v>
      </c>
      <c r="Q89" s="117">
        <f>[3]Exit_Eq.Chal_Summary!Q89</f>
        <v>0</v>
      </c>
      <c r="R89" s="184">
        <f>[3]Exit_Eq.Chal_Summary!R89</f>
        <v>0</v>
      </c>
      <c r="S89" s="56">
        <f>[3]Exit_Eq.Chal_Summary!S89</f>
        <v>0</v>
      </c>
      <c r="T89" s="186">
        <f>[3]Exit_Eq.Chal_Summary!T89</f>
        <v>0</v>
      </c>
      <c r="U89" s="119">
        <f>[3]Exit_Eq.Chal_Summary!U89</f>
        <v>0</v>
      </c>
      <c r="W89" s="181">
        <f>[3]Exit_Eq.Chal_Summary!W89</f>
        <v>0</v>
      </c>
      <c r="X89" s="117">
        <f>[3]Exit_Eq.Chal_Summary!X89</f>
        <v>0</v>
      </c>
      <c r="Y89" s="184">
        <f>[3]Exit_Eq.Chal_Summary!Y89</f>
        <v>0</v>
      </c>
      <c r="Z89" s="56">
        <f>[3]Exit_Eq.Chal_Summary!Z89</f>
        <v>0</v>
      </c>
      <c r="AA89" s="186">
        <f>[3]Exit_Eq.Chal_Summary!AA89</f>
        <v>0</v>
      </c>
      <c r="AB89" s="119">
        <f>[3]Exit_Eq.Chal_Summary!AB89</f>
        <v>0</v>
      </c>
    </row>
    <row r="90" spans="1:28" ht="12.85" customHeight="1" x14ac:dyDescent="0.35">
      <c r="A90" s="115" t="s">
        <v>98</v>
      </c>
      <c r="B90" s="113">
        <v>15</v>
      </c>
      <c r="C90" s="114" t="s">
        <v>73</v>
      </c>
      <c r="E90" s="52" t="str">
        <f>[3]Exit_Eq.Chal_Summary!E90</f>
        <v>-</v>
      </c>
      <c r="F90" s="53" t="str">
        <f>[3]Exit_Eq.Chal_Summary!F90</f>
        <v>-</v>
      </c>
      <c r="G90" s="53" t="str">
        <f>[3]Exit_Eq.Chal_Summary!G90</f>
        <v>-</v>
      </c>
      <c r="H90" s="53" t="str">
        <f>[3]Exit_Eq.Chal_Summary!H90</f>
        <v>-</v>
      </c>
      <c r="I90" s="54" t="str">
        <f>[3]Exit_Eq.Chal_Summary!I90</f>
        <v>-</v>
      </c>
      <c r="K90" s="52" t="str">
        <f>[3]Exit_Eq.Chal_Summary!K90</f>
        <v>-</v>
      </c>
      <c r="L90" s="55" t="str">
        <f>[3]Exit_Eq.Chal_Summary!L90</f>
        <v>Acceptable</v>
      </c>
      <c r="P90" s="180" t="str">
        <f>[3]Exit_Eq.Chal_Summary!P90</f>
        <v>Direct to C1 &amp; C2</v>
      </c>
      <c r="Q90" s="56" t="str">
        <f>[3]Exit_Eq.Chal_Summary!Q90</f>
        <v>Direct to C1 &amp; C2</v>
      </c>
      <c r="R90" s="183">
        <f>[3]Exit_Eq.Chal_Summary!R90</f>
        <v>-1.1123992904524566E-2</v>
      </c>
      <c r="S90" s="56">
        <f>[3]Exit_Eq.Chal_Summary!S90</f>
        <v>-6.2913904478169725E-4</v>
      </c>
      <c r="T90" s="186">
        <f>[3]Exit_Eq.Chal_Summary!T90</f>
        <v>-1.6111537420522598E-2</v>
      </c>
      <c r="U90" s="58">
        <f>[3]Exit_Eq.Chal_Summary!U90</f>
        <v>-9.1121932112967158E-4</v>
      </c>
      <c r="W90" s="180">
        <f>[3]Exit_Eq.Chal_Summary!W90</f>
        <v>0</v>
      </c>
      <c r="X90" s="56">
        <f>[3]Exit_Eq.Chal_Summary!X90</f>
        <v>0</v>
      </c>
      <c r="Y90" s="183">
        <f>[3]Exit_Eq.Chal_Summary!Y90</f>
        <v>0</v>
      </c>
      <c r="Z90" s="56">
        <f>[3]Exit_Eq.Chal_Summary!Z90</f>
        <v>0</v>
      </c>
      <c r="AA90" s="186">
        <f>[3]Exit_Eq.Chal_Summary!AA90</f>
        <v>0</v>
      </c>
      <c r="AB90" s="58">
        <f>[3]Exit_Eq.Chal_Summary!AB90</f>
        <v>0</v>
      </c>
    </row>
    <row r="91" spans="1:28" ht="12.85" hidden="1" customHeight="1" thickBot="1" x14ac:dyDescent="0.4">
      <c r="A91" s="115"/>
      <c r="B91" s="113"/>
      <c r="C91" s="114"/>
      <c r="E91" s="52">
        <f>[3]Exit_Eq.Chal_Summary!E91</f>
        <v>0</v>
      </c>
      <c r="F91" s="53">
        <f>[3]Exit_Eq.Chal_Summary!F91</f>
        <v>0</v>
      </c>
      <c r="G91" s="53">
        <f>[3]Exit_Eq.Chal_Summary!G91</f>
        <v>0</v>
      </c>
      <c r="H91" s="53">
        <f>[3]Exit_Eq.Chal_Summary!H91</f>
        <v>0</v>
      </c>
      <c r="I91" s="54">
        <f>[3]Exit_Eq.Chal_Summary!I91</f>
        <v>0</v>
      </c>
      <c r="K91" s="52">
        <f>[3]Exit_Eq.Chal_Summary!K91</f>
        <v>0</v>
      </c>
      <c r="L91" s="54">
        <f>[3]Exit_Eq.Chal_Summary!L91</f>
        <v>0</v>
      </c>
      <c r="P91" s="181">
        <f>[3]Exit_Eq.Chal_Summary!P91</f>
        <v>0</v>
      </c>
      <c r="Q91" s="117">
        <f>[3]Exit_Eq.Chal_Summary!Q91</f>
        <v>0</v>
      </c>
      <c r="R91" s="184">
        <f>[3]Exit_Eq.Chal_Summary!R91</f>
        <v>0</v>
      </c>
      <c r="S91" s="56">
        <f>[3]Exit_Eq.Chal_Summary!S91</f>
        <v>0</v>
      </c>
      <c r="T91" s="186">
        <f>[3]Exit_Eq.Chal_Summary!T91</f>
        <v>0</v>
      </c>
      <c r="U91" s="119">
        <f>[3]Exit_Eq.Chal_Summary!U91</f>
        <v>0</v>
      </c>
      <c r="W91" s="181">
        <f>[3]Exit_Eq.Chal_Summary!W91</f>
        <v>0</v>
      </c>
      <c r="X91" s="117">
        <f>[3]Exit_Eq.Chal_Summary!X91</f>
        <v>0</v>
      </c>
      <c r="Y91" s="184">
        <f>[3]Exit_Eq.Chal_Summary!Y91</f>
        <v>0</v>
      </c>
      <c r="Z91" s="56">
        <f>[3]Exit_Eq.Chal_Summary!Z91</f>
        <v>0</v>
      </c>
      <c r="AA91" s="186">
        <f>[3]Exit_Eq.Chal_Summary!AA91</f>
        <v>0</v>
      </c>
      <c r="AB91" s="119">
        <f>[3]Exit_Eq.Chal_Summary!AB91</f>
        <v>0</v>
      </c>
    </row>
    <row r="92" spans="1:28" ht="12.85" hidden="1" customHeight="1" thickBot="1" x14ac:dyDescent="0.4">
      <c r="A92" s="115"/>
      <c r="B92" s="113"/>
      <c r="C92" s="114"/>
      <c r="E92" s="52">
        <f>[3]Exit_Eq.Chal_Summary!E92</f>
        <v>0</v>
      </c>
      <c r="F92" s="53">
        <f>[3]Exit_Eq.Chal_Summary!F92</f>
        <v>0</v>
      </c>
      <c r="G92" s="53">
        <f>[3]Exit_Eq.Chal_Summary!G92</f>
        <v>0</v>
      </c>
      <c r="H92" s="53">
        <f>[3]Exit_Eq.Chal_Summary!H92</f>
        <v>0</v>
      </c>
      <c r="I92" s="54">
        <f>[3]Exit_Eq.Chal_Summary!I92</f>
        <v>0</v>
      </c>
      <c r="K92" s="52">
        <f>[3]Exit_Eq.Chal_Summary!K92</f>
        <v>0</v>
      </c>
      <c r="L92" s="54">
        <f>[3]Exit_Eq.Chal_Summary!L92</f>
        <v>0</v>
      </c>
      <c r="P92" s="181">
        <f>[3]Exit_Eq.Chal_Summary!P92</f>
        <v>0</v>
      </c>
      <c r="Q92" s="117">
        <f>[3]Exit_Eq.Chal_Summary!Q92</f>
        <v>0</v>
      </c>
      <c r="R92" s="184">
        <f>[3]Exit_Eq.Chal_Summary!R92</f>
        <v>0</v>
      </c>
      <c r="S92" s="56">
        <f>[3]Exit_Eq.Chal_Summary!S92</f>
        <v>0</v>
      </c>
      <c r="T92" s="186">
        <f>[3]Exit_Eq.Chal_Summary!T92</f>
        <v>0</v>
      </c>
      <c r="U92" s="119">
        <f>[3]Exit_Eq.Chal_Summary!U92</f>
        <v>0</v>
      </c>
      <c r="W92" s="181">
        <f>[3]Exit_Eq.Chal_Summary!W92</f>
        <v>0</v>
      </c>
      <c r="X92" s="117">
        <f>[3]Exit_Eq.Chal_Summary!X92</f>
        <v>0</v>
      </c>
      <c r="Y92" s="184">
        <f>[3]Exit_Eq.Chal_Summary!Y92</f>
        <v>0</v>
      </c>
      <c r="Z92" s="56">
        <f>[3]Exit_Eq.Chal_Summary!Z92</f>
        <v>0</v>
      </c>
      <c r="AA92" s="186">
        <f>[3]Exit_Eq.Chal_Summary!AA92</f>
        <v>0</v>
      </c>
      <c r="AB92" s="119">
        <f>[3]Exit_Eq.Chal_Summary!AB92</f>
        <v>0</v>
      </c>
    </row>
    <row r="93" spans="1:28" ht="12.85" hidden="1" customHeight="1" thickBot="1" x14ac:dyDescent="0.4">
      <c r="A93" s="115"/>
      <c r="B93" s="113"/>
      <c r="C93" s="114"/>
      <c r="E93" s="52">
        <f>[3]Exit_Eq.Chal_Summary!E93</f>
        <v>0</v>
      </c>
      <c r="F93" s="53">
        <f>[3]Exit_Eq.Chal_Summary!F93</f>
        <v>0</v>
      </c>
      <c r="G93" s="53">
        <f>[3]Exit_Eq.Chal_Summary!G93</f>
        <v>0</v>
      </c>
      <c r="H93" s="53">
        <f>[3]Exit_Eq.Chal_Summary!H93</f>
        <v>0</v>
      </c>
      <c r="I93" s="54">
        <f>[3]Exit_Eq.Chal_Summary!I93</f>
        <v>0</v>
      </c>
      <c r="K93" s="52">
        <f>[3]Exit_Eq.Chal_Summary!K93</f>
        <v>0</v>
      </c>
      <c r="L93" s="54">
        <f>[3]Exit_Eq.Chal_Summary!L93</f>
        <v>0</v>
      </c>
      <c r="P93" s="181">
        <f>[3]Exit_Eq.Chal_Summary!P93</f>
        <v>0</v>
      </c>
      <c r="Q93" s="117">
        <f>[3]Exit_Eq.Chal_Summary!Q93</f>
        <v>0</v>
      </c>
      <c r="R93" s="184">
        <f>[3]Exit_Eq.Chal_Summary!R93</f>
        <v>0</v>
      </c>
      <c r="S93" s="56">
        <f>[3]Exit_Eq.Chal_Summary!S93</f>
        <v>0</v>
      </c>
      <c r="T93" s="186">
        <f>[3]Exit_Eq.Chal_Summary!T93</f>
        <v>0</v>
      </c>
      <c r="U93" s="119">
        <f>[3]Exit_Eq.Chal_Summary!U93</f>
        <v>0</v>
      </c>
      <c r="W93" s="181">
        <f>[3]Exit_Eq.Chal_Summary!W93</f>
        <v>0</v>
      </c>
      <c r="X93" s="117">
        <f>[3]Exit_Eq.Chal_Summary!X93</f>
        <v>0</v>
      </c>
      <c r="Y93" s="184">
        <f>[3]Exit_Eq.Chal_Summary!Y93</f>
        <v>0</v>
      </c>
      <c r="Z93" s="56">
        <f>[3]Exit_Eq.Chal_Summary!Z93</f>
        <v>0</v>
      </c>
      <c r="AA93" s="186">
        <f>[3]Exit_Eq.Chal_Summary!AA93</f>
        <v>0</v>
      </c>
      <c r="AB93" s="119">
        <f>[3]Exit_Eq.Chal_Summary!AB93</f>
        <v>0</v>
      </c>
    </row>
    <row r="94" spans="1:28" ht="12.85" customHeight="1" x14ac:dyDescent="0.35">
      <c r="A94" s="115" t="s">
        <v>98</v>
      </c>
      <c r="B94" s="113">
        <v>32</v>
      </c>
      <c r="C94" s="114" t="s">
        <v>59</v>
      </c>
      <c r="E94" s="52" t="str">
        <f>[3]Exit_Eq.Chal_Summary!E94</f>
        <v>-</v>
      </c>
      <c r="F94" s="53" t="str">
        <f>[3]Exit_Eq.Chal_Summary!F94</f>
        <v>-</v>
      </c>
      <c r="G94" s="53" t="str">
        <f>[3]Exit_Eq.Chal_Summary!G94</f>
        <v>-</v>
      </c>
      <c r="H94" s="53" t="str">
        <f>[3]Exit_Eq.Chal_Summary!H94</f>
        <v>-</v>
      </c>
      <c r="I94" s="54" t="str">
        <f>[3]Exit_Eq.Chal_Summary!I94</f>
        <v>-</v>
      </c>
      <c r="K94" s="52" t="str">
        <f>[3]Exit_Eq.Chal_Summary!K94</f>
        <v>-</v>
      </c>
      <c r="L94" s="55" t="str">
        <f>[3]Exit_Eq.Chal_Summary!L94</f>
        <v>Acceptable</v>
      </c>
      <c r="P94" s="180" t="str">
        <f>[3]Exit_Eq.Chal_Summary!P94</f>
        <v>Direct to C1 &amp; C2</v>
      </c>
      <c r="Q94" s="56" t="str">
        <f>[3]Exit_Eq.Chal_Summary!Q94</f>
        <v>Direct to C1 &amp; C2</v>
      </c>
      <c r="R94" s="183">
        <f>[3]Exit_Eq.Chal_Summary!R94</f>
        <v>8.0653218037477596E-3</v>
      </c>
      <c r="S94" s="56">
        <f>[3]Exit_Eq.Chal_Summary!S94</f>
        <v>4.5614995433905579E-4</v>
      </c>
      <c r="T94" s="186">
        <f>[3]Exit_Eq.Chal_Summary!T94</f>
        <v>3.0274714685473453E-3</v>
      </c>
      <c r="U94" s="58">
        <f>[3]Exit_Eq.Chal_Summary!U94</f>
        <v>1.7122453458694696E-4</v>
      </c>
      <c r="W94" s="180">
        <f>[3]Exit_Eq.Chal_Summary!W94</f>
        <v>0</v>
      </c>
      <c r="X94" s="56">
        <f>[3]Exit_Eq.Chal_Summary!X94</f>
        <v>0</v>
      </c>
      <c r="Y94" s="183">
        <f>[3]Exit_Eq.Chal_Summary!Y94</f>
        <v>8.0653218037477596E-3</v>
      </c>
      <c r="Z94" s="56">
        <f>[3]Exit_Eq.Chal_Summary!Z94</f>
        <v>4.5614995433905579E-4</v>
      </c>
      <c r="AA94" s="186">
        <f>[3]Exit_Eq.Chal_Summary!AA94</f>
        <v>0</v>
      </c>
      <c r="AB94" s="58">
        <f>[3]Exit_Eq.Chal_Summary!AB94</f>
        <v>0</v>
      </c>
    </row>
    <row r="95" spans="1:28" ht="12.85" hidden="1" customHeight="1" x14ac:dyDescent="0.35">
      <c r="A95" s="115"/>
      <c r="B95" s="113"/>
      <c r="C95" s="114"/>
      <c r="E95" s="52">
        <f>[3]Exit_Eq.Chal_Summary!E95</f>
        <v>0</v>
      </c>
      <c r="F95" s="53">
        <f>[3]Exit_Eq.Chal_Summary!F95</f>
        <v>0</v>
      </c>
      <c r="G95" s="53">
        <f>[3]Exit_Eq.Chal_Summary!G95</f>
        <v>0</v>
      </c>
      <c r="H95" s="53">
        <f>[3]Exit_Eq.Chal_Summary!H95</f>
        <v>0</v>
      </c>
      <c r="I95" s="54">
        <f>[3]Exit_Eq.Chal_Summary!I95</f>
        <v>0</v>
      </c>
      <c r="K95" s="52">
        <f>[3]Exit_Eq.Chal_Summary!K95</f>
        <v>0</v>
      </c>
      <c r="L95" s="54">
        <f>[3]Exit_Eq.Chal_Summary!L95</f>
        <v>0</v>
      </c>
      <c r="P95" s="181">
        <f>[3]Exit_Eq.Chal_Summary!P95</f>
        <v>0</v>
      </c>
      <c r="Q95" s="117">
        <f>[3]Exit_Eq.Chal_Summary!Q95</f>
        <v>0</v>
      </c>
      <c r="R95" s="184">
        <f>[3]Exit_Eq.Chal_Summary!R95</f>
        <v>0</v>
      </c>
      <c r="S95" s="56">
        <f>[3]Exit_Eq.Chal_Summary!S95</f>
        <v>0</v>
      </c>
      <c r="T95" s="186">
        <f>[3]Exit_Eq.Chal_Summary!T95</f>
        <v>0</v>
      </c>
      <c r="U95" s="119">
        <f>[3]Exit_Eq.Chal_Summary!U95</f>
        <v>0</v>
      </c>
      <c r="W95" s="181">
        <f>[3]Exit_Eq.Chal_Summary!W95</f>
        <v>0</v>
      </c>
      <c r="X95" s="117">
        <f>[3]Exit_Eq.Chal_Summary!X95</f>
        <v>0</v>
      </c>
      <c r="Y95" s="184">
        <f>[3]Exit_Eq.Chal_Summary!Y95</f>
        <v>0</v>
      </c>
      <c r="Z95" s="56">
        <f>[3]Exit_Eq.Chal_Summary!Z95</f>
        <v>0</v>
      </c>
      <c r="AA95" s="186">
        <f>[3]Exit_Eq.Chal_Summary!AA95</f>
        <v>0</v>
      </c>
      <c r="AB95" s="119">
        <f>[3]Exit_Eq.Chal_Summary!AB95</f>
        <v>0</v>
      </c>
    </row>
    <row r="96" spans="1:28" ht="12.85" hidden="1" customHeight="1" thickBot="1" x14ac:dyDescent="0.4">
      <c r="A96" s="115"/>
      <c r="B96" s="113"/>
      <c r="C96" s="114"/>
      <c r="E96" s="52">
        <f>[3]Exit_Eq.Chal_Summary!E96</f>
        <v>0</v>
      </c>
      <c r="F96" s="53">
        <f>[3]Exit_Eq.Chal_Summary!F96</f>
        <v>0</v>
      </c>
      <c r="G96" s="53">
        <f>[3]Exit_Eq.Chal_Summary!G96</f>
        <v>0</v>
      </c>
      <c r="H96" s="53">
        <f>[3]Exit_Eq.Chal_Summary!H96</f>
        <v>0</v>
      </c>
      <c r="I96" s="54">
        <f>[3]Exit_Eq.Chal_Summary!I96</f>
        <v>0</v>
      </c>
      <c r="K96" s="52">
        <f>[3]Exit_Eq.Chal_Summary!K96</f>
        <v>0</v>
      </c>
      <c r="L96" s="54">
        <f>[3]Exit_Eq.Chal_Summary!L96</f>
        <v>0</v>
      </c>
      <c r="P96" s="181">
        <f>[3]Exit_Eq.Chal_Summary!P96</f>
        <v>0</v>
      </c>
      <c r="Q96" s="117">
        <f>[3]Exit_Eq.Chal_Summary!Q96</f>
        <v>0</v>
      </c>
      <c r="R96" s="184">
        <f>[3]Exit_Eq.Chal_Summary!R96</f>
        <v>0</v>
      </c>
      <c r="S96" s="56">
        <f>[3]Exit_Eq.Chal_Summary!S96</f>
        <v>0</v>
      </c>
      <c r="T96" s="186">
        <f>[3]Exit_Eq.Chal_Summary!T96</f>
        <v>0</v>
      </c>
      <c r="U96" s="119">
        <f>[3]Exit_Eq.Chal_Summary!U96</f>
        <v>0</v>
      </c>
      <c r="W96" s="181">
        <f>[3]Exit_Eq.Chal_Summary!W96</f>
        <v>0</v>
      </c>
      <c r="X96" s="117">
        <f>[3]Exit_Eq.Chal_Summary!X96</f>
        <v>0</v>
      </c>
      <c r="Y96" s="184">
        <f>[3]Exit_Eq.Chal_Summary!Y96</f>
        <v>0</v>
      </c>
      <c r="Z96" s="56">
        <f>[3]Exit_Eq.Chal_Summary!Z96</f>
        <v>0</v>
      </c>
      <c r="AA96" s="186">
        <f>[3]Exit_Eq.Chal_Summary!AA96</f>
        <v>0</v>
      </c>
      <c r="AB96" s="119">
        <f>[3]Exit_Eq.Chal_Summary!AB96</f>
        <v>0</v>
      </c>
    </row>
    <row r="97" spans="1:28" ht="12.85" hidden="1" customHeight="1" thickBot="1" x14ac:dyDescent="0.4">
      <c r="A97" s="115"/>
      <c r="B97" s="113"/>
      <c r="C97" s="114"/>
      <c r="E97" s="52">
        <f>[3]Exit_Eq.Chal_Summary!E97</f>
        <v>0</v>
      </c>
      <c r="F97" s="53">
        <f>[3]Exit_Eq.Chal_Summary!F97</f>
        <v>0</v>
      </c>
      <c r="G97" s="53">
        <f>[3]Exit_Eq.Chal_Summary!G97</f>
        <v>0</v>
      </c>
      <c r="H97" s="53">
        <f>[3]Exit_Eq.Chal_Summary!H97</f>
        <v>0</v>
      </c>
      <c r="I97" s="54">
        <f>[3]Exit_Eq.Chal_Summary!I97</f>
        <v>0</v>
      </c>
      <c r="K97" s="52">
        <f>[3]Exit_Eq.Chal_Summary!K97</f>
        <v>0</v>
      </c>
      <c r="L97" s="54">
        <f>[3]Exit_Eq.Chal_Summary!L97</f>
        <v>0</v>
      </c>
      <c r="P97" s="181">
        <f>[3]Exit_Eq.Chal_Summary!P97</f>
        <v>0</v>
      </c>
      <c r="Q97" s="117">
        <f>[3]Exit_Eq.Chal_Summary!Q97</f>
        <v>0</v>
      </c>
      <c r="R97" s="184">
        <f>[3]Exit_Eq.Chal_Summary!R97</f>
        <v>0</v>
      </c>
      <c r="S97" s="56">
        <f>[3]Exit_Eq.Chal_Summary!S97</f>
        <v>0</v>
      </c>
      <c r="T97" s="186">
        <f>[3]Exit_Eq.Chal_Summary!T97</f>
        <v>0</v>
      </c>
      <c r="U97" s="119">
        <f>[3]Exit_Eq.Chal_Summary!U97</f>
        <v>0</v>
      </c>
      <c r="W97" s="181">
        <f>[3]Exit_Eq.Chal_Summary!W97</f>
        <v>0</v>
      </c>
      <c r="X97" s="117">
        <f>[3]Exit_Eq.Chal_Summary!X97</f>
        <v>0</v>
      </c>
      <c r="Y97" s="184">
        <f>[3]Exit_Eq.Chal_Summary!Y97</f>
        <v>0</v>
      </c>
      <c r="Z97" s="56">
        <f>[3]Exit_Eq.Chal_Summary!Z97</f>
        <v>0</v>
      </c>
      <c r="AA97" s="186">
        <f>[3]Exit_Eq.Chal_Summary!AA97</f>
        <v>0</v>
      </c>
      <c r="AB97" s="119">
        <f>[3]Exit_Eq.Chal_Summary!AB97</f>
        <v>0</v>
      </c>
    </row>
    <row r="98" spans="1:28" ht="12.85" customHeight="1" x14ac:dyDescent="0.35">
      <c r="A98" s="115" t="s">
        <v>98</v>
      </c>
      <c r="B98" s="113">
        <v>33</v>
      </c>
      <c r="C98" s="114" t="s">
        <v>60</v>
      </c>
      <c r="E98" s="52" t="str">
        <f>[3]Exit_Eq.Chal_Summary!E98</f>
        <v>-</v>
      </c>
      <c r="F98" s="53" t="str">
        <f>[3]Exit_Eq.Chal_Summary!F98</f>
        <v>-</v>
      </c>
      <c r="G98" s="53" t="str">
        <f>[3]Exit_Eq.Chal_Summary!G98</f>
        <v>-</v>
      </c>
      <c r="H98" s="53" t="str">
        <f>[3]Exit_Eq.Chal_Summary!H98</f>
        <v>-</v>
      </c>
      <c r="I98" s="54" t="str">
        <f>[3]Exit_Eq.Chal_Summary!I98</f>
        <v>-</v>
      </c>
      <c r="K98" s="52" t="str">
        <f>[3]Exit_Eq.Chal_Summary!K98</f>
        <v>-</v>
      </c>
      <c r="L98" s="55" t="str">
        <f>[3]Exit_Eq.Chal_Summary!L98</f>
        <v>Acceptable</v>
      </c>
      <c r="P98" s="180" t="str">
        <f>[3]Exit_Eq.Chal_Summary!P98</f>
        <v>Direct to C1 &amp; C2</v>
      </c>
      <c r="Q98" s="56" t="str">
        <f>[3]Exit_Eq.Chal_Summary!Q98</f>
        <v>Direct to C1 &amp; C2</v>
      </c>
      <c r="R98" s="183">
        <f>[3]Exit_Eq.Chal_Summary!R98</f>
        <v>0</v>
      </c>
      <c r="S98" s="56">
        <f>[3]Exit_Eq.Chal_Summary!S98</f>
        <v>0</v>
      </c>
      <c r="T98" s="186">
        <f>[3]Exit_Eq.Chal_Summary!T98</f>
        <v>0</v>
      </c>
      <c r="U98" s="58">
        <f>[3]Exit_Eq.Chal_Summary!U98</f>
        <v>0</v>
      </c>
      <c r="W98" s="180">
        <f>[3]Exit_Eq.Chal_Summary!W98</f>
        <v>0</v>
      </c>
      <c r="X98" s="56">
        <f>[3]Exit_Eq.Chal_Summary!X98</f>
        <v>0</v>
      </c>
      <c r="Y98" s="183">
        <f>[3]Exit_Eq.Chal_Summary!Y98</f>
        <v>0</v>
      </c>
      <c r="Z98" s="56">
        <f>[3]Exit_Eq.Chal_Summary!Z98</f>
        <v>0</v>
      </c>
      <c r="AA98" s="186">
        <f>[3]Exit_Eq.Chal_Summary!AA98</f>
        <v>0</v>
      </c>
      <c r="AB98" s="58">
        <f>[3]Exit_Eq.Chal_Summary!AB98</f>
        <v>0</v>
      </c>
    </row>
    <row r="99" spans="1:28" ht="12.85" hidden="1" customHeight="1" thickBot="1" x14ac:dyDescent="0.4">
      <c r="A99" s="115"/>
      <c r="B99" s="113"/>
      <c r="C99" s="114"/>
      <c r="E99" s="52">
        <f>[3]Exit_Eq.Chal_Summary!E99</f>
        <v>0</v>
      </c>
      <c r="F99" s="53">
        <f>[3]Exit_Eq.Chal_Summary!F99</f>
        <v>0</v>
      </c>
      <c r="G99" s="53">
        <f>[3]Exit_Eq.Chal_Summary!G99</f>
        <v>0</v>
      </c>
      <c r="H99" s="53">
        <f>[3]Exit_Eq.Chal_Summary!H99</f>
        <v>0</v>
      </c>
      <c r="I99" s="54">
        <f>[3]Exit_Eq.Chal_Summary!I99</f>
        <v>0</v>
      </c>
      <c r="K99" s="52">
        <f>[3]Exit_Eq.Chal_Summary!K99</f>
        <v>0</v>
      </c>
      <c r="L99" s="54">
        <f>[3]Exit_Eq.Chal_Summary!L99</f>
        <v>0</v>
      </c>
      <c r="P99" s="181">
        <f>[3]Exit_Eq.Chal_Summary!P99</f>
        <v>0</v>
      </c>
      <c r="Q99" s="117">
        <f>[3]Exit_Eq.Chal_Summary!Q99</f>
        <v>0</v>
      </c>
      <c r="R99" s="184">
        <f>[3]Exit_Eq.Chal_Summary!R99</f>
        <v>0</v>
      </c>
      <c r="S99" s="56">
        <f>[3]Exit_Eq.Chal_Summary!S99</f>
        <v>0</v>
      </c>
      <c r="T99" s="186">
        <f>[3]Exit_Eq.Chal_Summary!T99</f>
        <v>0</v>
      </c>
      <c r="U99" s="119">
        <f>[3]Exit_Eq.Chal_Summary!U99</f>
        <v>0</v>
      </c>
      <c r="W99" s="181">
        <f>[3]Exit_Eq.Chal_Summary!W99</f>
        <v>0</v>
      </c>
      <c r="X99" s="117">
        <f>[3]Exit_Eq.Chal_Summary!X99</f>
        <v>0</v>
      </c>
      <c r="Y99" s="184">
        <f>[3]Exit_Eq.Chal_Summary!Y99</f>
        <v>0</v>
      </c>
      <c r="Z99" s="56">
        <f>[3]Exit_Eq.Chal_Summary!Z99</f>
        <v>0</v>
      </c>
      <c r="AA99" s="186">
        <f>[3]Exit_Eq.Chal_Summary!AA99</f>
        <v>0</v>
      </c>
      <c r="AB99" s="119">
        <f>[3]Exit_Eq.Chal_Summary!AB99</f>
        <v>0</v>
      </c>
    </row>
    <row r="100" spans="1:28" ht="12.85" hidden="1" customHeight="1" thickBot="1" x14ac:dyDescent="0.4">
      <c r="A100" s="115"/>
      <c r="B100" s="113"/>
      <c r="C100" s="114"/>
      <c r="E100" s="52">
        <f>[3]Exit_Eq.Chal_Summary!E100</f>
        <v>0</v>
      </c>
      <c r="F100" s="53">
        <f>[3]Exit_Eq.Chal_Summary!F100</f>
        <v>0</v>
      </c>
      <c r="G100" s="53">
        <f>[3]Exit_Eq.Chal_Summary!G100</f>
        <v>0</v>
      </c>
      <c r="H100" s="53">
        <f>[3]Exit_Eq.Chal_Summary!H100</f>
        <v>0</v>
      </c>
      <c r="I100" s="54">
        <f>[3]Exit_Eq.Chal_Summary!I100</f>
        <v>0</v>
      </c>
      <c r="K100" s="52">
        <f>[3]Exit_Eq.Chal_Summary!K100</f>
        <v>0</v>
      </c>
      <c r="L100" s="54">
        <f>[3]Exit_Eq.Chal_Summary!L100</f>
        <v>0</v>
      </c>
      <c r="P100" s="181">
        <f>[3]Exit_Eq.Chal_Summary!P100</f>
        <v>0</v>
      </c>
      <c r="Q100" s="117">
        <f>[3]Exit_Eq.Chal_Summary!Q100</f>
        <v>0</v>
      </c>
      <c r="R100" s="184">
        <f>[3]Exit_Eq.Chal_Summary!R100</f>
        <v>0</v>
      </c>
      <c r="S100" s="56">
        <f>[3]Exit_Eq.Chal_Summary!S100</f>
        <v>0</v>
      </c>
      <c r="T100" s="186">
        <f>[3]Exit_Eq.Chal_Summary!T100</f>
        <v>0</v>
      </c>
      <c r="U100" s="119">
        <f>[3]Exit_Eq.Chal_Summary!U100</f>
        <v>0</v>
      </c>
      <c r="W100" s="181">
        <f>[3]Exit_Eq.Chal_Summary!W100</f>
        <v>0</v>
      </c>
      <c r="X100" s="117">
        <f>[3]Exit_Eq.Chal_Summary!X100</f>
        <v>0</v>
      </c>
      <c r="Y100" s="184">
        <f>[3]Exit_Eq.Chal_Summary!Y100</f>
        <v>0</v>
      </c>
      <c r="Z100" s="56">
        <f>[3]Exit_Eq.Chal_Summary!Z100</f>
        <v>0</v>
      </c>
      <c r="AA100" s="186">
        <f>[3]Exit_Eq.Chal_Summary!AA100</f>
        <v>0</v>
      </c>
      <c r="AB100" s="119">
        <f>[3]Exit_Eq.Chal_Summary!AB100</f>
        <v>0</v>
      </c>
    </row>
    <row r="101" spans="1:28" ht="12.85" hidden="1" customHeight="1" thickBot="1" x14ac:dyDescent="0.4">
      <c r="A101" s="115"/>
      <c r="B101" s="113"/>
      <c r="C101" s="114"/>
      <c r="E101" s="52">
        <f>[3]Exit_Eq.Chal_Summary!E101</f>
        <v>0</v>
      </c>
      <c r="F101" s="53">
        <f>[3]Exit_Eq.Chal_Summary!F101</f>
        <v>0</v>
      </c>
      <c r="G101" s="53">
        <f>[3]Exit_Eq.Chal_Summary!G101</f>
        <v>0</v>
      </c>
      <c r="H101" s="53">
        <f>[3]Exit_Eq.Chal_Summary!H101</f>
        <v>0</v>
      </c>
      <c r="I101" s="54">
        <f>[3]Exit_Eq.Chal_Summary!I101</f>
        <v>0</v>
      </c>
      <c r="K101" s="52">
        <f>[3]Exit_Eq.Chal_Summary!K101</f>
        <v>0</v>
      </c>
      <c r="L101" s="54">
        <f>[3]Exit_Eq.Chal_Summary!L101</f>
        <v>0</v>
      </c>
      <c r="P101" s="181">
        <f>[3]Exit_Eq.Chal_Summary!P101</f>
        <v>0</v>
      </c>
      <c r="Q101" s="117">
        <f>[3]Exit_Eq.Chal_Summary!Q101</f>
        <v>0</v>
      </c>
      <c r="R101" s="184">
        <f>[3]Exit_Eq.Chal_Summary!R101</f>
        <v>0</v>
      </c>
      <c r="S101" s="56">
        <f>[3]Exit_Eq.Chal_Summary!S101</f>
        <v>0</v>
      </c>
      <c r="T101" s="186">
        <f>[3]Exit_Eq.Chal_Summary!T101</f>
        <v>0</v>
      </c>
      <c r="U101" s="119">
        <f>[3]Exit_Eq.Chal_Summary!U101</f>
        <v>0</v>
      </c>
      <c r="W101" s="181">
        <f>[3]Exit_Eq.Chal_Summary!W101</f>
        <v>0</v>
      </c>
      <c r="X101" s="117">
        <f>[3]Exit_Eq.Chal_Summary!X101</f>
        <v>0</v>
      </c>
      <c r="Y101" s="184">
        <f>[3]Exit_Eq.Chal_Summary!Y101</f>
        <v>0</v>
      </c>
      <c r="Z101" s="56">
        <f>[3]Exit_Eq.Chal_Summary!Z101</f>
        <v>0</v>
      </c>
      <c r="AA101" s="186">
        <f>[3]Exit_Eq.Chal_Summary!AA101</f>
        <v>0</v>
      </c>
      <c r="AB101" s="119">
        <f>[3]Exit_Eq.Chal_Summary!AB101</f>
        <v>0</v>
      </c>
    </row>
    <row r="102" spans="1:28" ht="12.85" customHeight="1" x14ac:dyDescent="0.35">
      <c r="A102" s="115" t="s">
        <v>98</v>
      </c>
      <c r="B102" s="113">
        <v>39</v>
      </c>
      <c r="C102" s="114" t="s">
        <v>62</v>
      </c>
      <c r="E102" s="52" t="str">
        <f>[3]Exit_Eq.Chal_Summary!E102</f>
        <v>-</v>
      </c>
      <c r="F102" s="53" t="str">
        <f>[3]Exit_Eq.Chal_Summary!F102</f>
        <v>-</v>
      </c>
      <c r="G102" s="53" t="str">
        <f>[3]Exit_Eq.Chal_Summary!G102</f>
        <v>-</v>
      </c>
      <c r="H102" s="53" t="str">
        <f>[3]Exit_Eq.Chal_Summary!H102</f>
        <v>-</v>
      </c>
      <c r="I102" s="54" t="str">
        <f>[3]Exit_Eq.Chal_Summary!I102</f>
        <v>-</v>
      </c>
      <c r="K102" s="52" t="str">
        <f>[3]Exit_Eq.Chal_Summary!K102</f>
        <v>-</v>
      </c>
      <c r="L102" s="55" t="str">
        <f>[3]Exit_Eq.Chal_Summary!L102</f>
        <v>-</v>
      </c>
      <c r="P102" s="180" t="str">
        <f>[3]Exit_Eq.Chal_Summary!P102</f>
        <v>Direct to C1 &amp; C2</v>
      </c>
      <c r="Q102" s="56" t="str">
        <f>[3]Exit_Eq.Chal_Summary!Q102</f>
        <v>Direct to C1 &amp; C2</v>
      </c>
      <c r="R102" s="183" t="str">
        <f>[3]Exit_Eq.Chal_Summary!R102</f>
        <v>Direct to C1, C2 &amp; C3</v>
      </c>
      <c r="S102" s="56" t="str">
        <f>[3]Exit_Eq.Chal_Summary!S102</f>
        <v>Direct to C1, C2 &amp; C3</v>
      </c>
      <c r="T102" s="186" t="str">
        <f>[3]Exit_Eq.Chal_Summary!T102</f>
        <v>No Intervention</v>
      </c>
      <c r="U102" s="58" t="str">
        <f>[3]Exit_Eq.Chal_Summary!U102</f>
        <v>No Intervention</v>
      </c>
      <c r="W102" s="180" t="str">
        <f>[3]Exit_Eq.Chal_Summary!W102</f>
        <v>Direct to AH4 &amp; AH5</v>
      </c>
      <c r="X102" s="56" t="str">
        <f>[3]Exit_Eq.Chal_Summary!X102</f>
        <v>Direct to AH4 &amp; AH5</v>
      </c>
      <c r="Y102" s="183" t="str">
        <f>[3]Exit_Eq.Chal_Summary!Y102</f>
        <v>Direct to AH3, AH4 &amp; AH5</v>
      </c>
      <c r="Z102" s="56" t="str">
        <f>[3]Exit_Eq.Chal_Summary!Z102</f>
        <v>Direct to AH3, AH4 &amp; AH5</v>
      </c>
      <c r="AA102" s="186" t="str">
        <f>[3]Exit_Eq.Chal_Summary!AA102</f>
        <v>No Intervention</v>
      </c>
      <c r="AB102" s="58" t="str">
        <f>[3]Exit_Eq.Chal_Summary!AB102</f>
        <v>No Intervention</v>
      </c>
    </row>
    <row r="103" spans="1:28" ht="12.85" hidden="1" customHeight="1" thickBot="1" x14ac:dyDescent="0.4">
      <c r="A103" s="115"/>
      <c r="B103" s="113"/>
      <c r="C103" s="114"/>
      <c r="E103" s="52">
        <f>[3]Exit_Eq.Chal_Summary!E103</f>
        <v>0</v>
      </c>
      <c r="F103" s="53">
        <f>[3]Exit_Eq.Chal_Summary!F103</f>
        <v>0</v>
      </c>
      <c r="G103" s="53">
        <f>[3]Exit_Eq.Chal_Summary!G103</f>
        <v>0</v>
      </c>
      <c r="H103" s="53">
        <f>[3]Exit_Eq.Chal_Summary!H103</f>
        <v>0</v>
      </c>
      <c r="I103" s="54">
        <f>[3]Exit_Eq.Chal_Summary!I103</f>
        <v>0</v>
      </c>
      <c r="K103" s="52">
        <f>[3]Exit_Eq.Chal_Summary!K103</f>
        <v>0</v>
      </c>
      <c r="L103" s="54">
        <f>[3]Exit_Eq.Chal_Summary!L103</f>
        <v>0</v>
      </c>
      <c r="P103" s="181">
        <f>[3]Exit_Eq.Chal_Summary!P103</f>
        <v>0</v>
      </c>
      <c r="Q103" s="117">
        <f>[3]Exit_Eq.Chal_Summary!Q103</f>
        <v>0</v>
      </c>
      <c r="R103" s="184">
        <f>[3]Exit_Eq.Chal_Summary!R103</f>
        <v>0</v>
      </c>
      <c r="S103" s="56">
        <f>[3]Exit_Eq.Chal_Summary!S103</f>
        <v>0</v>
      </c>
      <c r="T103" s="186">
        <f>[3]Exit_Eq.Chal_Summary!T103</f>
        <v>0</v>
      </c>
      <c r="U103" s="119">
        <f>[3]Exit_Eq.Chal_Summary!U103</f>
        <v>0</v>
      </c>
      <c r="W103" s="181">
        <f>[3]Exit_Eq.Chal_Summary!W103</f>
        <v>0</v>
      </c>
      <c r="X103" s="117">
        <f>[3]Exit_Eq.Chal_Summary!X103</f>
        <v>0</v>
      </c>
      <c r="Y103" s="184">
        <f>[3]Exit_Eq.Chal_Summary!Y103</f>
        <v>0</v>
      </c>
      <c r="Z103" s="56">
        <f>[3]Exit_Eq.Chal_Summary!Z103</f>
        <v>0</v>
      </c>
      <c r="AA103" s="186">
        <f>[3]Exit_Eq.Chal_Summary!AA103</f>
        <v>0</v>
      </c>
      <c r="AB103" s="119">
        <f>[3]Exit_Eq.Chal_Summary!AB103</f>
        <v>0</v>
      </c>
    </row>
    <row r="104" spans="1:28" ht="12.85" hidden="1" customHeight="1" thickBot="1" x14ac:dyDescent="0.4">
      <c r="A104" s="115"/>
      <c r="B104" s="113"/>
      <c r="C104" s="114"/>
      <c r="E104" s="52">
        <f>[3]Exit_Eq.Chal_Summary!E104</f>
        <v>0</v>
      </c>
      <c r="F104" s="53">
        <f>[3]Exit_Eq.Chal_Summary!F104</f>
        <v>0</v>
      </c>
      <c r="G104" s="53">
        <f>[3]Exit_Eq.Chal_Summary!G104</f>
        <v>0</v>
      </c>
      <c r="H104" s="53">
        <f>[3]Exit_Eq.Chal_Summary!H104</f>
        <v>0</v>
      </c>
      <c r="I104" s="54">
        <f>[3]Exit_Eq.Chal_Summary!I104</f>
        <v>0</v>
      </c>
      <c r="K104" s="52">
        <f>[3]Exit_Eq.Chal_Summary!K104</f>
        <v>0</v>
      </c>
      <c r="L104" s="54">
        <f>[3]Exit_Eq.Chal_Summary!L104</f>
        <v>0</v>
      </c>
      <c r="P104" s="181">
        <f>[3]Exit_Eq.Chal_Summary!P104</f>
        <v>0</v>
      </c>
      <c r="Q104" s="117">
        <f>[3]Exit_Eq.Chal_Summary!Q104</f>
        <v>0</v>
      </c>
      <c r="R104" s="184">
        <f>[3]Exit_Eq.Chal_Summary!R104</f>
        <v>0</v>
      </c>
      <c r="S104" s="56">
        <f>[3]Exit_Eq.Chal_Summary!S104</f>
        <v>0</v>
      </c>
      <c r="T104" s="186">
        <f>[3]Exit_Eq.Chal_Summary!T104</f>
        <v>0</v>
      </c>
      <c r="U104" s="119">
        <f>[3]Exit_Eq.Chal_Summary!U104</f>
        <v>0</v>
      </c>
      <c r="W104" s="181">
        <f>[3]Exit_Eq.Chal_Summary!W104</f>
        <v>0</v>
      </c>
      <c r="X104" s="117">
        <f>[3]Exit_Eq.Chal_Summary!X104</f>
        <v>0</v>
      </c>
      <c r="Y104" s="184">
        <f>[3]Exit_Eq.Chal_Summary!Y104</f>
        <v>0</v>
      </c>
      <c r="Z104" s="56">
        <f>[3]Exit_Eq.Chal_Summary!Z104</f>
        <v>0</v>
      </c>
      <c r="AA104" s="186">
        <f>[3]Exit_Eq.Chal_Summary!AA104</f>
        <v>0</v>
      </c>
      <c r="AB104" s="119">
        <f>[3]Exit_Eq.Chal_Summary!AB104</f>
        <v>0</v>
      </c>
    </row>
    <row r="105" spans="1:28" ht="12.85" hidden="1" customHeight="1" thickBot="1" x14ac:dyDescent="0.4">
      <c r="A105" s="115"/>
      <c r="B105" s="113"/>
      <c r="C105" s="114"/>
      <c r="E105" s="52">
        <f>[3]Exit_Eq.Chal_Summary!E105</f>
        <v>0</v>
      </c>
      <c r="F105" s="53">
        <f>[3]Exit_Eq.Chal_Summary!F105</f>
        <v>0</v>
      </c>
      <c r="G105" s="53">
        <f>[3]Exit_Eq.Chal_Summary!G105</f>
        <v>0</v>
      </c>
      <c r="H105" s="53">
        <f>[3]Exit_Eq.Chal_Summary!H105</f>
        <v>0</v>
      </c>
      <c r="I105" s="54">
        <f>[3]Exit_Eq.Chal_Summary!I105</f>
        <v>0</v>
      </c>
      <c r="K105" s="52">
        <f>[3]Exit_Eq.Chal_Summary!K105</f>
        <v>0</v>
      </c>
      <c r="L105" s="54">
        <f>[3]Exit_Eq.Chal_Summary!L105</f>
        <v>0</v>
      </c>
      <c r="P105" s="181">
        <f>[3]Exit_Eq.Chal_Summary!P105</f>
        <v>0</v>
      </c>
      <c r="Q105" s="117">
        <f>[3]Exit_Eq.Chal_Summary!Q105</f>
        <v>0</v>
      </c>
      <c r="R105" s="184">
        <f>[3]Exit_Eq.Chal_Summary!R105</f>
        <v>0</v>
      </c>
      <c r="S105" s="56">
        <f>[3]Exit_Eq.Chal_Summary!S105</f>
        <v>0</v>
      </c>
      <c r="T105" s="186">
        <f>[3]Exit_Eq.Chal_Summary!T105</f>
        <v>0</v>
      </c>
      <c r="U105" s="119">
        <f>[3]Exit_Eq.Chal_Summary!U105</f>
        <v>0</v>
      </c>
      <c r="W105" s="181">
        <f>[3]Exit_Eq.Chal_Summary!W105</f>
        <v>0</v>
      </c>
      <c r="X105" s="117">
        <f>[3]Exit_Eq.Chal_Summary!X105</f>
        <v>0</v>
      </c>
      <c r="Y105" s="184">
        <f>[3]Exit_Eq.Chal_Summary!Y105</f>
        <v>0</v>
      </c>
      <c r="Z105" s="56">
        <f>[3]Exit_Eq.Chal_Summary!Z105</f>
        <v>0</v>
      </c>
      <c r="AA105" s="186">
        <f>[3]Exit_Eq.Chal_Summary!AA105</f>
        <v>0</v>
      </c>
      <c r="AB105" s="119">
        <f>[3]Exit_Eq.Chal_Summary!AB105</f>
        <v>0</v>
      </c>
    </row>
    <row r="106" spans="1:28" ht="12.85" customHeight="1" x14ac:dyDescent="0.35">
      <c r="A106" s="115" t="s">
        <v>98</v>
      </c>
      <c r="B106" s="113">
        <v>35</v>
      </c>
      <c r="C106" s="114" t="s">
        <v>61</v>
      </c>
      <c r="E106" s="52" t="str">
        <f>[3]Exit_Eq.Chal_Summary!E106</f>
        <v>-</v>
      </c>
      <c r="F106" s="53" t="str">
        <f>[3]Exit_Eq.Chal_Summary!F106</f>
        <v>-</v>
      </c>
      <c r="G106" s="53" t="str">
        <f>[3]Exit_Eq.Chal_Summary!G106</f>
        <v>-</v>
      </c>
      <c r="H106" s="53" t="str">
        <f>[3]Exit_Eq.Chal_Summary!H106</f>
        <v>-</v>
      </c>
      <c r="I106" s="54" t="str">
        <f>[3]Exit_Eq.Chal_Summary!I106</f>
        <v>-</v>
      </c>
      <c r="K106" s="52" t="str">
        <f>[3]Exit_Eq.Chal_Summary!K106</f>
        <v>-</v>
      </c>
      <c r="L106" s="55" t="str">
        <f>[3]Exit_Eq.Chal_Summary!L106</f>
        <v>Acceptable</v>
      </c>
      <c r="P106" s="180" t="str">
        <f>[3]Exit_Eq.Chal_Summary!P106</f>
        <v>Direct to C1 &amp; C2</v>
      </c>
      <c r="Q106" s="56" t="str">
        <f>[3]Exit_Eq.Chal_Summary!Q106</f>
        <v>Direct to C1 &amp; C2</v>
      </c>
      <c r="R106" s="183" t="str">
        <f>[3]Exit_Eq.Chal_Summary!R106</f>
        <v>Direct to C1, C2 &amp; C3</v>
      </c>
      <c r="S106" s="56" t="str">
        <f>[3]Exit_Eq.Chal_Summary!S106</f>
        <v>Direct to C1, C2 &amp; C3</v>
      </c>
      <c r="T106" s="186">
        <f>[3]Exit_Eq.Chal_Summary!T106</f>
        <v>0</v>
      </c>
      <c r="U106" s="58">
        <f>[3]Exit_Eq.Chal_Summary!U106</f>
        <v>0</v>
      </c>
      <c r="W106" s="180">
        <f>[3]Exit_Eq.Chal_Summary!W106</f>
        <v>0</v>
      </c>
      <c r="X106" s="56">
        <f>[3]Exit_Eq.Chal_Summary!X106</f>
        <v>0</v>
      </c>
      <c r="Y106" s="183">
        <f>[3]Exit_Eq.Chal_Summary!Y106</f>
        <v>0</v>
      </c>
      <c r="Z106" s="56">
        <f>[3]Exit_Eq.Chal_Summary!Z106</f>
        <v>0</v>
      </c>
      <c r="AA106" s="186">
        <f>[3]Exit_Eq.Chal_Summary!AA106</f>
        <v>0</v>
      </c>
      <c r="AB106" s="58">
        <f>[3]Exit_Eq.Chal_Summary!AB106</f>
        <v>0</v>
      </c>
    </row>
    <row r="107" spans="1:28" ht="12.85" hidden="1" customHeight="1" thickBot="1" x14ac:dyDescent="0.4">
      <c r="A107" s="115"/>
      <c r="B107" s="113"/>
      <c r="C107" s="114"/>
      <c r="E107" s="52">
        <f>[3]Exit_Eq.Chal_Summary!E107</f>
        <v>0</v>
      </c>
      <c r="F107" s="53">
        <f>[3]Exit_Eq.Chal_Summary!F107</f>
        <v>0</v>
      </c>
      <c r="G107" s="53">
        <f>[3]Exit_Eq.Chal_Summary!G107</f>
        <v>0</v>
      </c>
      <c r="H107" s="53">
        <f>[3]Exit_Eq.Chal_Summary!H107</f>
        <v>0</v>
      </c>
      <c r="I107" s="54">
        <f>[3]Exit_Eq.Chal_Summary!I107</f>
        <v>0</v>
      </c>
      <c r="K107" s="52">
        <f>[3]Exit_Eq.Chal_Summary!K107</f>
        <v>0</v>
      </c>
      <c r="L107" s="54">
        <f>[3]Exit_Eq.Chal_Summary!L107</f>
        <v>0</v>
      </c>
      <c r="P107" s="181">
        <f>[3]Exit_Eq.Chal_Summary!P107</f>
        <v>0</v>
      </c>
      <c r="Q107" s="117">
        <f>[3]Exit_Eq.Chal_Summary!Q107</f>
        <v>0</v>
      </c>
      <c r="R107" s="184">
        <f>[3]Exit_Eq.Chal_Summary!R107</f>
        <v>0</v>
      </c>
      <c r="S107" s="56">
        <f>[3]Exit_Eq.Chal_Summary!S107</f>
        <v>0</v>
      </c>
      <c r="T107" s="186">
        <f>[3]Exit_Eq.Chal_Summary!T107</f>
        <v>0</v>
      </c>
      <c r="U107" s="119">
        <f>[3]Exit_Eq.Chal_Summary!U107</f>
        <v>0</v>
      </c>
      <c r="W107" s="181">
        <f>[3]Exit_Eq.Chal_Summary!W107</f>
        <v>0</v>
      </c>
      <c r="X107" s="117">
        <f>[3]Exit_Eq.Chal_Summary!X107</f>
        <v>0</v>
      </c>
      <c r="Y107" s="184">
        <f>[3]Exit_Eq.Chal_Summary!Y107</f>
        <v>0</v>
      </c>
      <c r="Z107" s="56">
        <f>[3]Exit_Eq.Chal_Summary!Z107</f>
        <v>0</v>
      </c>
      <c r="AA107" s="186">
        <f>[3]Exit_Eq.Chal_Summary!AA107</f>
        <v>0</v>
      </c>
      <c r="AB107" s="119">
        <f>[3]Exit_Eq.Chal_Summary!AB107</f>
        <v>0</v>
      </c>
    </row>
    <row r="108" spans="1:28" ht="12.85" hidden="1" customHeight="1" thickBot="1" x14ac:dyDescent="0.4">
      <c r="A108" s="115"/>
      <c r="B108" s="113"/>
      <c r="C108" s="114"/>
      <c r="E108" s="52">
        <f>[3]Exit_Eq.Chal_Summary!E108</f>
        <v>0</v>
      </c>
      <c r="F108" s="53">
        <f>[3]Exit_Eq.Chal_Summary!F108</f>
        <v>0</v>
      </c>
      <c r="G108" s="53">
        <f>[3]Exit_Eq.Chal_Summary!G108</f>
        <v>0</v>
      </c>
      <c r="H108" s="53">
        <f>[3]Exit_Eq.Chal_Summary!H108</f>
        <v>0</v>
      </c>
      <c r="I108" s="54">
        <f>[3]Exit_Eq.Chal_Summary!I108</f>
        <v>0</v>
      </c>
      <c r="K108" s="52">
        <f>[3]Exit_Eq.Chal_Summary!K108</f>
        <v>0</v>
      </c>
      <c r="L108" s="54">
        <f>[3]Exit_Eq.Chal_Summary!L108</f>
        <v>0</v>
      </c>
      <c r="P108" s="181">
        <f>[3]Exit_Eq.Chal_Summary!P108</f>
        <v>0</v>
      </c>
      <c r="Q108" s="117">
        <f>[3]Exit_Eq.Chal_Summary!Q108</f>
        <v>0</v>
      </c>
      <c r="R108" s="184">
        <f>[3]Exit_Eq.Chal_Summary!R108</f>
        <v>0</v>
      </c>
      <c r="S108" s="56">
        <f>[3]Exit_Eq.Chal_Summary!S108</f>
        <v>0</v>
      </c>
      <c r="T108" s="186">
        <f>[3]Exit_Eq.Chal_Summary!T108</f>
        <v>0</v>
      </c>
      <c r="U108" s="119">
        <f>[3]Exit_Eq.Chal_Summary!U108</f>
        <v>0</v>
      </c>
      <c r="W108" s="181">
        <f>[3]Exit_Eq.Chal_Summary!W108</f>
        <v>0</v>
      </c>
      <c r="X108" s="117">
        <f>[3]Exit_Eq.Chal_Summary!X108</f>
        <v>0</v>
      </c>
      <c r="Y108" s="184">
        <f>[3]Exit_Eq.Chal_Summary!Y108</f>
        <v>0</v>
      </c>
      <c r="Z108" s="56">
        <f>[3]Exit_Eq.Chal_Summary!Z108</f>
        <v>0</v>
      </c>
      <c r="AA108" s="186">
        <f>[3]Exit_Eq.Chal_Summary!AA108</f>
        <v>0</v>
      </c>
      <c r="AB108" s="119">
        <f>[3]Exit_Eq.Chal_Summary!AB108</f>
        <v>0</v>
      </c>
    </row>
    <row r="109" spans="1:28" ht="12.85" hidden="1" customHeight="1" thickBot="1" x14ac:dyDescent="0.4">
      <c r="A109" s="115"/>
      <c r="B109" s="113"/>
      <c r="C109" s="114"/>
      <c r="E109" s="52">
        <f>[3]Exit_Eq.Chal_Summary!E109</f>
        <v>0</v>
      </c>
      <c r="F109" s="53">
        <f>[3]Exit_Eq.Chal_Summary!F109</f>
        <v>0</v>
      </c>
      <c r="G109" s="53">
        <f>[3]Exit_Eq.Chal_Summary!G109</f>
        <v>0</v>
      </c>
      <c r="H109" s="53">
        <f>[3]Exit_Eq.Chal_Summary!H109</f>
        <v>0</v>
      </c>
      <c r="I109" s="54">
        <f>[3]Exit_Eq.Chal_Summary!I109</f>
        <v>0</v>
      </c>
      <c r="K109" s="52">
        <f>[3]Exit_Eq.Chal_Summary!K109</f>
        <v>0</v>
      </c>
      <c r="L109" s="54">
        <f>[3]Exit_Eq.Chal_Summary!L109</f>
        <v>0</v>
      </c>
      <c r="P109" s="181">
        <f>[3]Exit_Eq.Chal_Summary!P109</f>
        <v>0</v>
      </c>
      <c r="Q109" s="117">
        <f>[3]Exit_Eq.Chal_Summary!Q109</f>
        <v>0</v>
      </c>
      <c r="R109" s="184">
        <f>[3]Exit_Eq.Chal_Summary!R109</f>
        <v>0</v>
      </c>
      <c r="S109" s="56">
        <f>[3]Exit_Eq.Chal_Summary!S109</f>
        <v>0</v>
      </c>
      <c r="T109" s="186">
        <f>[3]Exit_Eq.Chal_Summary!T109</f>
        <v>0</v>
      </c>
      <c r="U109" s="119">
        <f>[3]Exit_Eq.Chal_Summary!U109</f>
        <v>0</v>
      </c>
      <c r="W109" s="181">
        <f>[3]Exit_Eq.Chal_Summary!W109</f>
        <v>0</v>
      </c>
      <c r="X109" s="117">
        <f>[3]Exit_Eq.Chal_Summary!X109</f>
        <v>0</v>
      </c>
      <c r="Y109" s="184">
        <f>[3]Exit_Eq.Chal_Summary!Y109</f>
        <v>0</v>
      </c>
      <c r="Z109" s="56">
        <f>[3]Exit_Eq.Chal_Summary!Z109</f>
        <v>0</v>
      </c>
      <c r="AA109" s="186">
        <f>[3]Exit_Eq.Chal_Summary!AA109</f>
        <v>0</v>
      </c>
      <c r="AB109" s="119">
        <f>[3]Exit_Eq.Chal_Summary!AB109</f>
        <v>0</v>
      </c>
    </row>
    <row r="110" spans="1:28" ht="12.85" customHeight="1" x14ac:dyDescent="0.35">
      <c r="A110" s="115" t="s">
        <v>146</v>
      </c>
      <c r="B110" s="113">
        <v>43</v>
      </c>
      <c r="C110" s="114" t="s">
        <v>78</v>
      </c>
      <c r="E110" s="52" t="str">
        <f>[3]Exit_Eq.Chal_Summary!E110</f>
        <v>-</v>
      </c>
      <c r="F110" s="53" t="str">
        <f>[3]Exit_Eq.Chal_Summary!F110</f>
        <v>-</v>
      </c>
      <c r="G110" s="53" t="str">
        <f>[3]Exit_Eq.Chal_Summary!G110</f>
        <v>-</v>
      </c>
      <c r="H110" s="53" t="str">
        <f>[3]Exit_Eq.Chal_Summary!H110</f>
        <v>-</v>
      </c>
      <c r="I110" s="54" t="str">
        <f>[3]Exit_Eq.Chal_Summary!I110</f>
        <v>-</v>
      </c>
      <c r="K110" s="52" t="str">
        <f>[3]Exit_Eq.Chal_Summary!K110</f>
        <v>-</v>
      </c>
      <c r="L110" s="55" t="str">
        <f>[3]Exit_Eq.Chal_Summary!L110</f>
        <v>Acceptable</v>
      </c>
      <c r="P110" s="180" t="str">
        <f>[3]Exit_Eq.Chal_Summary!P110</f>
        <v>Direct to C1 &amp; C2</v>
      </c>
      <c r="Q110" s="56" t="str">
        <f>[3]Exit_Eq.Chal_Summary!Q110</f>
        <v>Direct to C1 &amp; C2</v>
      </c>
      <c r="R110" s="183" t="str">
        <f>[3]Exit_Eq.Chal_Summary!R110</f>
        <v>Direct to C1, C2 &amp; C3</v>
      </c>
      <c r="S110" s="56" t="str">
        <f>[3]Exit_Eq.Chal_Summary!S110</f>
        <v>Direct to C1, C2 &amp; C3</v>
      </c>
      <c r="T110" s="186">
        <f>[3]Exit_Eq.Chal_Summary!T110</f>
        <v>-0.14707056922365952</v>
      </c>
      <c r="U110" s="58">
        <f>[3]Exit_Eq.Chal_Summary!U110</f>
        <v>-8.3178619611703388E-3</v>
      </c>
      <c r="W110" s="180">
        <f>[3]Exit_Eq.Chal_Summary!W110</f>
        <v>-0.12830346917969021</v>
      </c>
      <c r="X110" s="56">
        <f>[3]Exit_Eq.Chal_Summary!X110</f>
        <v>-7.2564521332134204E-3</v>
      </c>
      <c r="Y110" s="183">
        <f>[3]Exit_Eq.Chal_Summary!Y110</f>
        <v>-0.14707056922365952</v>
      </c>
      <c r="Z110" s="56">
        <f>[3]Exit_Eq.Chal_Summary!Z110</f>
        <v>-8.3178619611703388E-3</v>
      </c>
      <c r="AA110" s="186">
        <f>[3]Exit_Eq.Chal_Summary!AA110</f>
        <v>0.60864168479412095</v>
      </c>
      <c r="AB110" s="58">
        <f>[3]Exit_Eq.Chal_Summary!AB110</f>
        <v>3.4422913738999909E-2</v>
      </c>
    </row>
    <row r="111" spans="1:28" ht="12.85" hidden="1" customHeight="1" thickBot="1" x14ac:dyDescent="0.4">
      <c r="A111" s="115"/>
      <c r="B111" s="113"/>
      <c r="C111" s="114"/>
      <c r="E111" s="52">
        <f>[3]Exit_Eq.Chal_Summary!E111</f>
        <v>0</v>
      </c>
      <c r="F111" s="53">
        <f>[3]Exit_Eq.Chal_Summary!F111</f>
        <v>0</v>
      </c>
      <c r="G111" s="53">
        <f>[3]Exit_Eq.Chal_Summary!G111</f>
        <v>0</v>
      </c>
      <c r="H111" s="53">
        <f>[3]Exit_Eq.Chal_Summary!H111</f>
        <v>0</v>
      </c>
      <c r="I111" s="54">
        <f>[3]Exit_Eq.Chal_Summary!I111</f>
        <v>0</v>
      </c>
      <c r="K111" s="52">
        <f>[3]Exit_Eq.Chal_Summary!K111</f>
        <v>0</v>
      </c>
      <c r="L111" s="54">
        <f>[3]Exit_Eq.Chal_Summary!L111</f>
        <v>0</v>
      </c>
      <c r="P111" s="181">
        <f>[3]Exit_Eq.Chal_Summary!P111</f>
        <v>0</v>
      </c>
      <c r="Q111" s="117">
        <f>[3]Exit_Eq.Chal_Summary!Q111</f>
        <v>0</v>
      </c>
      <c r="R111" s="184">
        <f>[3]Exit_Eq.Chal_Summary!R111</f>
        <v>0</v>
      </c>
      <c r="S111" s="56">
        <f>[3]Exit_Eq.Chal_Summary!S111</f>
        <v>0</v>
      </c>
      <c r="T111" s="186">
        <f>[3]Exit_Eq.Chal_Summary!T111</f>
        <v>0</v>
      </c>
      <c r="U111" s="119">
        <f>[3]Exit_Eq.Chal_Summary!U111</f>
        <v>0</v>
      </c>
      <c r="W111" s="181">
        <f>[3]Exit_Eq.Chal_Summary!W111</f>
        <v>0</v>
      </c>
      <c r="X111" s="117">
        <f>[3]Exit_Eq.Chal_Summary!X111</f>
        <v>0</v>
      </c>
      <c r="Y111" s="184">
        <f>[3]Exit_Eq.Chal_Summary!Y111</f>
        <v>0</v>
      </c>
      <c r="Z111" s="56">
        <f>[3]Exit_Eq.Chal_Summary!Z111</f>
        <v>0</v>
      </c>
      <c r="AA111" s="186">
        <f>[3]Exit_Eq.Chal_Summary!AA111</f>
        <v>0</v>
      </c>
      <c r="AB111" s="119">
        <f>[3]Exit_Eq.Chal_Summary!AB111</f>
        <v>0</v>
      </c>
    </row>
    <row r="112" spans="1:28" ht="12.85" hidden="1" customHeight="1" thickBot="1" x14ac:dyDescent="0.4">
      <c r="A112" s="115"/>
      <c r="B112" s="113"/>
      <c r="C112" s="114"/>
      <c r="E112" s="52">
        <f>[3]Exit_Eq.Chal_Summary!E112</f>
        <v>0</v>
      </c>
      <c r="F112" s="53">
        <f>[3]Exit_Eq.Chal_Summary!F112</f>
        <v>0</v>
      </c>
      <c r="G112" s="53">
        <f>[3]Exit_Eq.Chal_Summary!G112</f>
        <v>0</v>
      </c>
      <c r="H112" s="53">
        <f>[3]Exit_Eq.Chal_Summary!H112</f>
        <v>0</v>
      </c>
      <c r="I112" s="54">
        <f>[3]Exit_Eq.Chal_Summary!I112</f>
        <v>0</v>
      </c>
      <c r="K112" s="52">
        <f>[3]Exit_Eq.Chal_Summary!K112</f>
        <v>0</v>
      </c>
      <c r="L112" s="54">
        <f>[3]Exit_Eq.Chal_Summary!L112</f>
        <v>0</v>
      </c>
      <c r="P112" s="181">
        <f>[3]Exit_Eq.Chal_Summary!P112</f>
        <v>0</v>
      </c>
      <c r="Q112" s="117">
        <f>[3]Exit_Eq.Chal_Summary!Q112</f>
        <v>0</v>
      </c>
      <c r="R112" s="184">
        <f>[3]Exit_Eq.Chal_Summary!R112</f>
        <v>0</v>
      </c>
      <c r="S112" s="56">
        <f>[3]Exit_Eq.Chal_Summary!S112</f>
        <v>0</v>
      </c>
      <c r="T112" s="186">
        <f>[3]Exit_Eq.Chal_Summary!T112</f>
        <v>0</v>
      </c>
      <c r="U112" s="119">
        <f>[3]Exit_Eq.Chal_Summary!U112</f>
        <v>0</v>
      </c>
      <c r="W112" s="181">
        <f>[3]Exit_Eq.Chal_Summary!W112</f>
        <v>0</v>
      </c>
      <c r="X112" s="117">
        <f>[3]Exit_Eq.Chal_Summary!X112</f>
        <v>0</v>
      </c>
      <c r="Y112" s="184">
        <f>[3]Exit_Eq.Chal_Summary!Y112</f>
        <v>0</v>
      </c>
      <c r="Z112" s="56">
        <f>[3]Exit_Eq.Chal_Summary!Z112</f>
        <v>0</v>
      </c>
      <c r="AA112" s="186">
        <f>[3]Exit_Eq.Chal_Summary!AA112</f>
        <v>0</v>
      </c>
      <c r="AB112" s="119">
        <f>[3]Exit_Eq.Chal_Summary!AB112</f>
        <v>0</v>
      </c>
    </row>
    <row r="113" spans="1:28" ht="12.85" hidden="1" customHeight="1" thickBot="1" x14ac:dyDescent="0.4">
      <c r="A113" s="115"/>
      <c r="B113" s="113"/>
      <c r="C113" s="114"/>
      <c r="E113" s="52">
        <f>[3]Exit_Eq.Chal_Summary!E113</f>
        <v>0</v>
      </c>
      <c r="F113" s="53">
        <f>[3]Exit_Eq.Chal_Summary!F113</f>
        <v>0</v>
      </c>
      <c r="G113" s="53">
        <f>[3]Exit_Eq.Chal_Summary!G113</f>
        <v>0</v>
      </c>
      <c r="H113" s="53">
        <f>[3]Exit_Eq.Chal_Summary!H113</f>
        <v>0</v>
      </c>
      <c r="I113" s="54">
        <f>[3]Exit_Eq.Chal_Summary!I113</f>
        <v>0</v>
      </c>
      <c r="K113" s="52">
        <f>[3]Exit_Eq.Chal_Summary!K113</f>
        <v>0</v>
      </c>
      <c r="L113" s="54">
        <f>[3]Exit_Eq.Chal_Summary!L113</f>
        <v>0</v>
      </c>
      <c r="P113" s="181">
        <f>[3]Exit_Eq.Chal_Summary!P113</f>
        <v>0</v>
      </c>
      <c r="Q113" s="117">
        <f>[3]Exit_Eq.Chal_Summary!Q113</f>
        <v>0</v>
      </c>
      <c r="R113" s="184">
        <f>[3]Exit_Eq.Chal_Summary!R113</f>
        <v>0</v>
      </c>
      <c r="S113" s="56">
        <f>[3]Exit_Eq.Chal_Summary!S113</f>
        <v>0</v>
      </c>
      <c r="T113" s="186">
        <f>[3]Exit_Eq.Chal_Summary!T113</f>
        <v>0</v>
      </c>
      <c r="U113" s="119">
        <f>[3]Exit_Eq.Chal_Summary!U113</f>
        <v>0</v>
      </c>
      <c r="W113" s="181">
        <f>[3]Exit_Eq.Chal_Summary!W113</f>
        <v>0</v>
      </c>
      <c r="X113" s="117">
        <f>[3]Exit_Eq.Chal_Summary!X113</f>
        <v>0</v>
      </c>
      <c r="Y113" s="184">
        <f>[3]Exit_Eq.Chal_Summary!Y113</f>
        <v>0</v>
      </c>
      <c r="Z113" s="56">
        <f>[3]Exit_Eq.Chal_Summary!Z113</f>
        <v>0</v>
      </c>
      <c r="AA113" s="186">
        <f>[3]Exit_Eq.Chal_Summary!AA113</f>
        <v>0</v>
      </c>
      <c r="AB113" s="119">
        <f>[3]Exit_Eq.Chal_Summary!AB113</f>
        <v>0</v>
      </c>
    </row>
    <row r="114" spans="1:28" ht="12.85" customHeight="1" thickBot="1" x14ac:dyDescent="0.4">
      <c r="A114" s="120" t="s">
        <v>98</v>
      </c>
      <c r="B114" s="121">
        <v>31</v>
      </c>
      <c r="C114" s="122" t="s">
        <v>100</v>
      </c>
      <c r="E114" s="59" t="str">
        <f>[3]Exit_Eq.Chal_Summary!E114</f>
        <v>-</v>
      </c>
      <c r="F114" s="60" t="str">
        <f>[3]Exit_Eq.Chal_Summary!F114</f>
        <v>-</v>
      </c>
      <c r="G114" s="60" t="str">
        <f>[3]Exit_Eq.Chal_Summary!G114</f>
        <v>-</v>
      </c>
      <c r="H114" s="60" t="str">
        <f>[3]Exit_Eq.Chal_Summary!H114</f>
        <v>-</v>
      </c>
      <c r="I114" s="61" t="str">
        <f>[3]Exit_Eq.Chal_Summary!I114</f>
        <v>-</v>
      </c>
      <c r="K114" s="59" t="str">
        <f>[3]Exit_Eq.Chal_Summary!K114</f>
        <v>-</v>
      </c>
      <c r="L114" s="62" t="str">
        <f>[3]Exit_Eq.Chal_Summary!L114</f>
        <v>Acceptable</v>
      </c>
      <c r="P114" s="182" t="str">
        <f>[3]Exit_Eq.Chal_Summary!P114</f>
        <v>Direct to C1 &amp; C2</v>
      </c>
      <c r="Q114" s="64" t="str">
        <f>[3]Exit_Eq.Chal_Summary!Q114</f>
        <v>Direct to C1 &amp; C2</v>
      </c>
      <c r="R114" s="185">
        <f>[3]Exit_Eq.Chal_Summary!R114</f>
        <v>0</v>
      </c>
      <c r="S114" s="64">
        <f>[3]Exit_Eq.Chal_Summary!S114</f>
        <v>0</v>
      </c>
      <c r="T114" s="187">
        <f>[3]Exit_Eq.Chal_Summary!T114</f>
        <v>0</v>
      </c>
      <c r="U114" s="67">
        <f>[3]Exit_Eq.Chal_Summary!U114</f>
        <v>0</v>
      </c>
      <c r="W114" s="182">
        <f>[3]Exit_Eq.Chal_Summary!W114</f>
        <v>4.8184268552781779E-4</v>
      </c>
      <c r="X114" s="64">
        <f>[3]Exit_Eq.Chal_Summary!X114</f>
        <v>2.7251549826566109E-5</v>
      </c>
      <c r="Y114" s="185">
        <f>[3]Exit_Eq.Chal_Summary!Y114</f>
        <v>0</v>
      </c>
      <c r="Z114" s="64">
        <f>[3]Exit_Eq.Chal_Summary!Z114</f>
        <v>0</v>
      </c>
      <c r="AA114" s="187">
        <f>[3]Exit_Eq.Chal_Summary!AA114</f>
        <v>0</v>
      </c>
      <c r="AB114" s="67">
        <f>[3]Exit_Eq.Chal_Summary!AB114</f>
        <v>0</v>
      </c>
    </row>
    <row r="115" spans="1:28" ht="12.85" hidden="1" customHeight="1" x14ac:dyDescent="0.35">
      <c r="A115" s="115"/>
      <c r="B115" s="113"/>
      <c r="C115" s="114"/>
      <c r="E115" s="52">
        <f>[3]Exit_Eq.Chal_Summary!E115</f>
        <v>0</v>
      </c>
      <c r="F115" s="53">
        <f>[3]Exit_Eq.Chal_Summary!F115</f>
        <v>0</v>
      </c>
      <c r="G115" s="53">
        <f>[3]Exit_Eq.Chal_Summary!G115</f>
        <v>0</v>
      </c>
      <c r="H115" s="53">
        <f>[3]Exit_Eq.Chal_Summary!H115</f>
        <v>0</v>
      </c>
      <c r="I115" s="54">
        <f>[3]Exit_Eq.Chal_Summary!I115</f>
        <v>0</v>
      </c>
      <c r="K115" s="52">
        <f>[3]Exit_Eq.Chal_Summary!K115</f>
        <v>0</v>
      </c>
      <c r="L115" s="54">
        <f>[3]Exit_Eq.Chal_Summary!L115</f>
        <v>0</v>
      </c>
      <c r="P115" s="116">
        <f>[3]Exit_Eq.Chal_Summary!P115</f>
        <v>0</v>
      </c>
      <c r="Q115" s="117">
        <f>[3]Exit_Eq.Chal_Summary!Q115</f>
        <v>0</v>
      </c>
      <c r="R115" s="118">
        <f>[3]Exit_Eq.Chal_Summary!R115</f>
        <v>0</v>
      </c>
      <c r="S115" s="56">
        <f>[3]Exit_Eq.Chal_Summary!S115</f>
        <v>0</v>
      </c>
      <c r="T115" s="57">
        <f>[3]Exit_Eq.Chal_Summary!T115</f>
        <v>0</v>
      </c>
      <c r="U115" s="119">
        <f>[3]Exit_Eq.Chal_Summary!U115</f>
        <v>0</v>
      </c>
      <c r="W115" s="116">
        <f>[3]Exit_Eq.Chal_Summary!W115</f>
        <v>0</v>
      </c>
      <c r="X115" s="117">
        <f>[3]Exit_Eq.Chal_Summary!X115</f>
        <v>0</v>
      </c>
      <c r="Y115" s="118">
        <f>[3]Exit_Eq.Chal_Summary!Y115</f>
        <v>0</v>
      </c>
      <c r="Z115" s="56">
        <f>[3]Exit_Eq.Chal_Summary!Z115</f>
        <v>0</v>
      </c>
      <c r="AA115" s="57">
        <f>[3]Exit_Eq.Chal_Summary!AA115</f>
        <v>0</v>
      </c>
      <c r="AB115" s="119">
        <f>[3]Exit_Eq.Chal_Summary!AB115</f>
        <v>0</v>
      </c>
    </row>
    <row r="116" spans="1:28" ht="12.85" hidden="1" customHeight="1" x14ac:dyDescent="0.35">
      <c r="A116" s="115"/>
      <c r="B116" s="113"/>
      <c r="C116" s="114"/>
      <c r="E116" s="52">
        <f>[3]Exit_Eq.Chal_Summary!E116</f>
        <v>0</v>
      </c>
      <c r="F116" s="53">
        <f>[3]Exit_Eq.Chal_Summary!F116</f>
        <v>0</v>
      </c>
      <c r="G116" s="53">
        <f>[3]Exit_Eq.Chal_Summary!G116</f>
        <v>0</v>
      </c>
      <c r="H116" s="53">
        <f>[3]Exit_Eq.Chal_Summary!H116</f>
        <v>0</v>
      </c>
      <c r="I116" s="54">
        <f>[3]Exit_Eq.Chal_Summary!I116</f>
        <v>0</v>
      </c>
      <c r="K116" s="52">
        <f>[3]Exit_Eq.Chal_Summary!K116</f>
        <v>0</v>
      </c>
      <c r="L116" s="54">
        <f>[3]Exit_Eq.Chal_Summary!L116</f>
        <v>0</v>
      </c>
      <c r="P116" s="116">
        <f>[3]Exit_Eq.Chal_Summary!P116</f>
        <v>0</v>
      </c>
      <c r="Q116" s="117">
        <f>[3]Exit_Eq.Chal_Summary!Q116</f>
        <v>0</v>
      </c>
      <c r="R116" s="118">
        <f>[3]Exit_Eq.Chal_Summary!R116</f>
        <v>0</v>
      </c>
      <c r="S116" s="56">
        <f>[3]Exit_Eq.Chal_Summary!S116</f>
        <v>0</v>
      </c>
      <c r="T116" s="57">
        <f>[3]Exit_Eq.Chal_Summary!T116</f>
        <v>0</v>
      </c>
      <c r="U116" s="119">
        <f>[3]Exit_Eq.Chal_Summary!U116</f>
        <v>0</v>
      </c>
      <c r="W116" s="116">
        <f>[3]Exit_Eq.Chal_Summary!W116</f>
        <v>0</v>
      </c>
      <c r="X116" s="117">
        <f>[3]Exit_Eq.Chal_Summary!X116</f>
        <v>0</v>
      </c>
      <c r="Y116" s="118">
        <f>[3]Exit_Eq.Chal_Summary!Y116</f>
        <v>0</v>
      </c>
      <c r="Z116" s="56">
        <f>[3]Exit_Eq.Chal_Summary!Z116</f>
        <v>0</v>
      </c>
      <c r="AA116" s="57">
        <f>[3]Exit_Eq.Chal_Summary!AA116</f>
        <v>0</v>
      </c>
      <c r="AB116" s="119">
        <f>[3]Exit_Eq.Chal_Summary!AB116</f>
        <v>0</v>
      </c>
    </row>
    <row r="117" spans="1:28" ht="12.85" hidden="1" customHeight="1" thickBot="1" x14ac:dyDescent="0.4">
      <c r="A117" s="115"/>
      <c r="B117" s="113"/>
      <c r="C117" s="114"/>
      <c r="E117" s="52">
        <f>[3]Exit_Eq.Chal_Summary!E117</f>
        <v>0</v>
      </c>
      <c r="F117" s="53">
        <f>[3]Exit_Eq.Chal_Summary!F117</f>
        <v>0</v>
      </c>
      <c r="G117" s="53">
        <f>[3]Exit_Eq.Chal_Summary!G117</f>
        <v>0</v>
      </c>
      <c r="H117" s="53">
        <f>[3]Exit_Eq.Chal_Summary!H117</f>
        <v>0</v>
      </c>
      <c r="I117" s="54">
        <f>[3]Exit_Eq.Chal_Summary!I117</f>
        <v>0</v>
      </c>
      <c r="K117" s="52">
        <f>[3]Exit_Eq.Chal_Summary!K117</f>
        <v>0</v>
      </c>
      <c r="L117" s="54">
        <f>[3]Exit_Eq.Chal_Summary!L117</f>
        <v>0</v>
      </c>
      <c r="P117" s="116">
        <f>[3]Exit_Eq.Chal_Summary!P117</f>
        <v>0</v>
      </c>
      <c r="Q117" s="117">
        <f>[3]Exit_Eq.Chal_Summary!Q117</f>
        <v>0</v>
      </c>
      <c r="R117" s="118">
        <f>[3]Exit_Eq.Chal_Summary!R117</f>
        <v>0</v>
      </c>
      <c r="S117" s="56">
        <f>[3]Exit_Eq.Chal_Summary!S117</f>
        <v>0</v>
      </c>
      <c r="T117" s="57">
        <f>[3]Exit_Eq.Chal_Summary!T117</f>
        <v>0</v>
      </c>
      <c r="U117" s="119">
        <f>[3]Exit_Eq.Chal_Summary!U117</f>
        <v>0</v>
      </c>
      <c r="W117" s="116">
        <f>[3]Exit_Eq.Chal_Summary!W117</f>
        <v>0</v>
      </c>
      <c r="X117" s="117">
        <f>[3]Exit_Eq.Chal_Summary!X117</f>
        <v>0</v>
      </c>
      <c r="Y117" s="118">
        <f>[3]Exit_Eq.Chal_Summary!Y117</f>
        <v>0</v>
      </c>
      <c r="Z117" s="56">
        <f>[3]Exit_Eq.Chal_Summary!Z117</f>
        <v>0</v>
      </c>
      <c r="AA117" s="57">
        <f>[3]Exit_Eq.Chal_Summary!AA117</f>
        <v>0</v>
      </c>
      <c r="AB117" s="119">
        <f>[3]Exit_Eq.Chal_Summary!AB117</f>
        <v>0</v>
      </c>
    </row>
  </sheetData>
  <mergeCells count="6">
    <mergeCell ref="AA9:AB9"/>
    <mergeCell ref="P9:Q9"/>
    <mergeCell ref="R9:S9"/>
    <mergeCell ref="T9:U9"/>
    <mergeCell ref="W9:X9"/>
    <mergeCell ref="Y9:Z9"/>
  </mergeCells>
  <conditionalFormatting sqref="E14:F113 E115:F117">
    <cfRule type="containsText" dxfId="431" priority="130" operator="containsText" text="Difference">
      <formula>NOT(ISERROR(SEARCH("Difference",E14)))</formula>
    </cfRule>
  </conditionalFormatting>
  <conditionalFormatting sqref="X15:X17 X19:X21 X23:X25 X27:X29 X31:X33 X35:X37 X39:X41 X43:X45 X47:X49 X51:X53 X55:X57 X59:X61 X63:X65 X67:X69 X71:X73 X75:X77 X79:X81 X83:X85 X87:X89 X91:X93 X95:X97 X99:X101 X103:X105 X107:X109 X111:X113 X115:X117">
    <cfRule type="containsText" dxfId="430" priority="63" operator="containsText" text="No Intervention">
      <formula>NOT(ISERROR(SEARCH("No Intervention",X15)))</formula>
    </cfRule>
    <cfRule type="cellIs" dxfId="429" priority="64" operator="greaterThanOrEqual">
      <formula>-0.05</formula>
    </cfRule>
    <cfRule type="cellIs" dxfId="428" priority="65" operator="lessThan">
      <formula>-0.05</formula>
    </cfRule>
  </conditionalFormatting>
  <conditionalFormatting sqref="U114">
    <cfRule type="containsText" dxfId="427" priority="30" operator="containsText" text="No Intervention">
      <formula>NOT(ISERROR(SEARCH("No Intervention",U114)))</formula>
    </cfRule>
    <cfRule type="cellIs" dxfId="426" priority="31" operator="greaterThanOrEqual">
      <formula>-0.05</formula>
    </cfRule>
    <cfRule type="cellIs" dxfId="425" priority="32" operator="lessThan">
      <formula>-0.05</formula>
    </cfRule>
  </conditionalFormatting>
  <conditionalFormatting sqref="T114">
    <cfRule type="containsText" dxfId="424" priority="22" operator="containsText" text="No Intervention">
      <formula>NOT(ISERROR(SEARCH("No Intervention",T114)))</formula>
    </cfRule>
  </conditionalFormatting>
  <conditionalFormatting sqref="AB114">
    <cfRule type="containsText" dxfId="423" priority="10" operator="containsText" text="No Intervention">
      <formula>NOT(ISERROR(SEARCH("No Intervention",AB114)))</formula>
    </cfRule>
    <cfRule type="cellIs" dxfId="422" priority="11" operator="greaterThanOrEqual">
      <formula>-0.05</formula>
    </cfRule>
    <cfRule type="cellIs" dxfId="421" priority="12" operator="lessThan">
      <formula>-0.05</formula>
    </cfRule>
  </conditionalFormatting>
  <conditionalFormatting sqref="Z114">
    <cfRule type="containsText" dxfId="420" priority="7" operator="containsText" text="Direct">
      <formula>NOT(ISERROR(SEARCH("Direct",Z114)))</formula>
    </cfRule>
    <cfRule type="cellIs" dxfId="419" priority="8" operator="greaterThanOrEqual">
      <formula>-0.05</formula>
    </cfRule>
    <cfRule type="cellIs" dxfId="418" priority="9" operator="lessThan">
      <formula>-0.05</formula>
    </cfRule>
  </conditionalFormatting>
  <conditionalFormatting sqref="AA114">
    <cfRule type="containsText" dxfId="417" priority="4" operator="containsText" text="No Intervention">
      <formula>NOT(ISERROR(SEARCH("No Intervention",AA114)))</formula>
    </cfRule>
  </conditionalFormatting>
  <conditionalFormatting sqref="W114">
    <cfRule type="containsText" dxfId="416" priority="2" operator="containsText" text="Direct">
      <formula>NOT(ISERROR(SEARCH("Direct",W114)))</formula>
    </cfRule>
  </conditionalFormatting>
  <conditionalFormatting sqref="L14:L113 L115:L117">
    <cfRule type="containsText" dxfId="415" priority="126" operator="containsText" text="Acceptable">
      <formula>NOT(ISERROR(SEARCH("Acceptable",L14)))</formula>
    </cfRule>
    <cfRule type="containsText" dxfId="414" priority="128" operator="containsText" text="Request Narrative">
      <formula>NOT(ISERROR(SEARCH("Request Narrative",L14)))</formula>
    </cfRule>
  </conditionalFormatting>
  <conditionalFormatting sqref="Q15:Q17 Q19:Q21 Q23:Q25 Q27:Q29 Q31:Q33 Q35:Q37 Q39:Q41 Q43:Q45 Q47:Q49 Q51:Q53 Q55:Q57 Q59:Q61 Q63:Q65 Q67:Q69 Q71:Q73 Q75:Q77 Q79:Q81 Q83:Q85 Q87:Q89 Q91:Q93 Q95:Q97 Q99:Q101 Q103:Q105 Q107:Q109 Q111:Q113 Q115:Q117">
    <cfRule type="containsText" dxfId="413" priority="123" operator="containsText" text="No Intervention">
      <formula>NOT(ISERROR(SEARCH("No Intervention",Q15)))</formula>
    </cfRule>
    <cfRule type="cellIs" dxfId="412" priority="124" operator="greaterThanOrEqual">
      <formula>-0.05</formula>
    </cfRule>
    <cfRule type="cellIs" dxfId="411" priority="125" operator="lessThan">
      <formula>-0.05</formula>
    </cfRule>
  </conditionalFormatting>
  <conditionalFormatting sqref="Q12 Q18 Q22 Q26 Q30 Q34 Q38 Q42 Q46 Q50 Q54 Q58 Q62 Q66 Q70 Q74 Q78 Q82 Q86 Q90 Q94 Q98 Q102 Q106 Q110 Q14">
    <cfRule type="containsText" dxfId="410" priority="120" operator="containsText" text="Direct">
      <formula>NOT(ISERROR(SEARCH("Direct",Q12)))</formula>
    </cfRule>
    <cfRule type="cellIs" dxfId="409" priority="121" operator="greaterThanOrEqual">
      <formula>-0.05</formula>
    </cfRule>
    <cfRule type="cellIs" dxfId="408" priority="122" operator="lessThan">
      <formula>-0.05</formula>
    </cfRule>
  </conditionalFormatting>
  <conditionalFormatting sqref="R14:R113 R115:R117">
    <cfRule type="containsText" dxfId="407" priority="86" operator="containsText" text="Direct">
      <formula>NOT(ISERROR(SEARCH("Direct",R14)))</formula>
    </cfRule>
  </conditionalFormatting>
  <conditionalFormatting sqref="U15:U17 U19:U21 U23:U25 U27:U29 U31:U33 U35:U37 U39:U41 U43:U45 U47:U49 U51:U53 U55:U57 U59:U61 U63:U65 U67:U69 U71:U73 U75:U77 U79:U81 U83:U85 U87:U89 U91:U93 U95:U97 U99:U101 U103:U105 U107:U109 U111:U113 U115:U117">
    <cfRule type="containsText" dxfId="406" priority="82" operator="containsText" text="No Intervention">
      <formula>NOT(ISERROR(SEARCH("No Intervention",U15)))</formula>
    </cfRule>
    <cfRule type="cellIs" dxfId="405" priority="83" operator="greaterThanOrEqual">
      <formula>-0.05</formula>
    </cfRule>
    <cfRule type="cellIs" dxfId="404" priority="84" operator="lessThan">
      <formula>-0.05</formula>
    </cfRule>
  </conditionalFormatting>
  <conditionalFormatting sqref="S12 U12 U18 U22 U26 U30 U34 U38 U42 U46 U50 U54 U58 U62 U66 U70 U74 U78 U82 U86 U90 U94 U98 U102 U106 U110 U14">
    <cfRule type="containsText" dxfId="403" priority="79" operator="containsText" text="No Intervention">
      <formula>NOT(ISERROR(SEARCH("No Intervention",S12)))</formula>
    </cfRule>
    <cfRule type="cellIs" dxfId="402" priority="80" operator="greaterThanOrEqual">
      <formula>-0.05</formula>
    </cfRule>
    <cfRule type="cellIs" dxfId="401" priority="81" operator="lessThan">
      <formula>-0.05</formula>
    </cfRule>
  </conditionalFormatting>
  <conditionalFormatting sqref="G14:I113 G115:I117">
    <cfRule type="containsText" dxfId="400" priority="78" operator="containsText" text="Variance">
      <formula>NOT(ISERROR(SEARCH("Variance",G14)))</formula>
    </cfRule>
  </conditionalFormatting>
  <conditionalFormatting sqref="K14:K113 K115:K117">
    <cfRule type="containsText" dxfId="399" priority="77" operator="containsText" text="Difference">
      <formula>NOT(ISERROR(SEARCH("Difference",K14)))</formula>
    </cfRule>
  </conditionalFormatting>
  <conditionalFormatting sqref="S14:S113 S115:S117">
    <cfRule type="containsText" dxfId="398" priority="74" operator="containsText" text="Direct">
      <formula>NOT(ISERROR(SEARCH("Direct",S14)))</formula>
    </cfRule>
    <cfRule type="cellIs" dxfId="397" priority="75" operator="greaterThanOrEqual">
      <formula>-0.05</formula>
    </cfRule>
    <cfRule type="cellIs" dxfId="396" priority="76" operator="lessThan">
      <formula>-0.05</formula>
    </cfRule>
  </conditionalFormatting>
  <conditionalFormatting sqref="T14:T113 T115:T117">
    <cfRule type="containsText" dxfId="395" priority="71" operator="containsText" text="No Intervention">
      <formula>NOT(ISERROR(SEARCH("No Intervention",T14)))</formula>
    </cfRule>
  </conditionalFormatting>
  <conditionalFormatting sqref="E12:I12 K12:L12">
    <cfRule type="cellIs" dxfId="394" priority="69" operator="equal">
      <formula>0</formula>
    </cfRule>
    <cfRule type="cellIs" dxfId="393" priority="70" operator="notEqual">
      <formula>0</formula>
    </cfRule>
  </conditionalFormatting>
  <conditionalFormatting sqref="P14:P113 P115:P117">
    <cfRule type="containsText" dxfId="392" priority="67" operator="containsText" text="Direct">
      <formula>NOT(ISERROR(SEARCH("Direct",P14)))</formula>
    </cfRule>
  </conditionalFormatting>
  <conditionalFormatting sqref="X12 X18 X22 X26 X30 X34 X38 X42 X46 X50 X54 X58 X62 X66 X70 X74 X78 X82 X86 X90 X94 X98 X102 X106 X110 X14">
    <cfRule type="containsText" dxfId="391" priority="60" operator="containsText" text="Direct">
      <formula>NOT(ISERROR(SEARCH("Direct",X12)))</formula>
    </cfRule>
    <cfRule type="cellIs" dxfId="390" priority="61" operator="greaterThanOrEqual">
      <formula>-0.05</formula>
    </cfRule>
    <cfRule type="cellIs" dxfId="389" priority="62" operator="lessThan">
      <formula>-0.05</formula>
    </cfRule>
  </conditionalFormatting>
  <conditionalFormatting sqref="Y14:Y113 Y115:Y117">
    <cfRule type="containsText" dxfId="388" priority="58" operator="containsText" text="Direct">
      <formula>NOT(ISERROR(SEARCH("Direct",Y14)))</formula>
    </cfRule>
  </conditionalFormatting>
  <conditionalFormatting sqref="AB15:AB17 AB19:AB21 AB23:AB25 AB27:AB29 AB31:AB33 AB35:AB37 AB39:AB41 AB43:AB45 AB47:AB49 AB51:AB53 AB55:AB57 AB59:AB61 AB63:AB65 AB67:AB69 AB71:AB73 AB75:AB77 AB79:AB81 AB83:AB85 AB87:AB89 AB91:AB93 AB95:AB97 AB99:AB101 AB103:AB105 AB107:AB109 AB111:AB113 AB115:AB117">
    <cfRule type="containsText" dxfId="387" priority="54" operator="containsText" text="No Intervention">
      <formula>NOT(ISERROR(SEARCH("No Intervention",AB15)))</formula>
    </cfRule>
    <cfRule type="cellIs" dxfId="386" priority="55" operator="greaterThanOrEqual">
      <formula>-0.05</formula>
    </cfRule>
    <cfRule type="cellIs" dxfId="385" priority="56" operator="lessThan">
      <formula>-0.05</formula>
    </cfRule>
  </conditionalFormatting>
  <conditionalFormatting sqref="Z12 AB12 AB18 AB22 AB26 AB30 AB34 AB38 AB42 AB46 AB50 AB54 AB58 AB62 AB66 AB70 AB74 AB78 AB82 AB86 AB90 AB94 AB98 AB102 AB106 AB110 AB14">
    <cfRule type="containsText" dxfId="384" priority="51" operator="containsText" text="No Intervention">
      <formula>NOT(ISERROR(SEARCH("No Intervention",Z12)))</formula>
    </cfRule>
    <cfRule type="cellIs" dxfId="383" priority="52" operator="greaterThanOrEqual">
      <formula>-0.05</formula>
    </cfRule>
    <cfRule type="cellIs" dxfId="382" priority="53" operator="lessThan">
      <formula>-0.05</formula>
    </cfRule>
  </conditionalFormatting>
  <conditionalFormatting sqref="Z14:Z113 Z115:Z117">
    <cfRule type="containsText" dxfId="381" priority="48" operator="containsText" text="Direct">
      <formula>NOT(ISERROR(SEARCH("Direct",Z14)))</formula>
    </cfRule>
    <cfRule type="cellIs" dxfId="380" priority="49" operator="greaterThanOrEqual">
      <formula>-0.05</formula>
    </cfRule>
    <cfRule type="cellIs" dxfId="379" priority="50" operator="lessThan">
      <formula>-0.05</formula>
    </cfRule>
  </conditionalFormatting>
  <conditionalFormatting sqref="AA14:AA113 AA115:AA117">
    <cfRule type="containsText" dxfId="378" priority="45" operator="containsText" text="No Intervention">
      <formula>NOT(ISERROR(SEARCH("No Intervention",AA14)))</formula>
    </cfRule>
  </conditionalFormatting>
  <conditionalFormatting sqref="W14:W113 W115:W117">
    <cfRule type="containsText" dxfId="377" priority="43" operator="containsText" text="Direct">
      <formula>NOT(ISERROR(SEARCH("Direct",W14)))</formula>
    </cfRule>
  </conditionalFormatting>
  <conditionalFormatting sqref="E114:F114">
    <cfRule type="containsText" dxfId="376" priority="41" operator="containsText" text="Variance">
      <formula>NOT(ISERROR(SEARCH("Variance",E114)))</formula>
    </cfRule>
  </conditionalFormatting>
  <conditionalFormatting sqref="L114">
    <cfRule type="containsText" dxfId="375" priority="39" operator="containsText" text="Acceptable">
      <formula>NOT(ISERROR(SEARCH("Acceptable",L114)))</formula>
    </cfRule>
    <cfRule type="containsText" dxfId="374" priority="40" operator="containsText" text="Request Narrative">
      <formula>NOT(ISERROR(SEARCH("Request Narrative",L114)))</formula>
    </cfRule>
  </conditionalFormatting>
  <conditionalFormatting sqref="Q114">
    <cfRule type="containsText" dxfId="373" priority="36" operator="containsText" text="Direct">
      <formula>NOT(ISERROR(SEARCH("Direct",Q114)))</formula>
    </cfRule>
    <cfRule type="cellIs" dxfId="372" priority="37" operator="greaterThanOrEqual">
      <formula>-0.05</formula>
    </cfRule>
    <cfRule type="cellIs" dxfId="371" priority="38" operator="lessThan">
      <formula>-0.05</formula>
    </cfRule>
  </conditionalFormatting>
  <conditionalFormatting sqref="R114">
    <cfRule type="containsText" dxfId="370" priority="34" operator="containsText" text="Direct">
      <formula>NOT(ISERROR(SEARCH("Direct",R114)))</formula>
    </cfRule>
  </conditionalFormatting>
  <conditionalFormatting sqref="G114:I114">
    <cfRule type="containsText" dxfId="369" priority="29" operator="containsText" text="Variance">
      <formula>NOT(ISERROR(SEARCH("Variance",G114)))</formula>
    </cfRule>
  </conditionalFormatting>
  <conditionalFormatting sqref="K114">
    <cfRule type="containsText" dxfId="368" priority="28" operator="containsText" text="Variance">
      <formula>NOT(ISERROR(SEARCH("Variance",K114)))</formula>
    </cfRule>
  </conditionalFormatting>
  <conditionalFormatting sqref="S114">
    <cfRule type="containsText" dxfId="367" priority="25" operator="containsText" text="Direct">
      <formula>NOT(ISERROR(SEARCH("Direct",S114)))</formula>
    </cfRule>
    <cfRule type="cellIs" dxfId="366" priority="26" operator="greaterThanOrEqual">
      <formula>-0.05</formula>
    </cfRule>
    <cfRule type="cellIs" dxfId="365" priority="27" operator="lessThan">
      <formula>-0.05</formula>
    </cfRule>
  </conditionalFormatting>
  <conditionalFormatting sqref="P114">
    <cfRule type="containsText" dxfId="364" priority="20" operator="containsText" text="Direct">
      <formula>NOT(ISERROR(SEARCH("Direct",P114)))</formula>
    </cfRule>
  </conditionalFormatting>
  <conditionalFormatting sqref="X114">
    <cfRule type="containsText" dxfId="363" priority="16" operator="containsText" text="Direct">
      <formula>NOT(ISERROR(SEARCH("Direct",X114)))</formula>
    </cfRule>
    <cfRule type="cellIs" dxfId="362" priority="17" operator="greaterThanOrEqual">
      <formula>-0.05</formula>
    </cfRule>
    <cfRule type="cellIs" dxfId="361" priority="18" operator="lessThan">
      <formula>-0.05</formula>
    </cfRule>
  </conditionalFormatting>
  <conditionalFormatting sqref="Y114">
    <cfRule type="containsText" dxfId="360" priority="14" operator="containsText" text="Direct">
      <formula>NOT(ISERROR(SEARCH("Direct",Y114)))</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AB185"/>
  <sheetViews>
    <sheetView zoomScale="55" zoomScaleNormal="55" workbookViewId="0">
      <pane xSplit="3" ySplit="10" topLeftCell="P11" activePane="bottomRight" state="frozen"/>
      <selection activeCell="E20" sqref="E20"/>
      <selection pane="topRight" activeCell="E20" sqref="E20"/>
      <selection pane="bottomLeft" activeCell="E20" sqref="E20"/>
      <selection pane="bottomRight" activeCell="P14" activeCellId="5" sqref="AA14:AA182 Y14:Y182 W14:W182 T14:T182 R13:R182 P14:P182"/>
    </sheetView>
  </sheetViews>
  <sheetFormatPr defaultRowHeight="12.75" x14ac:dyDescent="0.35"/>
  <cols>
    <col min="1" max="1" width="13.3515625" style="1" customWidth="1"/>
    <col min="2" max="2" width="10.1171875" style="1" customWidth="1"/>
    <col min="3" max="3" width="28.64453125" style="1" bestFit="1" customWidth="1"/>
    <col min="4" max="4" width="2" style="1" customWidth="1"/>
    <col min="5" max="7" width="17.703125" style="1" customWidth="1"/>
    <col min="8" max="8" width="15.234375" style="1" customWidth="1"/>
    <col min="9" max="9" width="16.46875" style="1" customWidth="1"/>
    <col min="10" max="10" width="2.46875" style="1" customWidth="1"/>
    <col min="11" max="11" width="17.703125" style="39" customWidth="1"/>
    <col min="12" max="12" width="17.703125" style="1" customWidth="1"/>
    <col min="13" max="13" width="3.41015625" style="1" customWidth="1"/>
    <col min="14" max="14" width="18.87890625" style="1" customWidth="1"/>
    <col min="15" max="15" width="3.41015625" style="1" customWidth="1"/>
    <col min="16" max="16" width="23.5859375" style="1" bestFit="1" customWidth="1"/>
    <col min="17" max="17" width="17.3515625" style="2" bestFit="1" customWidth="1"/>
    <col min="18" max="18" width="22.87890625" style="1" bestFit="1" customWidth="1"/>
    <col min="19" max="19" width="19.5859375" style="2" bestFit="1" customWidth="1"/>
    <col min="20" max="20" width="22.87890625" style="1" bestFit="1" customWidth="1"/>
    <col min="21" max="21" width="17" style="2" bestFit="1" customWidth="1"/>
    <col min="22" max="22" width="3.41015625" style="1" customWidth="1"/>
    <col min="23" max="23" width="26.29296875" style="1" bestFit="1" customWidth="1"/>
    <col min="24" max="24" width="18.9375" style="2" bestFit="1" customWidth="1"/>
    <col min="25" max="25" width="29.46875" style="1" bestFit="1" customWidth="1"/>
    <col min="26" max="26" width="25.3515625" style="2" customWidth="1"/>
    <col min="27" max="27" width="25.8203125" style="1" bestFit="1" customWidth="1"/>
    <col min="28" max="28" width="18.76171875" style="2" bestFit="1" customWidth="1"/>
    <col min="29" max="16384" width="8.9375" style="1"/>
  </cols>
  <sheetData>
    <row r="1" spans="1:28" s="173" customFormat="1" x14ac:dyDescent="0.35">
      <c r="K1" s="174"/>
      <c r="P1" s="175"/>
      <c r="Q1" s="176"/>
      <c r="R1" s="175"/>
      <c r="S1" s="176"/>
      <c r="T1" s="175"/>
      <c r="U1" s="176"/>
      <c r="W1" s="175"/>
      <c r="X1" s="176"/>
      <c r="Y1" s="175"/>
      <c r="Z1" s="176"/>
      <c r="AA1" s="175"/>
      <c r="AB1" s="176"/>
    </row>
    <row r="2" spans="1:28" s="173" customFormat="1" ht="13.15" x14ac:dyDescent="0.4">
      <c r="E2" s="177" t="s">
        <v>0</v>
      </c>
      <c r="J2" s="177"/>
      <c r="K2" s="174"/>
      <c r="M2" s="177"/>
      <c r="O2" s="177"/>
      <c r="P2" s="175"/>
      <c r="Q2" s="176"/>
      <c r="R2" s="175"/>
      <c r="S2" s="176"/>
      <c r="T2" s="175"/>
      <c r="U2" s="176"/>
      <c r="V2" s="177"/>
      <c r="W2" s="175"/>
      <c r="X2" s="176"/>
      <c r="Y2" s="175"/>
      <c r="Z2" s="176"/>
      <c r="AA2" s="175"/>
      <c r="AB2" s="176"/>
    </row>
    <row r="3" spans="1:28" s="173" customFormat="1" ht="13.15" x14ac:dyDescent="0.4">
      <c r="E3" s="178" t="s">
        <v>1</v>
      </c>
      <c r="J3" s="178"/>
      <c r="K3" s="174"/>
      <c r="M3" s="178"/>
      <c r="O3" s="178"/>
      <c r="P3" s="175"/>
      <c r="Q3" s="176"/>
      <c r="R3" s="175"/>
      <c r="S3" s="176"/>
      <c r="T3" s="175"/>
      <c r="U3" s="176"/>
      <c r="V3" s="178"/>
      <c r="W3" s="175"/>
      <c r="X3" s="176"/>
      <c r="Y3" s="175"/>
      <c r="Z3" s="176"/>
      <c r="AA3" s="175"/>
      <c r="AB3" s="176"/>
    </row>
    <row r="4" spans="1:28" s="173" customFormat="1" x14ac:dyDescent="0.35">
      <c r="K4" s="174"/>
      <c r="P4" s="175"/>
      <c r="Q4" s="176"/>
      <c r="R4" s="175"/>
      <c r="S4" s="176"/>
      <c r="T4" s="175"/>
      <c r="U4" s="176"/>
      <c r="W4" s="175"/>
      <c r="X4" s="176"/>
      <c r="Y4" s="175"/>
      <c r="Z4" s="176"/>
      <c r="AA4" s="175"/>
      <c r="AB4" s="176"/>
    </row>
    <row r="5" spans="1:28" ht="13.15" thickBot="1" x14ac:dyDescent="0.4"/>
    <row r="6" spans="1:28" ht="13.5" thickBot="1" x14ac:dyDescent="0.45">
      <c r="A6" s="78" t="s">
        <v>79</v>
      </c>
      <c r="B6" s="79"/>
      <c r="C6" s="3"/>
      <c r="Q6" s="1"/>
      <c r="S6" s="1"/>
      <c r="U6" s="1"/>
      <c r="X6" s="1"/>
      <c r="Z6" s="1"/>
      <c r="AB6" s="1"/>
    </row>
    <row r="7" spans="1:28" ht="28.5" customHeight="1" thickBot="1" x14ac:dyDescent="0.45">
      <c r="E7" s="5" t="s">
        <v>3</v>
      </c>
      <c r="F7" s="6"/>
      <c r="G7" s="6"/>
      <c r="H7" s="6"/>
      <c r="I7" s="7"/>
      <c r="K7" s="40" t="s">
        <v>4</v>
      </c>
      <c r="L7" s="7"/>
      <c r="N7" s="4" t="s">
        <v>116</v>
      </c>
      <c r="P7" s="5" t="s">
        <v>5</v>
      </c>
      <c r="Q7" s="6"/>
      <c r="R7" s="6"/>
      <c r="S7" s="6"/>
      <c r="T7" s="6"/>
      <c r="U7" s="7"/>
      <c r="W7" s="5" t="s">
        <v>134</v>
      </c>
      <c r="X7" s="6"/>
      <c r="Y7" s="6"/>
      <c r="Z7" s="6"/>
      <c r="AA7" s="6"/>
      <c r="AB7" s="7"/>
    </row>
    <row r="8" spans="1:28" x14ac:dyDescent="0.35">
      <c r="E8" s="8"/>
      <c r="F8" s="9"/>
      <c r="G8" s="9"/>
      <c r="H8" s="9"/>
      <c r="I8" s="10"/>
      <c r="K8" s="41"/>
      <c r="L8" s="10"/>
      <c r="N8" s="11"/>
      <c r="P8" s="14"/>
      <c r="Q8" s="13"/>
      <c r="R8" s="12"/>
      <c r="S8" s="13"/>
      <c r="T8" s="12"/>
      <c r="U8" s="15"/>
      <c r="W8" s="14"/>
      <c r="X8" s="13"/>
      <c r="Y8" s="12"/>
      <c r="Z8" s="13"/>
      <c r="AA8" s="12"/>
      <c r="AB8" s="15"/>
    </row>
    <row r="9" spans="1:28" ht="12.75" customHeight="1" thickBot="1" x14ac:dyDescent="0.45">
      <c r="E9" s="16" t="s">
        <v>6</v>
      </c>
      <c r="F9" s="17" t="s">
        <v>7</v>
      </c>
      <c r="G9" s="42" t="s">
        <v>8</v>
      </c>
      <c r="H9" s="43"/>
      <c r="I9" s="44"/>
      <c r="K9" s="45" t="s">
        <v>9</v>
      </c>
      <c r="L9" s="20" t="s">
        <v>10</v>
      </c>
      <c r="N9" s="11"/>
      <c r="P9" s="207" t="s">
        <v>11</v>
      </c>
      <c r="Q9" s="203"/>
      <c r="R9" s="203" t="s">
        <v>12</v>
      </c>
      <c r="S9" s="203"/>
      <c r="T9" s="203" t="s">
        <v>13</v>
      </c>
      <c r="U9" s="204"/>
      <c r="W9" s="207" t="s">
        <v>135</v>
      </c>
      <c r="X9" s="203"/>
      <c r="Y9" s="203" t="s">
        <v>136</v>
      </c>
      <c r="Z9" s="203"/>
      <c r="AA9" s="203" t="s">
        <v>137</v>
      </c>
      <c r="AB9" s="204"/>
    </row>
    <row r="10" spans="1:28" ht="39.4" customHeight="1" thickBot="1" x14ac:dyDescent="0.4">
      <c r="A10" s="103" t="s">
        <v>14</v>
      </c>
      <c r="B10" s="104" t="s">
        <v>15</v>
      </c>
      <c r="C10" s="105" t="s">
        <v>16</v>
      </c>
      <c r="E10" s="81" t="s">
        <v>126</v>
      </c>
      <c r="F10" s="85" t="s">
        <v>127</v>
      </c>
      <c r="G10" s="85" t="s">
        <v>153</v>
      </c>
      <c r="H10" s="85" t="s">
        <v>154</v>
      </c>
      <c r="I10" s="106" t="s">
        <v>155</v>
      </c>
      <c r="K10" s="107" t="s">
        <v>118</v>
      </c>
      <c r="L10" s="106" t="s">
        <v>17</v>
      </c>
      <c r="N10" s="108" t="s">
        <v>117</v>
      </c>
      <c r="P10" s="81" t="s">
        <v>18</v>
      </c>
      <c r="Q10" s="84" t="s">
        <v>19</v>
      </c>
      <c r="R10" s="85" t="s">
        <v>20</v>
      </c>
      <c r="S10" s="84" t="s">
        <v>20</v>
      </c>
      <c r="T10" s="85" t="s">
        <v>21</v>
      </c>
      <c r="U10" s="86" t="s">
        <v>22</v>
      </c>
      <c r="W10" s="81" t="s">
        <v>138</v>
      </c>
      <c r="X10" s="84" t="s">
        <v>139</v>
      </c>
      <c r="Y10" s="85" t="s">
        <v>140</v>
      </c>
      <c r="Z10" s="84" t="s">
        <v>140</v>
      </c>
      <c r="AA10" s="85" t="s">
        <v>141</v>
      </c>
      <c r="AB10" s="86" t="s">
        <v>142</v>
      </c>
    </row>
    <row r="11" spans="1:28" ht="7.9" customHeight="1" x14ac:dyDescent="0.35">
      <c r="A11" s="14"/>
      <c r="B11" s="12"/>
      <c r="C11" s="46"/>
      <c r="E11" s="14"/>
      <c r="F11" s="12"/>
      <c r="G11" s="12"/>
      <c r="H11" s="12"/>
      <c r="I11" s="46"/>
      <c r="K11" s="47"/>
      <c r="L11" s="46"/>
      <c r="P11" s="14"/>
      <c r="Q11" s="13"/>
      <c r="R11" s="12"/>
      <c r="S11" s="13"/>
      <c r="T11" s="12"/>
      <c r="U11" s="15"/>
      <c r="W11" s="14"/>
      <c r="X11" s="13"/>
      <c r="Y11" s="12"/>
      <c r="Z11" s="13"/>
      <c r="AA11" s="12"/>
      <c r="AB11" s="15"/>
    </row>
    <row r="12" spans="1:28" s="30" customFormat="1" ht="39.4" customHeight="1" x14ac:dyDescent="0.4">
      <c r="A12" s="109" t="s">
        <v>111</v>
      </c>
      <c r="B12" s="110" t="s">
        <v>111</v>
      </c>
      <c r="C12" s="111" t="s">
        <v>111</v>
      </c>
      <c r="E12" s="88">
        <f>'[4]Comp_Eq.Chal_Summary'!E12</f>
        <v>0</v>
      </c>
      <c r="F12" s="88">
        <f>'[4]Comp_Eq.Chal_Summary'!F12</f>
        <v>0</v>
      </c>
      <c r="G12" s="88">
        <f>'[4]Comp_Eq.Chal_Summary'!G12</f>
        <v>0</v>
      </c>
      <c r="H12" s="88">
        <f>'[4]Comp_Eq.Chal_Summary'!H12</f>
        <v>0</v>
      </c>
      <c r="I12" s="89">
        <f>'[4]Comp_Eq.Chal_Summary'!I12</f>
        <v>0</v>
      </c>
      <c r="K12" s="88">
        <f>'[4]Comp_Eq.Chal_Summary'!K12</f>
        <v>0</v>
      </c>
      <c r="L12" s="90">
        <f>'[4]Comp_Eq.Chal_Summary'!L12</f>
        <v>0</v>
      </c>
      <c r="P12" s="31">
        <f>'[4]Comp_Eq.Chal_Summary'!P12</f>
        <v>-0.25911947757225556</v>
      </c>
      <c r="Q12" s="32">
        <f>'[4]Comp_Eq.Chal_Summary'!Q12</f>
        <v>-1.4655005806218535E-2</v>
      </c>
      <c r="R12" s="33">
        <f>'[4]Comp_Eq.Chal_Summary'!R12</f>
        <v>0.55425186935450166</v>
      </c>
      <c r="S12" s="32">
        <f>'[4]Comp_Eq.Chal_Summary'!S12</f>
        <v>3.1346791988003754E-2</v>
      </c>
      <c r="T12" s="33">
        <f>'[4]Comp_Eq.Chal_Summary'!T12</f>
        <v>0.44819083319481595</v>
      </c>
      <c r="U12" s="34">
        <f>'[4]Comp_Eq.Chal_Summary'!U12</f>
        <v>2.5348303895574176E-2</v>
      </c>
      <c r="V12" s="1"/>
      <c r="W12" s="31">
        <f>'[4]Comp_Eq.Chal_Summary'!W12</f>
        <v>1.0579363318620392</v>
      </c>
      <c r="X12" s="32">
        <f>'[4]Comp_Eq.Chal_Summary'!X12</f>
        <v>5.9833645974083173E-2</v>
      </c>
      <c r="Y12" s="33">
        <f>'[4]Comp_Eq.Chal_Summary'!Y12</f>
        <v>-2.4994744875017846E-2</v>
      </c>
      <c r="Z12" s="32">
        <f>'[4]Comp_Eq.Chal_Summary'!Z12</f>
        <v>-1.4136263884917534E-3</v>
      </c>
      <c r="AA12" s="33">
        <f>'[4]Comp_Eq.Chal_Summary'!AA12</f>
        <v>0</v>
      </c>
      <c r="AB12" s="34">
        <f>'[4]Comp_Eq.Chal_Summary'!AB12</f>
        <v>0</v>
      </c>
    </row>
    <row r="13" spans="1:28" ht="7.9" customHeight="1" x14ac:dyDescent="0.35">
      <c r="A13" s="14"/>
      <c r="B13" s="12"/>
      <c r="C13" s="46"/>
      <c r="E13" s="14"/>
      <c r="F13" s="12"/>
      <c r="G13" s="12"/>
      <c r="H13" s="12"/>
      <c r="I13" s="46"/>
      <c r="K13" s="47"/>
      <c r="L13" s="46"/>
      <c r="P13" s="48"/>
      <c r="Q13" s="49"/>
      <c r="R13" s="198"/>
      <c r="S13" s="49"/>
      <c r="T13" s="133"/>
      <c r="U13" s="51"/>
      <c r="W13" s="48"/>
      <c r="X13" s="49"/>
      <c r="Y13" s="50"/>
      <c r="Z13" s="49"/>
      <c r="AA13" s="50"/>
      <c r="AB13" s="51"/>
    </row>
    <row r="14" spans="1:28" ht="12.85" customHeight="1" x14ac:dyDescent="0.35">
      <c r="A14" s="112" t="s">
        <v>47</v>
      </c>
      <c r="B14" s="113">
        <v>45</v>
      </c>
      <c r="C14" s="114" t="s">
        <v>25</v>
      </c>
      <c r="E14" s="52" t="str">
        <f>'[4]Comp_Eq.Chal_Summary'!$E$14</f>
        <v>-</v>
      </c>
      <c r="F14" s="53" t="str">
        <f>'[4]Comp_Eq.Chal_Summary'!F14</f>
        <v>-</v>
      </c>
      <c r="G14" s="53" t="str">
        <f>'[4]Comp_Eq.Chal_Summary'!G14</f>
        <v>-</v>
      </c>
      <c r="H14" s="53" t="str">
        <f>'[4]Comp_Eq.Chal_Summary'!H14</f>
        <v>-</v>
      </c>
      <c r="I14" s="54" t="str">
        <f>'[4]Comp_Eq.Chal_Summary'!I14</f>
        <v>-</v>
      </c>
      <c r="K14" s="52" t="str">
        <f>'[4]Comp_Eq.Chal_Summary'!K14</f>
        <v>-</v>
      </c>
      <c r="L14" s="55" t="str">
        <f>'[4]Comp_Eq.Chal_Summary'!L14</f>
        <v>Acceptable</v>
      </c>
      <c r="P14" s="195">
        <f>'[4]Comp_Eq.Chal_Summary'!P14</f>
        <v>0</v>
      </c>
      <c r="Q14" s="56">
        <f>'[4]Comp_Eq.Chal_Summary'!Q14</f>
        <v>0</v>
      </c>
      <c r="R14" s="192">
        <f>'[4]Comp_Eq.Chal_Summary'!R14</f>
        <v>0</v>
      </c>
      <c r="S14" s="56">
        <f>'[4]Comp_Eq.Chal_Summary'!S14</f>
        <v>0</v>
      </c>
      <c r="T14" s="188">
        <f>'[4]Comp_Eq.Chal_Summary'!T14</f>
        <v>0</v>
      </c>
      <c r="U14" s="58">
        <f>'[4]Comp_Eq.Chal_Summary'!U14</f>
        <v>0</v>
      </c>
      <c r="W14" s="195">
        <f>'[4]Comp_Eq.Chal_Summary'!W14</f>
        <v>0</v>
      </c>
      <c r="X14" s="56">
        <f>'[4]Comp_Eq.Chal_Summary'!X14</f>
        <v>0</v>
      </c>
      <c r="Y14" s="192">
        <f>'[4]Comp_Eq.Chal_Summary'!Y14</f>
        <v>0</v>
      </c>
      <c r="Z14" s="56">
        <f>'[4]Comp_Eq.Chal_Summary'!Z14</f>
        <v>0</v>
      </c>
      <c r="AA14" s="188">
        <f>'[4]Comp_Eq.Chal_Summary'!AA14</f>
        <v>0</v>
      </c>
      <c r="AB14" s="58">
        <f>'[4]Comp_Eq.Chal_Summary'!AB14</f>
        <v>0</v>
      </c>
    </row>
    <row r="15" spans="1:28" ht="12.85" hidden="1" customHeight="1" x14ac:dyDescent="0.35">
      <c r="A15" s="115"/>
      <c r="B15" s="113"/>
      <c r="C15" s="114"/>
      <c r="E15" s="52">
        <f>'[4]Comp_Eq.Chal_Summary'!E15</f>
        <v>0</v>
      </c>
      <c r="F15" s="53">
        <f>'[4]Comp_Eq.Chal_Summary'!F15</f>
        <v>0</v>
      </c>
      <c r="G15" s="53">
        <f>'[4]Comp_Eq.Chal_Summary'!G15</f>
        <v>0</v>
      </c>
      <c r="H15" s="53">
        <f>'[4]Comp_Eq.Chal_Summary'!H15</f>
        <v>0</v>
      </c>
      <c r="I15" s="54">
        <f>'[4]Comp_Eq.Chal_Summary'!I15</f>
        <v>0</v>
      </c>
      <c r="K15" s="52">
        <f>'[4]Comp_Eq.Chal_Summary'!K15</f>
        <v>0</v>
      </c>
      <c r="L15" s="55">
        <f>'[4]Comp_Eq.Chal_Summary'!L15</f>
        <v>0</v>
      </c>
      <c r="P15" s="196">
        <f>'[4]Comp_Eq.Chal_Summary'!P15</f>
        <v>0</v>
      </c>
      <c r="Q15" s="117">
        <f>'[4]Comp_Eq.Chal_Summary'!Q15</f>
        <v>0</v>
      </c>
      <c r="R15" s="193">
        <f>'[4]Comp_Eq.Chal_Summary'!R15</f>
        <v>0</v>
      </c>
      <c r="S15" s="56">
        <f>'[4]Comp_Eq.Chal_Summary'!S15</f>
        <v>0</v>
      </c>
      <c r="T15" s="188">
        <f>'[4]Comp_Eq.Chal_Summary'!T15</f>
        <v>0</v>
      </c>
      <c r="U15" s="119">
        <f>'[4]Comp_Eq.Chal_Summary'!U15</f>
        <v>0</v>
      </c>
      <c r="W15" s="196">
        <f>'[4]Comp_Eq.Chal_Summary'!W15</f>
        <v>0</v>
      </c>
      <c r="X15" s="117">
        <f>'[4]Comp_Eq.Chal_Summary'!X15</f>
        <v>0</v>
      </c>
      <c r="Y15" s="193">
        <f>'[4]Comp_Eq.Chal_Summary'!Y15</f>
        <v>0</v>
      </c>
      <c r="Z15" s="56">
        <f>'[4]Comp_Eq.Chal_Summary'!Z15</f>
        <v>0</v>
      </c>
      <c r="AA15" s="188">
        <f>'[4]Comp_Eq.Chal_Summary'!AA15</f>
        <v>0</v>
      </c>
      <c r="AB15" s="119">
        <f>'[4]Comp_Eq.Chal_Summary'!AB15</f>
        <v>0</v>
      </c>
    </row>
    <row r="16" spans="1:28" ht="12.85" hidden="1" customHeight="1" x14ac:dyDescent="0.35">
      <c r="A16" s="115"/>
      <c r="B16" s="113"/>
      <c r="C16" s="114"/>
      <c r="E16" s="52">
        <f>'[4]Comp_Eq.Chal_Summary'!E16</f>
        <v>0</v>
      </c>
      <c r="F16" s="53">
        <f>'[4]Comp_Eq.Chal_Summary'!F16</f>
        <v>0</v>
      </c>
      <c r="G16" s="53">
        <f>'[4]Comp_Eq.Chal_Summary'!G16</f>
        <v>0</v>
      </c>
      <c r="H16" s="53">
        <f>'[4]Comp_Eq.Chal_Summary'!H16</f>
        <v>0</v>
      </c>
      <c r="I16" s="54">
        <f>'[4]Comp_Eq.Chal_Summary'!I16</f>
        <v>0</v>
      </c>
      <c r="K16" s="52">
        <f>'[4]Comp_Eq.Chal_Summary'!K16</f>
        <v>0</v>
      </c>
      <c r="L16" s="55">
        <f>'[4]Comp_Eq.Chal_Summary'!L16</f>
        <v>0</v>
      </c>
      <c r="P16" s="196">
        <f>'[4]Comp_Eq.Chal_Summary'!P16</f>
        <v>0</v>
      </c>
      <c r="Q16" s="117">
        <f>'[4]Comp_Eq.Chal_Summary'!Q16</f>
        <v>0</v>
      </c>
      <c r="R16" s="193">
        <f>'[4]Comp_Eq.Chal_Summary'!R16</f>
        <v>0</v>
      </c>
      <c r="S16" s="56">
        <f>'[4]Comp_Eq.Chal_Summary'!S16</f>
        <v>0</v>
      </c>
      <c r="T16" s="188">
        <f>'[4]Comp_Eq.Chal_Summary'!T16</f>
        <v>0</v>
      </c>
      <c r="U16" s="119">
        <f>'[4]Comp_Eq.Chal_Summary'!U16</f>
        <v>0</v>
      </c>
      <c r="W16" s="196">
        <f>'[4]Comp_Eq.Chal_Summary'!W16</f>
        <v>0</v>
      </c>
      <c r="X16" s="117">
        <f>'[4]Comp_Eq.Chal_Summary'!X16</f>
        <v>0</v>
      </c>
      <c r="Y16" s="193">
        <f>'[4]Comp_Eq.Chal_Summary'!Y16</f>
        <v>0</v>
      </c>
      <c r="Z16" s="56">
        <f>'[4]Comp_Eq.Chal_Summary'!Z16</f>
        <v>0</v>
      </c>
      <c r="AA16" s="188">
        <f>'[4]Comp_Eq.Chal_Summary'!AA16</f>
        <v>0</v>
      </c>
      <c r="AB16" s="119">
        <f>'[4]Comp_Eq.Chal_Summary'!AB16</f>
        <v>0</v>
      </c>
    </row>
    <row r="17" spans="1:28" ht="12.85" hidden="1" customHeight="1" x14ac:dyDescent="0.35">
      <c r="A17" s="115"/>
      <c r="B17" s="113"/>
      <c r="C17" s="114"/>
      <c r="E17" s="52">
        <f>'[4]Comp_Eq.Chal_Summary'!E17</f>
        <v>0</v>
      </c>
      <c r="F17" s="53">
        <f>'[4]Comp_Eq.Chal_Summary'!F17</f>
        <v>0</v>
      </c>
      <c r="G17" s="53">
        <f>'[4]Comp_Eq.Chal_Summary'!G17</f>
        <v>0</v>
      </c>
      <c r="H17" s="53">
        <f>'[4]Comp_Eq.Chal_Summary'!H17</f>
        <v>0</v>
      </c>
      <c r="I17" s="54">
        <f>'[4]Comp_Eq.Chal_Summary'!I17</f>
        <v>0</v>
      </c>
      <c r="K17" s="52">
        <f>'[4]Comp_Eq.Chal_Summary'!K17</f>
        <v>0</v>
      </c>
      <c r="L17" s="55">
        <f>'[4]Comp_Eq.Chal_Summary'!L17</f>
        <v>0</v>
      </c>
      <c r="P17" s="196">
        <f>'[4]Comp_Eq.Chal_Summary'!P17</f>
        <v>0</v>
      </c>
      <c r="Q17" s="117">
        <f>'[4]Comp_Eq.Chal_Summary'!Q17</f>
        <v>0</v>
      </c>
      <c r="R17" s="193">
        <f>'[4]Comp_Eq.Chal_Summary'!R17</f>
        <v>0</v>
      </c>
      <c r="S17" s="56">
        <f>'[4]Comp_Eq.Chal_Summary'!S17</f>
        <v>0</v>
      </c>
      <c r="T17" s="188">
        <f>'[4]Comp_Eq.Chal_Summary'!T17</f>
        <v>0</v>
      </c>
      <c r="U17" s="119">
        <f>'[4]Comp_Eq.Chal_Summary'!U17</f>
        <v>0</v>
      </c>
      <c r="W17" s="196">
        <f>'[4]Comp_Eq.Chal_Summary'!W17</f>
        <v>0</v>
      </c>
      <c r="X17" s="117">
        <f>'[4]Comp_Eq.Chal_Summary'!X17</f>
        <v>0</v>
      </c>
      <c r="Y17" s="193">
        <f>'[4]Comp_Eq.Chal_Summary'!Y17</f>
        <v>0</v>
      </c>
      <c r="Z17" s="56">
        <f>'[4]Comp_Eq.Chal_Summary'!Z17</f>
        <v>0</v>
      </c>
      <c r="AA17" s="188">
        <f>'[4]Comp_Eq.Chal_Summary'!AA17</f>
        <v>0</v>
      </c>
      <c r="AB17" s="119">
        <f>'[4]Comp_Eq.Chal_Summary'!AB17</f>
        <v>0</v>
      </c>
    </row>
    <row r="18" spans="1:28" ht="12.85" customHeight="1" x14ac:dyDescent="0.35">
      <c r="A18" s="115" t="s">
        <v>47</v>
      </c>
      <c r="B18" s="113">
        <v>1</v>
      </c>
      <c r="C18" s="114" t="s">
        <v>26</v>
      </c>
      <c r="E18" s="52" t="str">
        <f>'[4]Comp_Eq.Chal_Summary'!E18</f>
        <v>-</v>
      </c>
      <c r="F18" s="53" t="str">
        <f>'[4]Comp_Eq.Chal_Summary'!F18</f>
        <v>-</v>
      </c>
      <c r="G18" s="53" t="str">
        <f>'[4]Comp_Eq.Chal_Summary'!G18</f>
        <v>-</v>
      </c>
      <c r="H18" s="53" t="str">
        <f>'[4]Comp_Eq.Chal_Summary'!H18</f>
        <v>-</v>
      </c>
      <c r="I18" s="54" t="str">
        <f>'[4]Comp_Eq.Chal_Summary'!I18</f>
        <v>-</v>
      </c>
      <c r="K18" s="52" t="str">
        <f>'[4]Comp_Eq.Chal_Summary'!K18</f>
        <v>-</v>
      </c>
      <c r="L18" s="55" t="str">
        <f>'[4]Comp_Eq.Chal_Summary'!L18</f>
        <v>Acceptable</v>
      </c>
      <c r="P18" s="195" t="str">
        <f>'[4]Comp_Eq.Chal_Summary'!P18</f>
        <v>Direct to C1 &amp; C2</v>
      </c>
      <c r="Q18" s="56" t="str">
        <f>'[4]Comp_Eq.Chal_Summary'!Q18</f>
        <v>Direct to C1 &amp; C2</v>
      </c>
      <c r="R18" s="192" t="str">
        <f>'[4]Comp_Eq.Chal_Summary'!R18</f>
        <v>Direct to C1, C2 &amp; C3</v>
      </c>
      <c r="S18" s="56" t="str">
        <f>'[4]Comp_Eq.Chal_Summary'!S18</f>
        <v>Direct to C1, C2 &amp; C3</v>
      </c>
      <c r="T18" s="188">
        <f>'[4]Comp_Eq.Chal_Summary'!T18</f>
        <v>0</v>
      </c>
      <c r="U18" s="58">
        <f>'[4]Comp_Eq.Chal_Summary'!U18</f>
        <v>0</v>
      </c>
      <c r="W18" s="195">
        <f>'[4]Comp_Eq.Chal_Summary'!W18</f>
        <v>8.7759018510259149E-4</v>
      </c>
      <c r="X18" s="56">
        <f>'[4]Comp_Eq.Chal_Summary'!X18</f>
        <v>4.9633819034590167E-5</v>
      </c>
      <c r="Y18" s="192">
        <f>'[4]Comp_Eq.Chal_Summary'!Y18</f>
        <v>0</v>
      </c>
      <c r="Z18" s="56">
        <f>'[4]Comp_Eq.Chal_Summary'!Z18</f>
        <v>0</v>
      </c>
      <c r="AA18" s="188">
        <f>'[4]Comp_Eq.Chal_Summary'!AA18</f>
        <v>0</v>
      </c>
      <c r="AB18" s="58">
        <f>'[4]Comp_Eq.Chal_Summary'!AB18</f>
        <v>0</v>
      </c>
    </row>
    <row r="19" spans="1:28" ht="12.85" hidden="1" customHeight="1" x14ac:dyDescent="0.35">
      <c r="A19" s="115"/>
      <c r="B19" s="113"/>
      <c r="C19" s="114"/>
      <c r="E19" s="52">
        <f>'[4]Comp_Eq.Chal_Summary'!E19</f>
        <v>0</v>
      </c>
      <c r="F19" s="53">
        <f>'[4]Comp_Eq.Chal_Summary'!F19</f>
        <v>0</v>
      </c>
      <c r="G19" s="53">
        <f>'[4]Comp_Eq.Chal_Summary'!G19</f>
        <v>0</v>
      </c>
      <c r="H19" s="53">
        <f>'[4]Comp_Eq.Chal_Summary'!H19</f>
        <v>0</v>
      </c>
      <c r="I19" s="54">
        <f>'[4]Comp_Eq.Chal_Summary'!I19</f>
        <v>0</v>
      </c>
      <c r="K19" s="52">
        <f>'[4]Comp_Eq.Chal_Summary'!K19</f>
        <v>0</v>
      </c>
      <c r="L19" s="54">
        <f>'[4]Comp_Eq.Chal_Summary'!L19</f>
        <v>0</v>
      </c>
      <c r="P19" s="196">
        <f>'[4]Comp_Eq.Chal_Summary'!P19</f>
        <v>0</v>
      </c>
      <c r="Q19" s="117">
        <f>'[4]Comp_Eq.Chal_Summary'!Q19</f>
        <v>0</v>
      </c>
      <c r="R19" s="193">
        <f>'[4]Comp_Eq.Chal_Summary'!R19</f>
        <v>0</v>
      </c>
      <c r="S19" s="56">
        <f>'[4]Comp_Eq.Chal_Summary'!S19</f>
        <v>0</v>
      </c>
      <c r="T19" s="188">
        <f>'[4]Comp_Eq.Chal_Summary'!T19</f>
        <v>0</v>
      </c>
      <c r="U19" s="119">
        <f>'[4]Comp_Eq.Chal_Summary'!U19</f>
        <v>0</v>
      </c>
      <c r="W19" s="196">
        <f>'[4]Comp_Eq.Chal_Summary'!W19</f>
        <v>0</v>
      </c>
      <c r="X19" s="117">
        <f>'[4]Comp_Eq.Chal_Summary'!X19</f>
        <v>0</v>
      </c>
      <c r="Y19" s="193">
        <f>'[4]Comp_Eq.Chal_Summary'!Y19</f>
        <v>0</v>
      </c>
      <c r="Z19" s="56">
        <f>'[4]Comp_Eq.Chal_Summary'!Z19</f>
        <v>0</v>
      </c>
      <c r="AA19" s="188">
        <f>'[4]Comp_Eq.Chal_Summary'!AA19</f>
        <v>0</v>
      </c>
      <c r="AB19" s="119">
        <f>'[4]Comp_Eq.Chal_Summary'!AB19</f>
        <v>0</v>
      </c>
    </row>
    <row r="20" spans="1:28" ht="12.85" hidden="1" customHeight="1" x14ac:dyDescent="0.35">
      <c r="A20" s="115"/>
      <c r="B20" s="113"/>
      <c r="C20" s="114"/>
      <c r="E20" s="52">
        <f>'[4]Comp_Eq.Chal_Summary'!E20</f>
        <v>0</v>
      </c>
      <c r="F20" s="53">
        <f>'[4]Comp_Eq.Chal_Summary'!F20</f>
        <v>0</v>
      </c>
      <c r="G20" s="53">
        <f>'[4]Comp_Eq.Chal_Summary'!G20</f>
        <v>0</v>
      </c>
      <c r="H20" s="53">
        <f>'[4]Comp_Eq.Chal_Summary'!H20</f>
        <v>0</v>
      </c>
      <c r="I20" s="54">
        <f>'[4]Comp_Eq.Chal_Summary'!I20</f>
        <v>0</v>
      </c>
      <c r="K20" s="52">
        <f>'[4]Comp_Eq.Chal_Summary'!K20</f>
        <v>0</v>
      </c>
      <c r="L20" s="54">
        <f>'[4]Comp_Eq.Chal_Summary'!L20</f>
        <v>0</v>
      </c>
      <c r="P20" s="196">
        <f>'[4]Comp_Eq.Chal_Summary'!P20</f>
        <v>0</v>
      </c>
      <c r="Q20" s="117">
        <f>'[4]Comp_Eq.Chal_Summary'!Q20</f>
        <v>0</v>
      </c>
      <c r="R20" s="193">
        <f>'[4]Comp_Eq.Chal_Summary'!R20</f>
        <v>0</v>
      </c>
      <c r="S20" s="56">
        <f>'[4]Comp_Eq.Chal_Summary'!S20</f>
        <v>0</v>
      </c>
      <c r="T20" s="188">
        <f>'[4]Comp_Eq.Chal_Summary'!T20</f>
        <v>0</v>
      </c>
      <c r="U20" s="119">
        <f>'[4]Comp_Eq.Chal_Summary'!U20</f>
        <v>0</v>
      </c>
      <c r="W20" s="196">
        <f>'[4]Comp_Eq.Chal_Summary'!W20</f>
        <v>0</v>
      </c>
      <c r="X20" s="117">
        <f>'[4]Comp_Eq.Chal_Summary'!X20</f>
        <v>0</v>
      </c>
      <c r="Y20" s="193">
        <f>'[4]Comp_Eq.Chal_Summary'!Y20</f>
        <v>0</v>
      </c>
      <c r="Z20" s="56">
        <f>'[4]Comp_Eq.Chal_Summary'!Z20</f>
        <v>0</v>
      </c>
      <c r="AA20" s="188">
        <f>'[4]Comp_Eq.Chal_Summary'!AA20</f>
        <v>0</v>
      </c>
      <c r="AB20" s="119">
        <f>'[4]Comp_Eq.Chal_Summary'!AB20</f>
        <v>0</v>
      </c>
    </row>
    <row r="21" spans="1:28" ht="12.85" hidden="1" customHeight="1" x14ac:dyDescent="0.35">
      <c r="A21" s="115"/>
      <c r="B21" s="113"/>
      <c r="C21" s="114"/>
      <c r="E21" s="52">
        <f>'[4]Comp_Eq.Chal_Summary'!E21</f>
        <v>0</v>
      </c>
      <c r="F21" s="53">
        <f>'[4]Comp_Eq.Chal_Summary'!F21</f>
        <v>0</v>
      </c>
      <c r="G21" s="53">
        <f>'[4]Comp_Eq.Chal_Summary'!G21</f>
        <v>0</v>
      </c>
      <c r="H21" s="53">
        <f>'[4]Comp_Eq.Chal_Summary'!H21</f>
        <v>0</v>
      </c>
      <c r="I21" s="54">
        <f>'[4]Comp_Eq.Chal_Summary'!I21</f>
        <v>0</v>
      </c>
      <c r="K21" s="52">
        <f>'[4]Comp_Eq.Chal_Summary'!K21</f>
        <v>0</v>
      </c>
      <c r="L21" s="54">
        <f>'[4]Comp_Eq.Chal_Summary'!L21</f>
        <v>0</v>
      </c>
      <c r="P21" s="196">
        <f>'[4]Comp_Eq.Chal_Summary'!P21</f>
        <v>0</v>
      </c>
      <c r="Q21" s="117">
        <f>'[4]Comp_Eq.Chal_Summary'!Q21</f>
        <v>0</v>
      </c>
      <c r="R21" s="193">
        <f>'[4]Comp_Eq.Chal_Summary'!R21</f>
        <v>0</v>
      </c>
      <c r="S21" s="56">
        <f>'[4]Comp_Eq.Chal_Summary'!S21</f>
        <v>0</v>
      </c>
      <c r="T21" s="188">
        <f>'[4]Comp_Eq.Chal_Summary'!T21</f>
        <v>0</v>
      </c>
      <c r="U21" s="119">
        <f>'[4]Comp_Eq.Chal_Summary'!U21</f>
        <v>0</v>
      </c>
      <c r="W21" s="196">
        <f>'[4]Comp_Eq.Chal_Summary'!W21</f>
        <v>0</v>
      </c>
      <c r="X21" s="117">
        <f>'[4]Comp_Eq.Chal_Summary'!X21</f>
        <v>0</v>
      </c>
      <c r="Y21" s="193">
        <f>'[4]Comp_Eq.Chal_Summary'!Y21</f>
        <v>0</v>
      </c>
      <c r="Z21" s="56">
        <f>'[4]Comp_Eq.Chal_Summary'!Z21</f>
        <v>0</v>
      </c>
      <c r="AA21" s="188">
        <f>'[4]Comp_Eq.Chal_Summary'!AA21</f>
        <v>0</v>
      </c>
      <c r="AB21" s="119">
        <f>'[4]Comp_Eq.Chal_Summary'!AB21</f>
        <v>0</v>
      </c>
    </row>
    <row r="22" spans="1:28" ht="12.85" customHeight="1" x14ac:dyDescent="0.35">
      <c r="A22" s="115" t="s">
        <v>47</v>
      </c>
      <c r="B22" s="113">
        <v>2</v>
      </c>
      <c r="C22" s="114" t="s">
        <v>80</v>
      </c>
      <c r="E22" s="52" t="str">
        <f>'[4]Comp_Eq.Chal_Summary'!E22</f>
        <v>-</v>
      </c>
      <c r="F22" s="53" t="str">
        <f>'[4]Comp_Eq.Chal_Summary'!F22</f>
        <v>-</v>
      </c>
      <c r="G22" s="53" t="str">
        <f>'[4]Comp_Eq.Chal_Summary'!G22</f>
        <v>-</v>
      </c>
      <c r="H22" s="53" t="str">
        <f>'[4]Comp_Eq.Chal_Summary'!H22</f>
        <v>-</v>
      </c>
      <c r="I22" s="54" t="str">
        <f>'[4]Comp_Eq.Chal_Summary'!I22</f>
        <v>-</v>
      </c>
      <c r="K22" s="52" t="str">
        <f>'[4]Comp_Eq.Chal_Summary'!K22</f>
        <v>-</v>
      </c>
      <c r="L22" s="55" t="str">
        <f>'[4]Comp_Eq.Chal_Summary'!L22</f>
        <v>Acceptable</v>
      </c>
      <c r="P22" s="195" t="str">
        <f>'[4]Comp_Eq.Chal_Summary'!P22</f>
        <v>Direct to C1 &amp; C2</v>
      </c>
      <c r="Q22" s="56" t="str">
        <f>'[4]Comp_Eq.Chal_Summary'!Q22</f>
        <v>Direct to C1 &amp; C2</v>
      </c>
      <c r="R22" s="192" t="str">
        <f>'[4]Comp_Eq.Chal_Summary'!R22</f>
        <v>Direct to C1, C2 &amp; C3</v>
      </c>
      <c r="S22" s="56" t="str">
        <f>'[4]Comp_Eq.Chal_Summary'!S22</f>
        <v>Direct to C1, C2 &amp; C3</v>
      </c>
      <c r="T22" s="188" t="str">
        <f>'[4]Comp_Eq.Chal_Summary'!T22</f>
        <v>No Intervention</v>
      </c>
      <c r="U22" s="58" t="str">
        <f>'[4]Comp_Eq.Chal_Summary'!U22</f>
        <v>No Intervention</v>
      </c>
      <c r="W22" s="195">
        <f>'[4]Comp_Eq.Chal_Summary'!W22</f>
        <v>0</v>
      </c>
      <c r="X22" s="56">
        <f>'[4]Comp_Eq.Chal_Summary'!X22</f>
        <v>0</v>
      </c>
      <c r="Y22" s="192">
        <f>'[4]Comp_Eq.Chal_Summary'!Y22</f>
        <v>0</v>
      </c>
      <c r="Z22" s="56">
        <f>'[4]Comp_Eq.Chal_Summary'!Z22</f>
        <v>0</v>
      </c>
      <c r="AA22" s="188">
        <f>'[4]Comp_Eq.Chal_Summary'!AA22</f>
        <v>0</v>
      </c>
      <c r="AB22" s="58">
        <f>'[4]Comp_Eq.Chal_Summary'!AB22</f>
        <v>0</v>
      </c>
    </row>
    <row r="23" spans="1:28" ht="12.85" hidden="1" customHeight="1" x14ac:dyDescent="0.35">
      <c r="A23" s="115"/>
      <c r="B23" s="113"/>
      <c r="C23" s="114"/>
      <c r="E23" s="52">
        <f>'[4]Comp_Eq.Chal_Summary'!E23</f>
        <v>0</v>
      </c>
      <c r="F23" s="53">
        <f>'[4]Comp_Eq.Chal_Summary'!F23</f>
        <v>0</v>
      </c>
      <c r="G23" s="53">
        <f>'[4]Comp_Eq.Chal_Summary'!G23</f>
        <v>0</v>
      </c>
      <c r="H23" s="53">
        <f>'[4]Comp_Eq.Chal_Summary'!H23</f>
        <v>0</v>
      </c>
      <c r="I23" s="54">
        <f>'[4]Comp_Eq.Chal_Summary'!I23</f>
        <v>0</v>
      </c>
      <c r="K23" s="52">
        <f>'[4]Comp_Eq.Chal_Summary'!K23</f>
        <v>0</v>
      </c>
      <c r="L23" s="54">
        <f>'[4]Comp_Eq.Chal_Summary'!L23</f>
        <v>0</v>
      </c>
      <c r="P23" s="196">
        <f>'[4]Comp_Eq.Chal_Summary'!P23</f>
        <v>0</v>
      </c>
      <c r="Q23" s="117">
        <f>'[4]Comp_Eq.Chal_Summary'!Q23</f>
        <v>0</v>
      </c>
      <c r="R23" s="193">
        <f>'[4]Comp_Eq.Chal_Summary'!R23</f>
        <v>0</v>
      </c>
      <c r="S23" s="56">
        <f>'[4]Comp_Eq.Chal_Summary'!S23</f>
        <v>0</v>
      </c>
      <c r="T23" s="188">
        <f>'[4]Comp_Eq.Chal_Summary'!T23</f>
        <v>0</v>
      </c>
      <c r="U23" s="119">
        <f>'[4]Comp_Eq.Chal_Summary'!U23</f>
        <v>0</v>
      </c>
      <c r="W23" s="196">
        <f>'[4]Comp_Eq.Chal_Summary'!W23</f>
        <v>0</v>
      </c>
      <c r="X23" s="117">
        <f>'[4]Comp_Eq.Chal_Summary'!X23</f>
        <v>0</v>
      </c>
      <c r="Y23" s="193">
        <f>'[4]Comp_Eq.Chal_Summary'!Y23</f>
        <v>0</v>
      </c>
      <c r="Z23" s="56">
        <f>'[4]Comp_Eq.Chal_Summary'!Z23</f>
        <v>0</v>
      </c>
      <c r="AA23" s="188">
        <f>'[4]Comp_Eq.Chal_Summary'!AA23</f>
        <v>0</v>
      </c>
      <c r="AB23" s="119">
        <f>'[4]Comp_Eq.Chal_Summary'!AB23</f>
        <v>0</v>
      </c>
    </row>
    <row r="24" spans="1:28" ht="12.85" hidden="1" customHeight="1" x14ac:dyDescent="0.35">
      <c r="A24" s="115"/>
      <c r="B24" s="113"/>
      <c r="C24" s="114"/>
      <c r="E24" s="52">
        <f>'[4]Comp_Eq.Chal_Summary'!E24</f>
        <v>0</v>
      </c>
      <c r="F24" s="53">
        <f>'[4]Comp_Eq.Chal_Summary'!F24</f>
        <v>0</v>
      </c>
      <c r="G24" s="53">
        <f>'[4]Comp_Eq.Chal_Summary'!G24</f>
        <v>0</v>
      </c>
      <c r="H24" s="53">
        <f>'[4]Comp_Eq.Chal_Summary'!H24</f>
        <v>0</v>
      </c>
      <c r="I24" s="54">
        <f>'[4]Comp_Eq.Chal_Summary'!I24</f>
        <v>0</v>
      </c>
      <c r="K24" s="52">
        <f>'[4]Comp_Eq.Chal_Summary'!K24</f>
        <v>0</v>
      </c>
      <c r="L24" s="54">
        <f>'[4]Comp_Eq.Chal_Summary'!L24</f>
        <v>0</v>
      </c>
      <c r="P24" s="196">
        <f>'[4]Comp_Eq.Chal_Summary'!P24</f>
        <v>0</v>
      </c>
      <c r="Q24" s="117">
        <f>'[4]Comp_Eq.Chal_Summary'!Q24</f>
        <v>0</v>
      </c>
      <c r="R24" s="193">
        <f>'[4]Comp_Eq.Chal_Summary'!R24</f>
        <v>0</v>
      </c>
      <c r="S24" s="56">
        <f>'[4]Comp_Eq.Chal_Summary'!S24</f>
        <v>0</v>
      </c>
      <c r="T24" s="188">
        <f>'[4]Comp_Eq.Chal_Summary'!T24</f>
        <v>0</v>
      </c>
      <c r="U24" s="119">
        <f>'[4]Comp_Eq.Chal_Summary'!U24</f>
        <v>0</v>
      </c>
      <c r="W24" s="196">
        <f>'[4]Comp_Eq.Chal_Summary'!W24</f>
        <v>0</v>
      </c>
      <c r="X24" s="117">
        <f>'[4]Comp_Eq.Chal_Summary'!X24</f>
        <v>0</v>
      </c>
      <c r="Y24" s="193">
        <f>'[4]Comp_Eq.Chal_Summary'!Y24</f>
        <v>0</v>
      </c>
      <c r="Z24" s="56">
        <f>'[4]Comp_Eq.Chal_Summary'!Z24</f>
        <v>0</v>
      </c>
      <c r="AA24" s="188">
        <f>'[4]Comp_Eq.Chal_Summary'!AA24</f>
        <v>0</v>
      </c>
      <c r="AB24" s="119">
        <f>'[4]Comp_Eq.Chal_Summary'!AB24</f>
        <v>0</v>
      </c>
    </row>
    <row r="25" spans="1:28" ht="12.85" hidden="1" customHeight="1" x14ac:dyDescent="0.35">
      <c r="A25" s="115"/>
      <c r="B25" s="113"/>
      <c r="C25" s="114"/>
      <c r="E25" s="52">
        <f>'[4]Comp_Eq.Chal_Summary'!E25</f>
        <v>0</v>
      </c>
      <c r="F25" s="53">
        <f>'[4]Comp_Eq.Chal_Summary'!F25</f>
        <v>0</v>
      </c>
      <c r="G25" s="53">
        <f>'[4]Comp_Eq.Chal_Summary'!G25</f>
        <v>0</v>
      </c>
      <c r="H25" s="53">
        <f>'[4]Comp_Eq.Chal_Summary'!H25</f>
        <v>0</v>
      </c>
      <c r="I25" s="54">
        <f>'[4]Comp_Eq.Chal_Summary'!I25</f>
        <v>0</v>
      </c>
      <c r="K25" s="52">
        <f>'[4]Comp_Eq.Chal_Summary'!K25</f>
        <v>0</v>
      </c>
      <c r="L25" s="54">
        <f>'[4]Comp_Eq.Chal_Summary'!L25</f>
        <v>0</v>
      </c>
      <c r="P25" s="196">
        <f>'[4]Comp_Eq.Chal_Summary'!P25</f>
        <v>0</v>
      </c>
      <c r="Q25" s="117">
        <f>'[4]Comp_Eq.Chal_Summary'!Q25</f>
        <v>0</v>
      </c>
      <c r="R25" s="193">
        <f>'[4]Comp_Eq.Chal_Summary'!R25</f>
        <v>0</v>
      </c>
      <c r="S25" s="56">
        <f>'[4]Comp_Eq.Chal_Summary'!S25</f>
        <v>0</v>
      </c>
      <c r="T25" s="188">
        <f>'[4]Comp_Eq.Chal_Summary'!T25</f>
        <v>0</v>
      </c>
      <c r="U25" s="119">
        <f>'[4]Comp_Eq.Chal_Summary'!U25</f>
        <v>0</v>
      </c>
      <c r="W25" s="196">
        <f>'[4]Comp_Eq.Chal_Summary'!W25</f>
        <v>0</v>
      </c>
      <c r="X25" s="117">
        <f>'[4]Comp_Eq.Chal_Summary'!X25</f>
        <v>0</v>
      </c>
      <c r="Y25" s="193">
        <f>'[4]Comp_Eq.Chal_Summary'!Y25</f>
        <v>0</v>
      </c>
      <c r="Z25" s="56">
        <f>'[4]Comp_Eq.Chal_Summary'!Z25</f>
        <v>0</v>
      </c>
      <c r="AA25" s="188">
        <f>'[4]Comp_Eq.Chal_Summary'!AA25</f>
        <v>0</v>
      </c>
      <c r="AB25" s="119">
        <f>'[4]Comp_Eq.Chal_Summary'!AB25</f>
        <v>0</v>
      </c>
    </row>
    <row r="26" spans="1:28" ht="12.85" customHeight="1" x14ac:dyDescent="0.35">
      <c r="A26" s="115" t="s">
        <v>47</v>
      </c>
      <c r="B26" s="113">
        <v>7</v>
      </c>
      <c r="C26" s="114" t="s">
        <v>27</v>
      </c>
      <c r="E26" s="52" t="str">
        <f>'[4]Comp_Eq.Chal_Summary'!E26</f>
        <v>-</v>
      </c>
      <c r="F26" s="53" t="str">
        <f>'[4]Comp_Eq.Chal_Summary'!F26</f>
        <v>-</v>
      </c>
      <c r="G26" s="53" t="str">
        <f>'[4]Comp_Eq.Chal_Summary'!G26</f>
        <v>-</v>
      </c>
      <c r="H26" s="53" t="str">
        <f>'[4]Comp_Eq.Chal_Summary'!H26</f>
        <v>-</v>
      </c>
      <c r="I26" s="54" t="str">
        <f>'[4]Comp_Eq.Chal_Summary'!I26</f>
        <v>-</v>
      </c>
      <c r="K26" s="52" t="str">
        <f>'[4]Comp_Eq.Chal_Summary'!K26</f>
        <v>-</v>
      </c>
      <c r="L26" s="55" t="str">
        <f>'[4]Comp_Eq.Chal_Summary'!L26</f>
        <v>-</v>
      </c>
      <c r="P26" s="195" t="str">
        <f>'[4]Comp_Eq.Chal_Summary'!P26</f>
        <v>Direct to C1 &amp; C2</v>
      </c>
      <c r="Q26" s="56" t="str">
        <f>'[4]Comp_Eq.Chal_Summary'!Q26</f>
        <v>Direct to C1 &amp; C2</v>
      </c>
      <c r="R26" s="192" t="str">
        <f>'[4]Comp_Eq.Chal_Summary'!R26</f>
        <v>Direct to C1, C2 &amp; C3</v>
      </c>
      <c r="S26" s="56" t="str">
        <f>'[4]Comp_Eq.Chal_Summary'!S26</f>
        <v>Direct to C1, C2 &amp; C3</v>
      </c>
      <c r="T26" s="188" t="str">
        <f>'[4]Comp_Eq.Chal_Summary'!T26</f>
        <v>No Intervention</v>
      </c>
      <c r="U26" s="58" t="str">
        <f>'[4]Comp_Eq.Chal_Summary'!U26</f>
        <v>No Intervention</v>
      </c>
      <c r="W26" s="195" t="str">
        <f>'[4]Comp_Eq.Chal_Summary'!W26</f>
        <v>Direct to AH4 &amp; AH5</v>
      </c>
      <c r="X26" s="56" t="str">
        <f>'[4]Comp_Eq.Chal_Summary'!X26</f>
        <v>Direct to AH4 &amp; AH5</v>
      </c>
      <c r="Y26" s="192" t="str">
        <f>'[4]Comp_Eq.Chal_Summary'!Y26</f>
        <v>Direct to AH3, AH4 &amp; AH5</v>
      </c>
      <c r="Z26" s="56" t="str">
        <f>'[4]Comp_Eq.Chal_Summary'!Z26</f>
        <v>Direct to AH3, AH4 &amp; AH5</v>
      </c>
      <c r="AA26" s="188" t="str">
        <f>'[4]Comp_Eq.Chal_Summary'!AA26</f>
        <v>No Intervention</v>
      </c>
      <c r="AB26" s="58" t="str">
        <f>'[4]Comp_Eq.Chal_Summary'!AB26</f>
        <v>No Intervention</v>
      </c>
    </row>
    <row r="27" spans="1:28" ht="12.85" hidden="1" customHeight="1" x14ac:dyDescent="0.35">
      <c r="A27" s="115"/>
      <c r="B27" s="113"/>
      <c r="C27" s="114"/>
      <c r="E27" s="52">
        <f>'[4]Comp_Eq.Chal_Summary'!E27</f>
        <v>0</v>
      </c>
      <c r="F27" s="53">
        <f>'[4]Comp_Eq.Chal_Summary'!F27</f>
        <v>0</v>
      </c>
      <c r="G27" s="53">
        <f>'[4]Comp_Eq.Chal_Summary'!G27</f>
        <v>0</v>
      </c>
      <c r="H27" s="53">
        <f>'[4]Comp_Eq.Chal_Summary'!H27</f>
        <v>0</v>
      </c>
      <c r="I27" s="54">
        <f>'[4]Comp_Eq.Chal_Summary'!I27</f>
        <v>0</v>
      </c>
      <c r="K27" s="52">
        <f>'[4]Comp_Eq.Chal_Summary'!K27</f>
        <v>0</v>
      </c>
      <c r="L27" s="54">
        <f>'[4]Comp_Eq.Chal_Summary'!L27</f>
        <v>0</v>
      </c>
      <c r="P27" s="196">
        <f>'[4]Comp_Eq.Chal_Summary'!P27</f>
        <v>0</v>
      </c>
      <c r="Q27" s="117">
        <f>'[4]Comp_Eq.Chal_Summary'!Q27</f>
        <v>0</v>
      </c>
      <c r="R27" s="193">
        <f>'[4]Comp_Eq.Chal_Summary'!R27</f>
        <v>0</v>
      </c>
      <c r="S27" s="56">
        <f>'[4]Comp_Eq.Chal_Summary'!S27</f>
        <v>0</v>
      </c>
      <c r="T27" s="188">
        <f>'[4]Comp_Eq.Chal_Summary'!T27</f>
        <v>0</v>
      </c>
      <c r="U27" s="119">
        <f>'[4]Comp_Eq.Chal_Summary'!U27</f>
        <v>0</v>
      </c>
      <c r="W27" s="196">
        <f>'[4]Comp_Eq.Chal_Summary'!W27</f>
        <v>0</v>
      </c>
      <c r="X27" s="117">
        <f>'[4]Comp_Eq.Chal_Summary'!X27</f>
        <v>0</v>
      </c>
      <c r="Y27" s="193">
        <f>'[4]Comp_Eq.Chal_Summary'!Y27</f>
        <v>0</v>
      </c>
      <c r="Z27" s="56">
        <f>'[4]Comp_Eq.Chal_Summary'!Z27</f>
        <v>0</v>
      </c>
      <c r="AA27" s="188">
        <f>'[4]Comp_Eq.Chal_Summary'!AA27</f>
        <v>0</v>
      </c>
      <c r="AB27" s="119">
        <f>'[4]Comp_Eq.Chal_Summary'!AB27</f>
        <v>0</v>
      </c>
    </row>
    <row r="28" spans="1:28" ht="12.85" hidden="1" customHeight="1" x14ac:dyDescent="0.35">
      <c r="A28" s="115"/>
      <c r="B28" s="113"/>
      <c r="C28" s="114"/>
      <c r="E28" s="52">
        <f>'[4]Comp_Eq.Chal_Summary'!E28</f>
        <v>0</v>
      </c>
      <c r="F28" s="53">
        <f>'[4]Comp_Eq.Chal_Summary'!F28</f>
        <v>0</v>
      </c>
      <c r="G28" s="53">
        <f>'[4]Comp_Eq.Chal_Summary'!G28</f>
        <v>0</v>
      </c>
      <c r="H28" s="53">
        <f>'[4]Comp_Eq.Chal_Summary'!H28</f>
        <v>0</v>
      </c>
      <c r="I28" s="54">
        <f>'[4]Comp_Eq.Chal_Summary'!I28</f>
        <v>0</v>
      </c>
      <c r="K28" s="52">
        <f>'[4]Comp_Eq.Chal_Summary'!K28</f>
        <v>0</v>
      </c>
      <c r="L28" s="54">
        <f>'[4]Comp_Eq.Chal_Summary'!L28</f>
        <v>0</v>
      </c>
      <c r="P28" s="196">
        <f>'[4]Comp_Eq.Chal_Summary'!P28</f>
        <v>0</v>
      </c>
      <c r="Q28" s="117">
        <f>'[4]Comp_Eq.Chal_Summary'!Q28</f>
        <v>0</v>
      </c>
      <c r="R28" s="193">
        <f>'[4]Comp_Eq.Chal_Summary'!R28</f>
        <v>0</v>
      </c>
      <c r="S28" s="56">
        <f>'[4]Comp_Eq.Chal_Summary'!S28</f>
        <v>0</v>
      </c>
      <c r="T28" s="188">
        <f>'[4]Comp_Eq.Chal_Summary'!T28</f>
        <v>0</v>
      </c>
      <c r="U28" s="119">
        <f>'[4]Comp_Eq.Chal_Summary'!U28</f>
        <v>0</v>
      </c>
      <c r="W28" s="196">
        <f>'[4]Comp_Eq.Chal_Summary'!W28</f>
        <v>0</v>
      </c>
      <c r="X28" s="117">
        <f>'[4]Comp_Eq.Chal_Summary'!X28</f>
        <v>0</v>
      </c>
      <c r="Y28" s="193">
        <f>'[4]Comp_Eq.Chal_Summary'!Y28</f>
        <v>0</v>
      </c>
      <c r="Z28" s="56">
        <f>'[4]Comp_Eq.Chal_Summary'!Z28</f>
        <v>0</v>
      </c>
      <c r="AA28" s="188">
        <f>'[4]Comp_Eq.Chal_Summary'!AA28</f>
        <v>0</v>
      </c>
      <c r="AB28" s="119">
        <f>'[4]Comp_Eq.Chal_Summary'!AB28</f>
        <v>0</v>
      </c>
    </row>
    <row r="29" spans="1:28" ht="12.85" hidden="1" customHeight="1" x14ac:dyDescent="0.35">
      <c r="A29" s="115"/>
      <c r="B29" s="113"/>
      <c r="C29" s="114"/>
      <c r="E29" s="52">
        <f>'[4]Comp_Eq.Chal_Summary'!E29</f>
        <v>0</v>
      </c>
      <c r="F29" s="53">
        <f>'[4]Comp_Eq.Chal_Summary'!F29</f>
        <v>0</v>
      </c>
      <c r="G29" s="53">
        <f>'[4]Comp_Eq.Chal_Summary'!G29</f>
        <v>0</v>
      </c>
      <c r="H29" s="53">
        <f>'[4]Comp_Eq.Chal_Summary'!H29</f>
        <v>0</v>
      </c>
      <c r="I29" s="54">
        <f>'[4]Comp_Eq.Chal_Summary'!I29</f>
        <v>0</v>
      </c>
      <c r="K29" s="52">
        <f>'[4]Comp_Eq.Chal_Summary'!K29</f>
        <v>0</v>
      </c>
      <c r="L29" s="54">
        <f>'[4]Comp_Eq.Chal_Summary'!L29</f>
        <v>0</v>
      </c>
      <c r="P29" s="196">
        <f>'[4]Comp_Eq.Chal_Summary'!P29</f>
        <v>0</v>
      </c>
      <c r="Q29" s="117">
        <f>'[4]Comp_Eq.Chal_Summary'!Q29</f>
        <v>0</v>
      </c>
      <c r="R29" s="193">
        <f>'[4]Comp_Eq.Chal_Summary'!R29</f>
        <v>0</v>
      </c>
      <c r="S29" s="56">
        <f>'[4]Comp_Eq.Chal_Summary'!S29</f>
        <v>0</v>
      </c>
      <c r="T29" s="188">
        <f>'[4]Comp_Eq.Chal_Summary'!T29</f>
        <v>0</v>
      </c>
      <c r="U29" s="119">
        <f>'[4]Comp_Eq.Chal_Summary'!U29</f>
        <v>0</v>
      </c>
      <c r="W29" s="196">
        <f>'[4]Comp_Eq.Chal_Summary'!W29</f>
        <v>0</v>
      </c>
      <c r="X29" s="117">
        <f>'[4]Comp_Eq.Chal_Summary'!X29</f>
        <v>0</v>
      </c>
      <c r="Y29" s="193">
        <f>'[4]Comp_Eq.Chal_Summary'!Y29</f>
        <v>0</v>
      </c>
      <c r="Z29" s="56">
        <f>'[4]Comp_Eq.Chal_Summary'!Z29</f>
        <v>0</v>
      </c>
      <c r="AA29" s="188">
        <f>'[4]Comp_Eq.Chal_Summary'!AA29</f>
        <v>0</v>
      </c>
      <c r="AB29" s="119">
        <f>'[4]Comp_Eq.Chal_Summary'!AB29</f>
        <v>0</v>
      </c>
    </row>
    <row r="30" spans="1:28" ht="12.85" customHeight="1" x14ac:dyDescent="0.35">
      <c r="A30" s="115" t="s">
        <v>47</v>
      </c>
      <c r="B30" s="113">
        <v>8</v>
      </c>
      <c r="C30" s="114" t="s">
        <v>28</v>
      </c>
      <c r="E30" s="52" t="str">
        <f>'[4]Comp_Eq.Chal_Summary'!E30</f>
        <v>-</v>
      </c>
      <c r="F30" s="53" t="str">
        <f>'[4]Comp_Eq.Chal_Summary'!F30</f>
        <v>-</v>
      </c>
      <c r="G30" s="53" t="str">
        <f>'[4]Comp_Eq.Chal_Summary'!G30</f>
        <v>-</v>
      </c>
      <c r="H30" s="53" t="str">
        <f>'[4]Comp_Eq.Chal_Summary'!H30</f>
        <v>-</v>
      </c>
      <c r="I30" s="54" t="str">
        <f>'[4]Comp_Eq.Chal_Summary'!I30</f>
        <v>-</v>
      </c>
      <c r="K30" s="52" t="str">
        <f>'[4]Comp_Eq.Chal_Summary'!K30</f>
        <v>-</v>
      </c>
      <c r="L30" s="55" t="str">
        <f>'[4]Comp_Eq.Chal_Summary'!L30</f>
        <v>-</v>
      </c>
      <c r="P30" s="195" t="str">
        <f>'[4]Comp_Eq.Chal_Summary'!P30</f>
        <v>Direct to C1 &amp; C2</v>
      </c>
      <c r="Q30" s="56" t="str">
        <f>'[4]Comp_Eq.Chal_Summary'!Q30</f>
        <v>Direct to C1 &amp; C2</v>
      </c>
      <c r="R30" s="192" t="str">
        <f>'[4]Comp_Eq.Chal_Summary'!R30</f>
        <v>Direct to C1, C2 &amp; C3</v>
      </c>
      <c r="S30" s="56" t="str">
        <f>'[4]Comp_Eq.Chal_Summary'!S30</f>
        <v>Direct to C1, C2 &amp; C3</v>
      </c>
      <c r="T30" s="188" t="str">
        <f>'[4]Comp_Eq.Chal_Summary'!T30</f>
        <v>No Intervention</v>
      </c>
      <c r="U30" s="58" t="str">
        <f>'[4]Comp_Eq.Chal_Summary'!U30</f>
        <v>No Intervention</v>
      </c>
      <c r="W30" s="195" t="str">
        <f>'[4]Comp_Eq.Chal_Summary'!W30</f>
        <v>Direct to AH4 &amp; AH5</v>
      </c>
      <c r="X30" s="56" t="str">
        <f>'[4]Comp_Eq.Chal_Summary'!X30</f>
        <v>Direct to AH4 &amp; AH5</v>
      </c>
      <c r="Y30" s="192" t="str">
        <f>'[4]Comp_Eq.Chal_Summary'!Y30</f>
        <v>Direct to AH3, AH4 &amp; AH5</v>
      </c>
      <c r="Z30" s="56" t="str">
        <f>'[4]Comp_Eq.Chal_Summary'!Z30</f>
        <v>Direct to AH3, AH4 &amp; AH5</v>
      </c>
      <c r="AA30" s="188" t="str">
        <f>'[4]Comp_Eq.Chal_Summary'!AA30</f>
        <v>No Intervention</v>
      </c>
      <c r="AB30" s="58" t="str">
        <f>'[4]Comp_Eq.Chal_Summary'!AB30</f>
        <v>No Intervention</v>
      </c>
    </row>
    <row r="31" spans="1:28" ht="12.85" hidden="1" customHeight="1" x14ac:dyDescent="0.35">
      <c r="A31" s="115"/>
      <c r="B31" s="113"/>
      <c r="C31" s="114"/>
      <c r="E31" s="52">
        <f>'[4]Comp_Eq.Chal_Summary'!E31</f>
        <v>0</v>
      </c>
      <c r="F31" s="53">
        <f>'[4]Comp_Eq.Chal_Summary'!F31</f>
        <v>0</v>
      </c>
      <c r="G31" s="53">
        <f>'[4]Comp_Eq.Chal_Summary'!G31</f>
        <v>0</v>
      </c>
      <c r="H31" s="53">
        <f>'[4]Comp_Eq.Chal_Summary'!H31</f>
        <v>0</v>
      </c>
      <c r="I31" s="54">
        <f>'[4]Comp_Eq.Chal_Summary'!I31</f>
        <v>0</v>
      </c>
      <c r="K31" s="52">
        <f>'[4]Comp_Eq.Chal_Summary'!K31</f>
        <v>0</v>
      </c>
      <c r="L31" s="54">
        <f>'[4]Comp_Eq.Chal_Summary'!L31</f>
        <v>0</v>
      </c>
      <c r="P31" s="196">
        <f>'[4]Comp_Eq.Chal_Summary'!P31</f>
        <v>0</v>
      </c>
      <c r="Q31" s="117">
        <f>'[4]Comp_Eq.Chal_Summary'!Q31</f>
        <v>0</v>
      </c>
      <c r="R31" s="193">
        <f>'[4]Comp_Eq.Chal_Summary'!R31</f>
        <v>0</v>
      </c>
      <c r="S31" s="56">
        <f>'[4]Comp_Eq.Chal_Summary'!S31</f>
        <v>0</v>
      </c>
      <c r="T31" s="188">
        <f>'[4]Comp_Eq.Chal_Summary'!T31</f>
        <v>0</v>
      </c>
      <c r="U31" s="119">
        <f>'[4]Comp_Eq.Chal_Summary'!U31</f>
        <v>0</v>
      </c>
      <c r="W31" s="196">
        <f>'[4]Comp_Eq.Chal_Summary'!W31</f>
        <v>0</v>
      </c>
      <c r="X31" s="117">
        <f>'[4]Comp_Eq.Chal_Summary'!X31</f>
        <v>0</v>
      </c>
      <c r="Y31" s="193">
        <f>'[4]Comp_Eq.Chal_Summary'!Y31</f>
        <v>0</v>
      </c>
      <c r="Z31" s="56">
        <f>'[4]Comp_Eq.Chal_Summary'!Z31</f>
        <v>0</v>
      </c>
      <c r="AA31" s="188">
        <f>'[4]Comp_Eq.Chal_Summary'!AA31</f>
        <v>0</v>
      </c>
      <c r="AB31" s="119">
        <f>'[4]Comp_Eq.Chal_Summary'!AB31</f>
        <v>0</v>
      </c>
    </row>
    <row r="32" spans="1:28" ht="12.85" hidden="1" customHeight="1" x14ac:dyDescent="0.35">
      <c r="A32" s="115"/>
      <c r="B32" s="113"/>
      <c r="C32" s="114"/>
      <c r="E32" s="52">
        <f>'[4]Comp_Eq.Chal_Summary'!E32</f>
        <v>0</v>
      </c>
      <c r="F32" s="53">
        <f>'[4]Comp_Eq.Chal_Summary'!F32</f>
        <v>0</v>
      </c>
      <c r="G32" s="53">
        <f>'[4]Comp_Eq.Chal_Summary'!G32</f>
        <v>0</v>
      </c>
      <c r="H32" s="53">
        <f>'[4]Comp_Eq.Chal_Summary'!H32</f>
        <v>0</v>
      </c>
      <c r="I32" s="54">
        <f>'[4]Comp_Eq.Chal_Summary'!I32</f>
        <v>0</v>
      </c>
      <c r="K32" s="52">
        <f>'[4]Comp_Eq.Chal_Summary'!K32</f>
        <v>0</v>
      </c>
      <c r="L32" s="54">
        <f>'[4]Comp_Eq.Chal_Summary'!L32</f>
        <v>0</v>
      </c>
      <c r="P32" s="196">
        <f>'[4]Comp_Eq.Chal_Summary'!P32</f>
        <v>0</v>
      </c>
      <c r="Q32" s="117">
        <f>'[4]Comp_Eq.Chal_Summary'!Q32</f>
        <v>0</v>
      </c>
      <c r="R32" s="193">
        <f>'[4]Comp_Eq.Chal_Summary'!R32</f>
        <v>0</v>
      </c>
      <c r="S32" s="56">
        <f>'[4]Comp_Eq.Chal_Summary'!S32</f>
        <v>0</v>
      </c>
      <c r="T32" s="188">
        <f>'[4]Comp_Eq.Chal_Summary'!T32</f>
        <v>0</v>
      </c>
      <c r="U32" s="119">
        <f>'[4]Comp_Eq.Chal_Summary'!U32</f>
        <v>0</v>
      </c>
      <c r="W32" s="196">
        <f>'[4]Comp_Eq.Chal_Summary'!W32</f>
        <v>0</v>
      </c>
      <c r="X32" s="117">
        <f>'[4]Comp_Eq.Chal_Summary'!X32</f>
        <v>0</v>
      </c>
      <c r="Y32" s="193">
        <f>'[4]Comp_Eq.Chal_Summary'!Y32</f>
        <v>0</v>
      </c>
      <c r="Z32" s="56">
        <f>'[4]Comp_Eq.Chal_Summary'!Z32</f>
        <v>0</v>
      </c>
      <c r="AA32" s="188">
        <f>'[4]Comp_Eq.Chal_Summary'!AA32</f>
        <v>0</v>
      </c>
      <c r="AB32" s="119">
        <f>'[4]Comp_Eq.Chal_Summary'!AB32</f>
        <v>0</v>
      </c>
    </row>
    <row r="33" spans="1:28" ht="12.85" hidden="1" customHeight="1" x14ac:dyDescent="0.35">
      <c r="A33" s="115"/>
      <c r="B33" s="113"/>
      <c r="C33" s="114"/>
      <c r="E33" s="52">
        <f>'[4]Comp_Eq.Chal_Summary'!E33</f>
        <v>0</v>
      </c>
      <c r="F33" s="53">
        <f>'[4]Comp_Eq.Chal_Summary'!F33</f>
        <v>0</v>
      </c>
      <c r="G33" s="53">
        <f>'[4]Comp_Eq.Chal_Summary'!G33</f>
        <v>0</v>
      </c>
      <c r="H33" s="53">
        <f>'[4]Comp_Eq.Chal_Summary'!H33</f>
        <v>0</v>
      </c>
      <c r="I33" s="54">
        <f>'[4]Comp_Eq.Chal_Summary'!I33</f>
        <v>0</v>
      </c>
      <c r="K33" s="52">
        <f>'[4]Comp_Eq.Chal_Summary'!K33</f>
        <v>0</v>
      </c>
      <c r="L33" s="54">
        <f>'[4]Comp_Eq.Chal_Summary'!L33</f>
        <v>0</v>
      </c>
      <c r="P33" s="196">
        <f>'[4]Comp_Eq.Chal_Summary'!P33</f>
        <v>0</v>
      </c>
      <c r="Q33" s="117">
        <f>'[4]Comp_Eq.Chal_Summary'!Q33</f>
        <v>0</v>
      </c>
      <c r="R33" s="193">
        <f>'[4]Comp_Eq.Chal_Summary'!R33</f>
        <v>0</v>
      </c>
      <c r="S33" s="56">
        <f>'[4]Comp_Eq.Chal_Summary'!S33</f>
        <v>0</v>
      </c>
      <c r="T33" s="188">
        <f>'[4]Comp_Eq.Chal_Summary'!T33</f>
        <v>0</v>
      </c>
      <c r="U33" s="119">
        <f>'[4]Comp_Eq.Chal_Summary'!U33</f>
        <v>0</v>
      </c>
      <c r="W33" s="196">
        <f>'[4]Comp_Eq.Chal_Summary'!W33</f>
        <v>0</v>
      </c>
      <c r="X33" s="117">
        <f>'[4]Comp_Eq.Chal_Summary'!X33</f>
        <v>0</v>
      </c>
      <c r="Y33" s="193">
        <f>'[4]Comp_Eq.Chal_Summary'!Y33</f>
        <v>0</v>
      </c>
      <c r="Z33" s="56">
        <f>'[4]Comp_Eq.Chal_Summary'!Z33</f>
        <v>0</v>
      </c>
      <c r="AA33" s="188">
        <f>'[4]Comp_Eq.Chal_Summary'!AA33</f>
        <v>0</v>
      </c>
      <c r="AB33" s="119">
        <f>'[4]Comp_Eq.Chal_Summary'!AB33</f>
        <v>0</v>
      </c>
    </row>
    <row r="34" spans="1:28" ht="12.85" customHeight="1" x14ac:dyDescent="0.35">
      <c r="A34" s="115" t="s">
        <v>47</v>
      </c>
      <c r="B34" s="113">
        <v>16</v>
      </c>
      <c r="C34" s="114" t="s">
        <v>81</v>
      </c>
      <c r="E34" s="52" t="str">
        <f>'[4]Comp_Eq.Chal_Summary'!E34</f>
        <v>-</v>
      </c>
      <c r="F34" s="53" t="str">
        <f>'[4]Comp_Eq.Chal_Summary'!F34</f>
        <v>-</v>
      </c>
      <c r="G34" s="53" t="str">
        <f>'[4]Comp_Eq.Chal_Summary'!G34</f>
        <v>-</v>
      </c>
      <c r="H34" s="53" t="str">
        <f>'[4]Comp_Eq.Chal_Summary'!H34</f>
        <v>-</v>
      </c>
      <c r="I34" s="54" t="str">
        <f>'[4]Comp_Eq.Chal_Summary'!I34</f>
        <v>-</v>
      </c>
      <c r="K34" s="52" t="str">
        <f>'[4]Comp_Eq.Chal_Summary'!K34</f>
        <v>-</v>
      </c>
      <c r="L34" s="55" t="str">
        <f>'[4]Comp_Eq.Chal_Summary'!L34</f>
        <v>Acceptable</v>
      </c>
      <c r="P34" s="195" t="str">
        <f>'[4]Comp_Eq.Chal_Summary'!P34</f>
        <v>Direct to C1 &amp; C2</v>
      </c>
      <c r="Q34" s="56" t="str">
        <f>'[4]Comp_Eq.Chal_Summary'!Q34</f>
        <v>Direct to C1 &amp; C2</v>
      </c>
      <c r="R34" s="192" t="str">
        <f>'[4]Comp_Eq.Chal_Summary'!R34</f>
        <v>Direct to C1, C2 &amp; C3</v>
      </c>
      <c r="S34" s="56" t="str">
        <f>'[4]Comp_Eq.Chal_Summary'!S34</f>
        <v>Direct to C1, C2 &amp; C3</v>
      </c>
      <c r="T34" s="188">
        <f>'[4]Comp_Eq.Chal_Summary'!T34</f>
        <v>-2.9071234524896054E-3</v>
      </c>
      <c r="U34" s="58">
        <f>'[4]Comp_Eq.Chal_Summary'!U34</f>
        <v>-1.6441801857117872E-4</v>
      </c>
      <c r="W34" s="195">
        <f>'[4]Comp_Eq.Chal_Summary'!W34</f>
        <v>0</v>
      </c>
      <c r="X34" s="56">
        <f>'[4]Comp_Eq.Chal_Summary'!X34</f>
        <v>0</v>
      </c>
      <c r="Y34" s="192">
        <f>'[4]Comp_Eq.Chal_Summary'!Y34</f>
        <v>0</v>
      </c>
      <c r="Z34" s="56">
        <f>'[4]Comp_Eq.Chal_Summary'!Z34</f>
        <v>0</v>
      </c>
      <c r="AA34" s="188">
        <f>'[4]Comp_Eq.Chal_Summary'!AA34</f>
        <v>0</v>
      </c>
      <c r="AB34" s="58">
        <f>'[4]Comp_Eq.Chal_Summary'!AB34</f>
        <v>0</v>
      </c>
    </row>
    <row r="35" spans="1:28" ht="12.85" hidden="1" customHeight="1" x14ac:dyDescent="0.35">
      <c r="A35" s="115"/>
      <c r="B35" s="113"/>
      <c r="C35" s="114"/>
      <c r="E35" s="52">
        <f>'[4]Comp_Eq.Chal_Summary'!E35</f>
        <v>0</v>
      </c>
      <c r="F35" s="53">
        <f>'[4]Comp_Eq.Chal_Summary'!F35</f>
        <v>0</v>
      </c>
      <c r="G35" s="53">
        <f>'[4]Comp_Eq.Chal_Summary'!G35</f>
        <v>0</v>
      </c>
      <c r="H35" s="53">
        <f>'[4]Comp_Eq.Chal_Summary'!H35</f>
        <v>0</v>
      </c>
      <c r="I35" s="54">
        <f>'[4]Comp_Eq.Chal_Summary'!I35</f>
        <v>0</v>
      </c>
      <c r="K35" s="52">
        <f>'[4]Comp_Eq.Chal_Summary'!K35</f>
        <v>0</v>
      </c>
      <c r="L35" s="54">
        <f>'[4]Comp_Eq.Chal_Summary'!L35</f>
        <v>0</v>
      </c>
      <c r="P35" s="196">
        <f>'[4]Comp_Eq.Chal_Summary'!P35</f>
        <v>0</v>
      </c>
      <c r="Q35" s="117">
        <f>'[4]Comp_Eq.Chal_Summary'!Q35</f>
        <v>0</v>
      </c>
      <c r="R35" s="193">
        <f>'[4]Comp_Eq.Chal_Summary'!R35</f>
        <v>0</v>
      </c>
      <c r="S35" s="56">
        <f>'[4]Comp_Eq.Chal_Summary'!S35</f>
        <v>0</v>
      </c>
      <c r="T35" s="188">
        <f>'[4]Comp_Eq.Chal_Summary'!T35</f>
        <v>0</v>
      </c>
      <c r="U35" s="119">
        <f>'[4]Comp_Eq.Chal_Summary'!U35</f>
        <v>0</v>
      </c>
      <c r="W35" s="196">
        <f>'[4]Comp_Eq.Chal_Summary'!W35</f>
        <v>0</v>
      </c>
      <c r="X35" s="117">
        <f>'[4]Comp_Eq.Chal_Summary'!X35</f>
        <v>0</v>
      </c>
      <c r="Y35" s="193">
        <f>'[4]Comp_Eq.Chal_Summary'!Y35</f>
        <v>0</v>
      </c>
      <c r="Z35" s="56">
        <f>'[4]Comp_Eq.Chal_Summary'!Z35</f>
        <v>0</v>
      </c>
      <c r="AA35" s="188">
        <f>'[4]Comp_Eq.Chal_Summary'!AA35</f>
        <v>0</v>
      </c>
      <c r="AB35" s="119">
        <f>'[4]Comp_Eq.Chal_Summary'!AB35</f>
        <v>0</v>
      </c>
    </row>
    <row r="36" spans="1:28" ht="12.85" hidden="1" customHeight="1" x14ac:dyDescent="0.35">
      <c r="A36" s="115"/>
      <c r="B36" s="113"/>
      <c r="C36" s="114"/>
      <c r="E36" s="52">
        <f>'[4]Comp_Eq.Chal_Summary'!E36</f>
        <v>0</v>
      </c>
      <c r="F36" s="53">
        <f>'[4]Comp_Eq.Chal_Summary'!F36</f>
        <v>0</v>
      </c>
      <c r="G36" s="53">
        <f>'[4]Comp_Eq.Chal_Summary'!G36</f>
        <v>0</v>
      </c>
      <c r="H36" s="53">
        <f>'[4]Comp_Eq.Chal_Summary'!H36</f>
        <v>0</v>
      </c>
      <c r="I36" s="54">
        <f>'[4]Comp_Eq.Chal_Summary'!I36</f>
        <v>0</v>
      </c>
      <c r="K36" s="52">
        <f>'[4]Comp_Eq.Chal_Summary'!K36</f>
        <v>0</v>
      </c>
      <c r="L36" s="54">
        <f>'[4]Comp_Eq.Chal_Summary'!L36</f>
        <v>0</v>
      </c>
      <c r="P36" s="196">
        <f>'[4]Comp_Eq.Chal_Summary'!P36</f>
        <v>0</v>
      </c>
      <c r="Q36" s="117">
        <f>'[4]Comp_Eq.Chal_Summary'!Q36</f>
        <v>0</v>
      </c>
      <c r="R36" s="193">
        <f>'[4]Comp_Eq.Chal_Summary'!R36</f>
        <v>0</v>
      </c>
      <c r="S36" s="56">
        <f>'[4]Comp_Eq.Chal_Summary'!S36</f>
        <v>0</v>
      </c>
      <c r="T36" s="188">
        <f>'[4]Comp_Eq.Chal_Summary'!T36</f>
        <v>0</v>
      </c>
      <c r="U36" s="119">
        <f>'[4]Comp_Eq.Chal_Summary'!U36</f>
        <v>0</v>
      </c>
      <c r="W36" s="196">
        <f>'[4]Comp_Eq.Chal_Summary'!W36</f>
        <v>0</v>
      </c>
      <c r="X36" s="117">
        <f>'[4]Comp_Eq.Chal_Summary'!X36</f>
        <v>0</v>
      </c>
      <c r="Y36" s="193">
        <f>'[4]Comp_Eq.Chal_Summary'!Y36</f>
        <v>0</v>
      </c>
      <c r="Z36" s="56">
        <f>'[4]Comp_Eq.Chal_Summary'!Z36</f>
        <v>0</v>
      </c>
      <c r="AA36" s="188">
        <f>'[4]Comp_Eq.Chal_Summary'!AA36</f>
        <v>0</v>
      </c>
      <c r="AB36" s="119">
        <f>'[4]Comp_Eq.Chal_Summary'!AB36</f>
        <v>0</v>
      </c>
    </row>
    <row r="37" spans="1:28" ht="12.85" hidden="1" customHeight="1" x14ac:dyDescent="0.35">
      <c r="A37" s="115"/>
      <c r="B37" s="113"/>
      <c r="C37" s="114"/>
      <c r="E37" s="52">
        <f>'[4]Comp_Eq.Chal_Summary'!E37</f>
        <v>0</v>
      </c>
      <c r="F37" s="53">
        <f>'[4]Comp_Eq.Chal_Summary'!F37</f>
        <v>0</v>
      </c>
      <c r="G37" s="53">
        <f>'[4]Comp_Eq.Chal_Summary'!G37</f>
        <v>0</v>
      </c>
      <c r="H37" s="53">
        <f>'[4]Comp_Eq.Chal_Summary'!H37</f>
        <v>0</v>
      </c>
      <c r="I37" s="54">
        <f>'[4]Comp_Eq.Chal_Summary'!I37</f>
        <v>0</v>
      </c>
      <c r="K37" s="52">
        <f>'[4]Comp_Eq.Chal_Summary'!K37</f>
        <v>0</v>
      </c>
      <c r="L37" s="54">
        <f>'[4]Comp_Eq.Chal_Summary'!L37</f>
        <v>0</v>
      </c>
      <c r="P37" s="196">
        <f>'[4]Comp_Eq.Chal_Summary'!P37</f>
        <v>0</v>
      </c>
      <c r="Q37" s="117">
        <f>'[4]Comp_Eq.Chal_Summary'!Q37</f>
        <v>0</v>
      </c>
      <c r="R37" s="193">
        <f>'[4]Comp_Eq.Chal_Summary'!R37</f>
        <v>0</v>
      </c>
      <c r="S37" s="56">
        <f>'[4]Comp_Eq.Chal_Summary'!S37</f>
        <v>0</v>
      </c>
      <c r="T37" s="188">
        <f>'[4]Comp_Eq.Chal_Summary'!T37</f>
        <v>0</v>
      </c>
      <c r="U37" s="119">
        <f>'[4]Comp_Eq.Chal_Summary'!U37</f>
        <v>0</v>
      </c>
      <c r="W37" s="196">
        <f>'[4]Comp_Eq.Chal_Summary'!W37</f>
        <v>0</v>
      </c>
      <c r="X37" s="117">
        <f>'[4]Comp_Eq.Chal_Summary'!X37</f>
        <v>0</v>
      </c>
      <c r="Y37" s="193">
        <f>'[4]Comp_Eq.Chal_Summary'!Y37</f>
        <v>0</v>
      </c>
      <c r="Z37" s="56">
        <f>'[4]Comp_Eq.Chal_Summary'!Z37</f>
        <v>0</v>
      </c>
      <c r="AA37" s="188">
        <f>'[4]Comp_Eq.Chal_Summary'!AA37</f>
        <v>0</v>
      </c>
      <c r="AB37" s="119">
        <f>'[4]Comp_Eq.Chal_Summary'!AB37</f>
        <v>0</v>
      </c>
    </row>
    <row r="38" spans="1:28" ht="12.85" customHeight="1" x14ac:dyDescent="0.35">
      <c r="A38" s="115" t="s">
        <v>47</v>
      </c>
      <c r="B38" s="113">
        <v>17</v>
      </c>
      <c r="C38" s="114" t="s">
        <v>31</v>
      </c>
      <c r="E38" s="52" t="str">
        <f>'[4]Comp_Eq.Chal_Summary'!E38</f>
        <v>-</v>
      </c>
      <c r="F38" s="53" t="str">
        <f>'[4]Comp_Eq.Chal_Summary'!F38</f>
        <v>-</v>
      </c>
      <c r="G38" s="53" t="str">
        <f>'[4]Comp_Eq.Chal_Summary'!G38</f>
        <v>-</v>
      </c>
      <c r="H38" s="53" t="str">
        <f>'[4]Comp_Eq.Chal_Summary'!H38</f>
        <v>-</v>
      </c>
      <c r="I38" s="54" t="str">
        <f>'[4]Comp_Eq.Chal_Summary'!I38</f>
        <v>-</v>
      </c>
      <c r="K38" s="52" t="str">
        <f>'[4]Comp_Eq.Chal_Summary'!K38</f>
        <v>-</v>
      </c>
      <c r="L38" s="55" t="str">
        <f>'[4]Comp_Eq.Chal_Summary'!L38</f>
        <v>Acceptable</v>
      </c>
      <c r="P38" s="195">
        <f>'[4]Comp_Eq.Chal_Summary'!P38</f>
        <v>-2.14389089141881E-2</v>
      </c>
      <c r="Q38" s="56">
        <f>'[4]Comp_Eq.Chal_Summary'!Q38</f>
        <v>-1.2125191728545597E-3</v>
      </c>
      <c r="R38" s="192">
        <f>'[4]Comp_Eq.Chal_Summary'!R38</f>
        <v>-2.8361010683753747E-2</v>
      </c>
      <c r="S38" s="56">
        <f>'[4]Comp_Eq.Chal_Summary'!S38</f>
        <v>-1.6040120956354517E-3</v>
      </c>
      <c r="T38" s="188">
        <f>'[4]Comp_Eq.Chal_Summary'!T38</f>
        <v>0</v>
      </c>
      <c r="U38" s="58">
        <f>'[4]Comp_Eq.Chal_Summary'!U38</f>
        <v>0</v>
      </c>
      <c r="W38" s="195">
        <f>'[4]Comp_Eq.Chal_Summary'!W38</f>
        <v>0</v>
      </c>
      <c r="X38" s="56">
        <f>'[4]Comp_Eq.Chal_Summary'!X38</f>
        <v>0</v>
      </c>
      <c r="Y38" s="192">
        <f>'[4]Comp_Eq.Chal_Summary'!Y38</f>
        <v>0</v>
      </c>
      <c r="Z38" s="56">
        <f>'[4]Comp_Eq.Chal_Summary'!Z38</f>
        <v>0</v>
      </c>
      <c r="AA38" s="188">
        <f>'[4]Comp_Eq.Chal_Summary'!AA38</f>
        <v>0</v>
      </c>
      <c r="AB38" s="58">
        <f>'[4]Comp_Eq.Chal_Summary'!AB38</f>
        <v>0</v>
      </c>
    </row>
    <row r="39" spans="1:28" ht="12.85" hidden="1" customHeight="1" x14ac:dyDescent="0.35">
      <c r="A39" s="115"/>
      <c r="B39" s="113"/>
      <c r="C39" s="114"/>
      <c r="E39" s="52">
        <f>'[4]Comp_Eq.Chal_Summary'!E39</f>
        <v>0</v>
      </c>
      <c r="F39" s="53">
        <f>'[4]Comp_Eq.Chal_Summary'!F39</f>
        <v>0</v>
      </c>
      <c r="G39" s="53">
        <f>'[4]Comp_Eq.Chal_Summary'!G39</f>
        <v>0</v>
      </c>
      <c r="H39" s="53">
        <f>'[4]Comp_Eq.Chal_Summary'!H39</f>
        <v>0</v>
      </c>
      <c r="I39" s="54">
        <f>'[4]Comp_Eq.Chal_Summary'!I39</f>
        <v>0</v>
      </c>
      <c r="K39" s="52">
        <f>'[4]Comp_Eq.Chal_Summary'!K39</f>
        <v>0</v>
      </c>
      <c r="L39" s="54">
        <f>'[4]Comp_Eq.Chal_Summary'!L39</f>
        <v>0</v>
      </c>
      <c r="P39" s="196">
        <f>'[4]Comp_Eq.Chal_Summary'!P39</f>
        <v>0</v>
      </c>
      <c r="Q39" s="117">
        <f>'[4]Comp_Eq.Chal_Summary'!Q39</f>
        <v>0</v>
      </c>
      <c r="R39" s="193">
        <f>'[4]Comp_Eq.Chal_Summary'!R39</f>
        <v>0</v>
      </c>
      <c r="S39" s="56">
        <f>'[4]Comp_Eq.Chal_Summary'!S39</f>
        <v>0</v>
      </c>
      <c r="T39" s="188">
        <f>'[4]Comp_Eq.Chal_Summary'!T39</f>
        <v>0</v>
      </c>
      <c r="U39" s="119">
        <f>'[4]Comp_Eq.Chal_Summary'!U39</f>
        <v>0</v>
      </c>
      <c r="W39" s="196">
        <f>'[4]Comp_Eq.Chal_Summary'!W39</f>
        <v>0</v>
      </c>
      <c r="X39" s="117">
        <f>'[4]Comp_Eq.Chal_Summary'!X39</f>
        <v>0</v>
      </c>
      <c r="Y39" s="193">
        <f>'[4]Comp_Eq.Chal_Summary'!Y39</f>
        <v>0</v>
      </c>
      <c r="Z39" s="56">
        <f>'[4]Comp_Eq.Chal_Summary'!Z39</f>
        <v>0</v>
      </c>
      <c r="AA39" s="188">
        <f>'[4]Comp_Eq.Chal_Summary'!AA39</f>
        <v>0</v>
      </c>
      <c r="AB39" s="119">
        <f>'[4]Comp_Eq.Chal_Summary'!AB39</f>
        <v>0</v>
      </c>
    </row>
    <row r="40" spans="1:28" ht="12.85" hidden="1" customHeight="1" x14ac:dyDescent="0.35">
      <c r="A40" s="115"/>
      <c r="B40" s="113"/>
      <c r="C40" s="114"/>
      <c r="E40" s="52">
        <f>'[4]Comp_Eq.Chal_Summary'!E40</f>
        <v>0</v>
      </c>
      <c r="F40" s="53">
        <f>'[4]Comp_Eq.Chal_Summary'!F40</f>
        <v>0</v>
      </c>
      <c r="G40" s="53">
        <f>'[4]Comp_Eq.Chal_Summary'!G40</f>
        <v>0</v>
      </c>
      <c r="H40" s="53">
        <f>'[4]Comp_Eq.Chal_Summary'!H40</f>
        <v>0</v>
      </c>
      <c r="I40" s="54">
        <f>'[4]Comp_Eq.Chal_Summary'!I40</f>
        <v>0</v>
      </c>
      <c r="K40" s="52">
        <f>'[4]Comp_Eq.Chal_Summary'!K40</f>
        <v>0</v>
      </c>
      <c r="L40" s="54">
        <f>'[4]Comp_Eq.Chal_Summary'!L40</f>
        <v>0</v>
      </c>
      <c r="P40" s="196">
        <f>'[4]Comp_Eq.Chal_Summary'!P40</f>
        <v>0</v>
      </c>
      <c r="Q40" s="117">
        <f>'[4]Comp_Eq.Chal_Summary'!Q40</f>
        <v>0</v>
      </c>
      <c r="R40" s="193">
        <f>'[4]Comp_Eq.Chal_Summary'!R40</f>
        <v>0</v>
      </c>
      <c r="S40" s="56">
        <f>'[4]Comp_Eq.Chal_Summary'!S40</f>
        <v>0</v>
      </c>
      <c r="T40" s="188">
        <f>'[4]Comp_Eq.Chal_Summary'!T40</f>
        <v>0</v>
      </c>
      <c r="U40" s="119">
        <f>'[4]Comp_Eq.Chal_Summary'!U40</f>
        <v>0</v>
      </c>
      <c r="W40" s="196">
        <f>'[4]Comp_Eq.Chal_Summary'!W40</f>
        <v>0</v>
      </c>
      <c r="X40" s="117">
        <f>'[4]Comp_Eq.Chal_Summary'!X40</f>
        <v>0</v>
      </c>
      <c r="Y40" s="193">
        <f>'[4]Comp_Eq.Chal_Summary'!Y40</f>
        <v>0</v>
      </c>
      <c r="Z40" s="56">
        <f>'[4]Comp_Eq.Chal_Summary'!Z40</f>
        <v>0</v>
      </c>
      <c r="AA40" s="188">
        <f>'[4]Comp_Eq.Chal_Summary'!AA40</f>
        <v>0</v>
      </c>
      <c r="AB40" s="119">
        <f>'[4]Comp_Eq.Chal_Summary'!AB40</f>
        <v>0</v>
      </c>
    </row>
    <row r="41" spans="1:28" ht="12.85" hidden="1" customHeight="1" x14ac:dyDescent="0.35">
      <c r="A41" s="115"/>
      <c r="B41" s="113"/>
      <c r="C41" s="114"/>
      <c r="E41" s="52">
        <f>'[4]Comp_Eq.Chal_Summary'!E41</f>
        <v>0</v>
      </c>
      <c r="F41" s="53">
        <f>'[4]Comp_Eq.Chal_Summary'!F41</f>
        <v>0</v>
      </c>
      <c r="G41" s="53">
        <f>'[4]Comp_Eq.Chal_Summary'!G41</f>
        <v>0</v>
      </c>
      <c r="H41" s="53">
        <f>'[4]Comp_Eq.Chal_Summary'!H41</f>
        <v>0</v>
      </c>
      <c r="I41" s="54">
        <f>'[4]Comp_Eq.Chal_Summary'!I41</f>
        <v>0</v>
      </c>
      <c r="K41" s="52">
        <f>'[4]Comp_Eq.Chal_Summary'!K41</f>
        <v>0</v>
      </c>
      <c r="L41" s="54">
        <f>'[4]Comp_Eq.Chal_Summary'!L41</f>
        <v>0</v>
      </c>
      <c r="P41" s="196">
        <f>'[4]Comp_Eq.Chal_Summary'!P41</f>
        <v>0</v>
      </c>
      <c r="Q41" s="117">
        <f>'[4]Comp_Eq.Chal_Summary'!Q41</f>
        <v>0</v>
      </c>
      <c r="R41" s="193">
        <f>'[4]Comp_Eq.Chal_Summary'!R41</f>
        <v>0</v>
      </c>
      <c r="S41" s="56">
        <f>'[4]Comp_Eq.Chal_Summary'!S41</f>
        <v>0</v>
      </c>
      <c r="T41" s="188">
        <f>'[4]Comp_Eq.Chal_Summary'!T41</f>
        <v>0</v>
      </c>
      <c r="U41" s="119">
        <f>'[4]Comp_Eq.Chal_Summary'!U41</f>
        <v>0</v>
      </c>
      <c r="W41" s="196">
        <f>'[4]Comp_Eq.Chal_Summary'!W41</f>
        <v>0</v>
      </c>
      <c r="X41" s="117">
        <f>'[4]Comp_Eq.Chal_Summary'!X41</f>
        <v>0</v>
      </c>
      <c r="Y41" s="193">
        <f>'[4]Comp_Eq.Chal_Summary'!Y41</f>
        <v>0</v>
      </c>
      <c r="Z41" s="56">
        <f>'[4]Comp_Eq.Chal_Summary'!Z41</f>
        <v>0</v>
      </c>
      <c r="AA41" s="188">
        <f>'[4]Comp_Eq.Chal_Summary'!AA41</f>
        <v>0</v>
      </c>
      <c r="AB41" s="119">
        <f>'[4]Comp_Eq.Chal_Summary'!AB41</f>
        <v>0</v>
      </c>
    </row>
    <row r="42" spans="1:28" ht="12.85" customHeight="1" x14ac:dyDescent="0.35">
      <c r="A42" s="115" t="s">
        <v>47</v>
      </c>
      <c r="B42" s="113">
        <v>19</v>
      </c>
      <c r="C42" s="114" t="s">
        <v>56</v>
      </c>
      <c r="E42" s="52" t="str">
        <f>'[4]Comp_Eq.Chal_Summary'!E42</f>
        <v>-</v>
      </c>
      <c r="F42" s="53" t="str">
        <f>'[4]Comp_Eq.Chal_Summary'!F42</f>
        <v>-</v>
      </c>
      <c r="G42" s="53" t="str">
        <f>'[4]Comp_Eq.Chal_Summary'!G42</f>
        <v>-</v>
      </c>
      <c r="H42" s="53" t="str">
        <f>'[4]Comp_Eq.Chal_Summary'!H42</f>
        <v>-</v>
      </c>
      <c r="I42" s="54" t="str">
        <f>'[4]Comp_Eq.Chal_Summary'!I42</f>
        <v>-</v>
      </c>
      <c r="K42" s="52" t="str">
        <f>'[4]Comp_Eq.Chal_Summary'!K42</f>
        <v>-</v>
      </c>
      <c r="L42" s="55" t="str">
        <f>'[4]Comp_Eq.Chal_Summary'!L42</f>
        <v>Acceptable</v>
      </c>
      <c r="P42" s="195">
        <f>'[4]Comp_Eq.Chal_Summary'!P42</f>
        <v>-6.4847570464174054E-2</v>
      </c>
      <c r="Q42" s="56">
        <f>'[4]Comp_Eq.Chal_Summary'!Q42</f>
        <v>-3.667580417248384E-3</v>
      </c>
      <c r="R42" s="192">
        <f>'[4]Comp_Eq.Chal_Summary'!R42</f>
        <v>-7.6040516622855575E-2</v>
      </c>
      <c r="S42" s="56">
        <f>'[4]Comp_Eq.Chal_Summary'!S42</f>
        <v>-4.3006192473704023E-3</v>
      </c>
      <c r="T42" s="188">
        <f>'[4]Comp_Eq.Chal_Summary'!T42</f>
        <v>-7.1296688074187112E-2</v>
      </c>
      <c r="U42" s="58">
        <f>'[4]Comp_Eq.Chal_Summary'!U42</f>
        <v>-4.0323228013610293E-3</v>
      </c>
      <c r="W42" s="195">
        <f>'[4]Comp_Eq.Chal_Summary'!W42</f>
        <v>0.15620321733456738</v>
      </c>
      <c r="X42" s="56">
        <f>'[4]Comp_Eq.Chal_Summary'!X42</f>
        <v>8.8343766297914357E-3</v>
      </c>
      <c r="Y42" s="192">
        <f>'[4]Comp_Eq.Chal_Summary'!Y42</f>
        <v>0</v>
      </c>
      <c r="Z42" s="56">
        <f>'[4]Comp_Eq.Chal_Summary'!Z42</f>
        <v>0</v>
      </c>
      <c r="AA42" s="188">
        <f>'[4]Comp_Eq.Chal_Summary'!AA42</f>
        <v>0</v>
      </c>
      <c r="AB42" s="58">
        <f>'[4]Comp_Eq.Chal_Summary'!AB42</f>
        <v>0</v>
      </c>
    </row>
    <row r="43" spans="1:28" ht="12.85" hidden="1" customHeight="1" x14ac:dyDescent="0.35">
      <c r="A43" s="115"/>
      <c r="B43" s="113"/>
      <c r="C43" s="114"/>
      <c r="E43" s="52">
        <f>'[4]Comp_Eq.Chal_Summary'!E43</f>
        <v>0</v>
      </c>
      <c r="F43" s="53">
        <f>'[4]Comp_Eq.Chal_Summary'!F43</f>
        <v>0</v>
      </c>
      <c r="G43" s="53">
        <f>'[4]Comp_Eq.Chal_Summary'!G43</f>
        <v>0</v>
      </c>
      <c r="H43" s="53">
        <f>'[4]Comp_Eq.Chal_Summary'!H43</f>
        <v>0</v>
      </c>
      <c r="I43" s="54">
        <f>'[4]Comp_Eq.Chal_Summary'!I43</f>
        <v>0</v>
      </c>
      <c r="K43" s="52">
        <f>'[4]Comp_Eq.Chal_Summary'!K43</f>
        <v>0</v>
      </c>
      <c r="L43" s="54">
        <f>'[4]Comp_Eq.Chal_Summary'!L43</f>
        <v>0</v>
      </c>
      <c r="P43" s="196">
        <f>'[4]Comp_Eq.Chal_Summary'!P43</f>
        <v>0</v>
      </c>
      <c r="Q43" s="117">
        <f>'[4]Comp_Eq.Chal_Summary'!Q43</f>
        <v>0</v>
      </c>
      <c r="R43" s="193">
        <f>'[4]Comp_Eq.Chal_Summary'!R43</f>
        <v>0</v>
      </c>
      <c r="S43" s="56">
        <f>'[4]Comp_Eq.Chal_Summary'!S43</f>
        <v>0</v>
      </c>
      <c r="T43" s="188">
        <f>'[4]Comp_Eq.Chal_Summary'!T43</f>
        <v>0</v>
      </c>
      <c r="U43" s="119">
        <f>'[4]Comp_Eq.Chal_Summary'!U43</f>
        <v>0</v>
      </c>
      <c r="W43" s="196">
        <f>'[4]Comp_Eq.Chal_Summary'!W43</f>
        <v>0</v>
      </c>
      <c r="X43" s="117">
        <f>'[4]Comp_Eq.Chal_Summary'!X43</f>
        <v>0</v>
      </c>
      <c r="Y43" s="193">
        <f>'[4]Comp_Eq.Chal_Summary'!Y43</f>
        <v>0</v>
      </c>
      <c r="Z43" s="56">
        <f>'[4]Comp_Eq.Chal_Summary'!Z43</f>
        <v>0</v>
      </c>
      <c r="AA43" s="188">
        <f>'[4]Comp_Eq.Chal_Summary'!AA43</f>
        <v>0</v>
      </c>
      <c r="AB43" s="119">
        <f>'[4]Comp_Eq.Chal_Summary'!AB43</f>
        <v>0</v>
      </c>
    </row>
    <row r="44" spans="1:28" ht="12.85" hidden="1" customHeight="1" x14ac:dyDescent="0.35">
      <c r="A44" s="115"/>
      <c r="B44" s="113"/>
      <c r="C44" s="114"/>
      <c r="E44" s="52">
        <f>'[4]Comp_Eq.Chal_Summary'!E44</f>
        <v>0</v>
      </c>
      <c r="F44" s="53">
        <f>'[4]Comp_Eq.Chal_Summary'!F44</f>
        <v>0</v>
      </c>
      <c r="G44" s="53">
        <f>'[4]Comp_Eq.Chal_Summary'!G44</f>
        <v>0</v>
      </c>
      <c r="H44" s="53">
        <f>'[4]Comp_Eq.Chal_Summary'!H44</f>
        <v>0</v>
      </c>
      <c r="I44" s="54">
        <f>'[4]Comp_Eq.Chal_Summary'!I44</f>
        <v>0</v>
      </c>
      <c r="K44" s="52">
        <f>'[4]Comp_Eq.Chal_Summary'!K44</f>
        <v>0</v>
      </c>
      <c r="L44" s="54">
        <f>'[4]Comp_Eq.Chal_Summary'!L44</f>
        <v>0</v>
      </c>
      <c r="P44" s="196">
        <f>'[4]Comp_Eq.Chal_Summary'!P44</f>
        <v>0</v>
      </c>
      <c r="Q44" s="117">
        <f>'[4]Comp_Eq.Chal_Summary'!Q44</f>
        <v>0</v>
      </c>
      <c r="R44" s="193">
        <f>'[4]Comp_Eq.Chal_Summary'!R44</f>
        <v>0</v>
      </c>
      <c r="S44" s="56">
        <f>'[4]Comp_Eq.Chal_Summary'!S44</f>
        <v>0</v>
      </c>
      <c r="T44" s="188">
        <f>'[4]Comp_Eq.Chal_Summary'!T44</f>
        <v>0</v>
      </c>
      <c r="U44" s="119">
        <f>'[4]Comp_Eq.Chal_Summary'!U44</f>
        <v>0</v>
      </c>
      <c r="W44" s="196">
        <f>'[4]Comp_Eq.Chal_Summary'!W44</f>
        <v>0</v>
      </c>
      <c r="X44" s="117">
        <f>'[4]Comp_Eq.Chal_Summary'!X44</f>
        <v>0</v>
      </c>
      <c r="Y44" s="193">
        <f>'[4]Comp_Eq.Chal_Summary'!Y44</f>
        <v>0</v>
      </c>
      <c r="Z44" s="56">
        <f>'[4]Comp_Eq.Chal_Summary'!Z44</f>
        <v>0</v>
      </c>
      <c r="AA44" s="188">
        <f>'[4]Comp_Eq.Chal_Summary'!AA44</f>
        <v>0</v>
      </c>
      <c r="AB44" s="119">
        <f>'[4]Comp_Eq.Chal_Summary'!AB44</f>
        <v>0</v>
      </c>
    </row>
    <row r="45" spans="1:28" ht="12.85" hidden="1" customHeight="1" x14ac:dyDescent="0.35">
      <c r="A45" s="115"/>
      <c r="B45" s="113"/>
      <c r="C45" s="114"/>
      <c r="E45" s="52">
        <f>'[4]Comp_Eq.Chal_Summary'!E45</f>
        <v>0</v>
      </c>
      <c r="F45" s="53">
        <f>'[4]Comp_Eq.Chal_Summary'!F45</f>
        <v>0</v>
      </c>
      <c r="G45" s="53">
        <f>'[4]Comp_Eq.Chal_Summary'!G45</f>
        <v>0</v>
      </c>
      <c r="H45" s="53">
        <f>'[4]Comp_Eq.Chal_Summary'!H45</f>
        <v>0</v>
      </c>
      <c r="I45" s="54">
        <f>'[4]Comp_Eq.Chal_Summary'!I45</f>
        <v>0</v>
      </c>
      <c r="K45" s="52">
        <f>'[4]Comp_Eq.Chal_Summary'!K45</f>
        <v>0</v>
      </c>
      <c r="L45" s="54">
        <f>'[4]Comp_Eq.Chal_Summary'!L45</f>
        <v>0</v>
      </c>
      <c r="P45" s="196">
        <f>'[4]Comp_Eq.Chal_Summary'!P45</f>
        <v>0</v>
      </c>
      <c r="Q45" s="117">
        <f>'[4]Comp_Eq.Chal_Summary'!Q45</f>
        <v>0</v>
      </c>
      <c r="R45" s="193">
        <f>'[4]Comp_Eq.Chal_Summary'!R45</f>
        <v>0</v>
      </c>
      <c r="S45" s="56">
        <f>'[4]Comp_Eq.Chal_Summary'!S45</f>
        <v>0</v>
      </c>
      <c r="T45" s="188">
        <f>'[4]Comp_Eq.Chal_Summary'!T45</f>
        <v>0</v>
      </c>
      <c r="U45" s="119">
        <f>'[4]Comp_Eq.Chal_Summary'!U45</f>
        <v>0</v>
      </c>
      <c r="W45" s="196">
        <f>'[4]Comp_Eq.Chal_Summary'!W45</f>
        <v>0</v>
      </c>
      <c r="X45" s="117">
        <f>'[4]Comp_Eq.Chal_Summary'!X45</f>
        <v>0</v>
      </c>
      <c r="Y45" s="193">
        <f>'[4]Comp_Eq.Chal_Summary'!Y45</f>
        <v>0</v>
      </c>
      <c r="Z45" s="56">
        <f>'[4]Comp_Eq.Chal_Summary'!Z45</f>
        <v>0</v>
      </c>
      <c r="AA45" s="188">
        <f>'[4]Comp_Eq.Chal_Summary'!AA45</f>
        <v>0</v>
      </c>
      <c r="AB45" s="119">
        <f>'[4]Comp_Eq.Chal_Summary'!AB45</f>
        <v>0</v>
      </c>
    </row>
    <row r="46" spans="1:28" ht="12.85" customHeight="1" x14ac:dyDescent="0.35">
      <c r="A46" s="115" t="s">
        <v>47</v>
      </c>
      <c r="B46" s="113">
        <v>29</v>
      </c>
      <c r="C46" s="114" t="s">
        <v>70</v>
      </c>
      <c r="E46" s="52" t="str">
        <f>'[4]Comp_Eq.Chal_Summary'!E46</f>
        <v>-</v>
      </c>
      <c r="F46" s="53" t="str">
        <f>'[4]Comp_Eq.Chal_Summary'!F46</f>
        <v>-</v>
      </c>
      <c r="G46" s="53" t="str">
        <f>'[4]Comp_Eq.Chal_Summary'!G46</f>
        <v>-</v>
      </c>
      <c r="H46" s="53" t="str">
        <f>'[4]Comp_Eq.Chal_Summary'!H46</f>
        <v>-</v>
      </c>
      <c r="I46" s="54" t="str">
        <f>'[4]Comp_Eq.Chal_Summary'!I46</f>
        <v>-</v>
      </c>
      <c r="K46" s="52" t="str">
        <f>'[4]Comp_Eq.Chal_Summary'!K46</f>
        <v>-</v>
      </c>
      <c r="L46" s="55" t="str">
        <f>'[4]Comp_Eq.Chal_Summary'!L46</f>
        <v>Acceptable</v>
      </c>
      <c r="P46" s="195" t="str">
        <f>'[4]Comp_Eq.Chal_Summary'!P46</f>
        <v>Direct to C1 &amp; C2</v>
      </c>
      <c r="Q46" s="56" t="str">
        <f>'[4]Comp_Eq.Chal_Summary'!Q46</f>
        <v>Direct to C1 &amp; C2</v>
      </c>
      <c r="R46" s="192">
        <f>'[4]Comp_Eq.Chal_Summary'!R46</f>
        <v>1.4957909836259893E-2</v>
      </c>
      <c r="S46" s="56">
        <f>'[4]Comp_Eq.Chal_Summary'!S46</f>
        <v>8.4597367034346452E-4</v>
      </c>
      <c r="T46" s="188">
        <f>'[4]Comp_Eq.Chal_Summary'!T46</f>
        <v>2.0721925797569898E-2</v>
      </c>
      <c r="U46" s="58">
        <f>'[4]Comp_Eq.Chal_Summary'!U46</f>
        <v>1.1719687988130311E-3</v>
      </c>
      <c r="W46" s="195">
        <f>'[4]Comp_Eq.Chal_Summary'!W46</f>
        <v>0</v>
      </c>
      <c r="X46" s="56">
        <f>'[4]Comp_Eq.Chal_Summary'!X46</f>
        <v>0</v>
      </c>
      <c r="Y46" s="192">
        <f>'[4]Comp_Eq.Chal_Summary'!Y46</f>
        <v>0</v>
      </c>
      <c r="Z46" s="56">
        <f>'[4]Comp_Eq.Chal_Summary'!Z46</f>
        <v>0</v>
      </c>
      <c r="AA46" s="188">
        <f>'[4]Comp_Eq.Chal_Summary'!AA46</f>
        <v>0</v>
      </c>
      <c r="AB46" s="58">
        <f>'[4]Comp_Eq.Chal_Summary'!AB46</f>
        <v>0</v>
      </c>
    </row>
    <row r="47" spans="1:28" ht="12.85" hidden="1" customHeight="1" x14ac:dyDescent="0.35">
      <c r="A47" s="115"/>
      <c r="B47" s="113"/>
      <c r="C47" s="114"/>
      <c r="E47" s="52">
        <f>'[4]Comp_Eq.Chal_Summary'!E47</f>
        <v>0</v>
      </c>
      <c r="F47" s="53">
        <f>'[4]Comp_Eq.Chal_Summary'!F47</f>
        <v>0</v>
      </c>
      <c r="G47" s="53">
        <f>'[4]Comp_Eq.Chal_Summary'!G47</f>
        <v>0</v>
      </c>
      <c r="H47" s="53">
        <f>'[4]Comp_Eq.Chal_Summary'!H47</f>
        <v>0</v>
      </c>
      <c r="I47" s="54">
        <f>'[4]Comp_Eq.Chal_Summary'!I47</f>
        <v>0</v>
      </c>
      <c r="K47" s="52">
        <f>'[4]Comp_Eq.Chal_Summary'!K47</f>
        <v>0</v>
      </c>
      <c r="L47" s="54">
        <f>'[4]Comp_Eq.Chal_Summary'!L47</f>
        <v>0</v>
      </c>
      <c r="P47" s="196">
        <f>'[4]Comp_Eq.Chal_Summary'!P47</f>
        <v>0</v>
      </c>
      <c r="Q47" s="117">
        <f>'[4]Comp_Eq.Chal_Summary'!Q47</f>
        <v>0</v>
      </c>
      <c r="R47" s="193">
        <f>'[4]Comp_Eq.Chal_Summary'!R47</f>
        <v>0</v>
      </c>
      <c r="S47" s="56">
        <f>'[4]Comp_Eq.Chal_Summary'!S47</f>
        <v>0</v>
      </c>
      <c r="T47" s="188">
        <f>'[4]Comp_Eq.Chal_Summary'!T47</f>
        <v>0</v>
      </c>
      <c r="U47" s="119">
        <f>'[4]Comp_Eq.Chal_Summary'!U47</f>
        <v>0</v>
      </c>
      <c r="W47" s="196">
        <f>'[4]Comp_Eq.Chal_Summary'!W47</f>
        <v>0</v>
      </c>
      <c r="X47" s="117">
        <f>'[4]Comp_Eq.Chal_Summary'!X47</f>
        <v>0</v>
      </c>
      <c r="Y47" s="193">
        <f>'[4]Comp_Eq.Chal_Summary'!Y47</f>
        <v>0</v>
      </c>
      <c r="Z47" s="56">
        <f>'[4]Comp_Eq.Chal_Summary'!Z47</f>
        <v>0</v>
      </c>
      <c r="AA47" s="188">
        <f>'[4]Comp_Eq.Chal_Summary'!AA47</f>
        <v>0</v>
      </c>
      <c r="AB47" s="119">
        <f>'[4]Comp_Eq.Chal_Summary'!AB47</f>
        <v>0</v>
      </c>
    </row>
    <row r="48" spans="1:28" ht="12.85" hidden="1" customHeight="1" x14ac:dyDescent="0.35">
      <c r="A48" s="115"/>
      <c r="B48" s="113"/>
      <c r="C48" s="114"/>
      <c r="E48" s="52">
        <f>'[4]Comp_Eq.Chal_Summary'!E48</f>
        <v>0</v>
      </c>
      <c r="F48" s="53">
        <f>'[4]Comp_Eq.Chal_Summary'!F48</f>
        <v>0</v>
      </c>
      <c r="G48" s="53">
        <f>'[4]Comp_Eq.Chal_Summary'!G48</f>
        <v>0</v>
      </c>
      <c r="H48" s="53">
        <f>'[4]Comp_Eq.Chal_Summary'!H48</f>
        <v>0</v>
      </c>
      <c r="I48" s="54">
        <f>'[4]Comp_Eq.Chal_Summary'!I48</f>
        <v>0</v>
      </c>
      <c r="K48" s="52">
        <f>'[4]Comp_Eq.Chal_Summary'!K48</f>
        <v>0</v>
      </c>
      <c r="L48" s="54">
        <f>'[4]Comp_Eq.Chal_Summary'!L48</f>
        <v>0</v>
      </c>
      <c r="P48" s="196">
        <f>'[4]Comp_Eq.Chal_Summary'!P48</f>
        <v>0</v>
      </c>
      <c r="Q48" s="117">
        <f>'[4]Comp_Eq.Chal_Summary'!Q48</f>
        <v>0</v>
      </c>
      <c r="R48" s="193">
        <f>'[4]Comp_Eq.Chal_Summary'!R48</f>
        <v>0</v>
      </c>
      <c r="S48" s="56">
        <f>'[4]Comp_Eq.Chal_Summary'!S48</f>
        <v>0</v>
      </c>
      <c r="T48" s="188">
        <f>'[4]Comp_Eq.Chal_Summary'!T48</f>
        <v>0</v>
      </c>
      <c r="U48" s="119">
        <f>'[4]Comp_Eq.Chal_Summary'!U48</f>
        <v>0</v>
      </c>
      <c r="W48" s="196">
        <f>'[4]Comp_Eq.Chal_Summary'!W48</f>
        <v>0</v>
      </c>
      <c r="X48" s="117">
        <f>'[4]Comp_Eq.Chal_Summary'!X48</f>
        <v>0</v>
      </c>
      <c r="Y48" s="193">
        <f>'[4]Comp_Eq.Chal_Summary'!Y48</f>
        <v>0</v>
      </c>
      <c r="Z48" s="56">
        <f>'[4]Comp_Eq.Chal_Summary'!Z48</f>
        <v>0</v>
      </c>
      <c r="AA48" s="188">
        <f>'[4]Comp_Eq.Chal_Summary'!AA48</f>
        <v>0</v>
      </c>
      <c r="AB48" s="119">
        <f>'[4]Comp_Eq.Chal_Summary'!AB48</f>
        <v>0</v>
      </c>
    </row>
    <row r="49" spans="1:28" ht="12.85" hidden="1" customHeight="1" x14ac:dyDescent="0.35">
      <c r="A49" s="115"/>
      <c r="B49" s="113"/>
      <c r="C49" s="114"/>
      <c r="E49" s="52">
        <f>'[4]Comp_Eq.Chal_Summary'!E49</f>
        <v>0</v>
      </c>
      <c r="F49" s="53">
        <f>'[4]Comp_Eq.Chal_Summary'!F49</f>
        <v>0</v>
      </c>
      <c r="G49" s="53">
        <f>'[4]Comp_Eq.Chal_Summary'!G49</f>
        <v>0</v>
      </c>
      <c r="H49" s="53">
        <f>'[4]Comp_Eq.Chal_Summary'!H49</f>
        <v>0</v>
      </c>
      <c r="I49" s="54">
        <f>'[4]Comp_Eq.Chal_Summary'!I49</f>
        <v>0</v>
      </c>
      <c r="K49" s="52">
        <f>'[4]Comp_Eq.Chal_Summary'!K49</f>
        <v>0</v>
      </c>
      <c r="L49" s="54">
        <f>'[4]Comp_Eq.Chal_Summary'!L49</f>
        <v>0</v>
      </c>
      <c r="P49" s="196">
        <f>'[4]Comp_Eq.Chal_Summary'!P49</f>
        <v>0</v>
      </c>
      <c r="Q49" s="117">
        <f>'[4]Comp_Eq.Chal_Summary'!Q49</f>
        <v>0</v>
      </c>
      <c r="R49" s="193">
        <f>'[4]Comp_Eq.Chal_Summary'!R49</f>
        <v>0</v>
      </c>
      <c r="S49" s="56">
        <f>'[4]Comp_Eq.Chal_Summary'!S49</f>
        <v>0</v>
      </c>
      <c r="T49" s="188">
        <f>'[4]Comp_Eq.Chal_Summary'!T49</f>
        <v>0</v>
      </c>
      <c r="U49" s="119">
        <f>'[4]Comp_Eq.Chal_Summary'!U49</f>
        <v>0</v>
      </c>
      <c r="W49" s="196">
        <f>'[4]Comp_Eq.Chal_Summary'!W49</f>
        <v>0</v>
      </c>
      <c r="X49" s="117">
        <f>'[4]Comp_Eq.Chal_Summary'!X49</f>
        <v>0</v>
      </c>
      <c r="Y49" s="193">
        <f>'[4]Comp_Eq.Chal_Summary'!Y49</f>
        <v>0</v>
      </c>
      <c r="Z49" s="56">
        <f>'[4]Comp_Eq.Chal_Summary'!Z49</f>
        <v>0</v>
      </c>
      <c r="AA49" s="188">
        <f>'[4]Comp_Eq.Chal_Summary'!AA49</f>
        <v>0</v>
      </c>
      <c r="AB49" s="119">
        <f>'[4]Comp_Eq.Chal_Summary'!AB49</f>
        <v>0</v>
      </c>
    </row>
    <row r="50" spans="1:28" ht="12.85" customHeight="1" x14ac:dyDescent="0.35">
      <c r="A50" s="115" t="s">
        <v>47</v>
      </c>
      <c r="B50" s="113">
        <v>36</v>
      </c>
      <c r="C50" s="114" t="s">
        <v>34</v>
      </c>
      <c r="E50" s="52" t="str">
        <f>'[4]Comp_Eq.Chal_Summary'!E50</f>
        <v>-</v>
      </c>
      <c r="F50" s="53" t="str">
        <f>'[4]Comp_Eq.Chal_Summary'!F50</f>
        <v>-</v>
      </c>
      <c r="G50" s="53" t="str">
        <f>'[4]Comp_Eq.Chal_Summary'!G50</f>
        <v>-</v>
      </c>
      <c r="H50" s="53" t="str">
        <f>'[4]Comp_Eq.Chal_Summary'!H50</f>
        <v>-</v>
      </c>
      <c r="I50" s="54" t="str">
        <f>'[4]Comp_Eq.Chal_Summary'!I50</f>
        <v>-</v>
      </c>
      <c r="K50" s="52" t="str">
        <f>'[4]Comp_Eq.Chal_Summary'!K50</f>
        <v>-</v>
      </c>
      <c r="L50" s="55" t="str">
        <f>'[4]Comp_Eq.Chal_Summary'!L50</f>
        <v>Acceptable</v>
      </c>
      <c r="P50" s="195" t="str">
        <f>'[4]Comp_Eq.Chal_Summary'!P50</f>
        <v>Direct to C1 &amp; C2</v>
      </c>
      <c r="Q50" s="56" t="str">
        <f>'[4]Comp_Eq.Chal_Summary'!Q50</f>
        <v>Direct to C1 &amp; C2</v>
      </c>
      <c r="R50" s="192">
        <f>'[4]Comp_Eq.Chal_Summary'!R50</f>
        <v>-9.5312051590662559E-4</v>
      </c>
      <c r="S50" s="56">
        <f>'[4]Comp_Eq.Chal_Summary'!S50</f>
        <v>-5.3905583731128917E-5</v>
      </c>
      <c r="T50" s="188">
        <f>'[4]Comp_Eq.Chal_Summary'!T50</f>
        <v>4.0777160177254031E-3</v>
      </c>
      <c r="U50" s="58">
        <f>'[4]Comp_Eq.Chal_Summary'!U50</f>
        <v>2.306231568378039E-4</v>
      </c>
      <c r="W50" s="195">
        <f>'[4]Comp_Eq.Chal_Summary'!W50</f>
        <v>0</v>
      </c>
      <c r="X50" s="56">
        <f>'[4]Comp_Eq.Chal_Summary'!X50</f>
        <v>0</v>
      </c>
      <c r="Y50" s="192">
        <f>'[4]Comp_Eq.Chal_Summary'!Y50</f>
        <v>0</v>
      </c>
      <c r="Z50" s="56">
        <f>'[4]Comp_Eq.Chal_Summary'!Z50</f>
        <v>0</v>
      </c>
      <c r="AA50" s="188">
        <f>'[4]Comp_Eq.Chal_Summary'!AA50</f>
        <v>0</v>
      </c>
      <c r="AB50" s="58">
        <f>'[4]Comp_Eq.Chal_Summary'!AB50</f>
        <v>0</v>
      </c>
    </row>
    <row r="51" spans="1:28" ht="12.85" hidden="1" customHeight="1" x14ac:dyDescent="0.35">
      <c r="A51" s="115"/>
      <c r="B51" s="113"/>
      <c r="C51" s="114"/>
      <c r="E51" s="52">
        <f>'[4]Comp_Eq.Chal_Summary'!E51</f>
        <v>0</v>
      </c>
      <c r="F51" s="53">
        <f>'[4]Comp_Eq.Chal_Summary'!F51</f>
        <v>0</v>
      </c>
      <c r="G51" s="53">
        <f>'[4]Comp_Eq.Chal_Summary'!G51</f>
        <v>0</v>
      </c>
      <c r="H51" s="53">
        <f>'[4]Comp_Eq.Chal_Summary'!H51</f>
        <v>0</v>
      </c>
      <c r="I51" s="54">
        <f>'[4]Comp_Eq.Chal_Summary'!I51</f>
        <v>0</v>
      </c>
      <c r="K51" s="52">
        <f>'[4]Comp_Eq.Chal_Summary'!K51</f>
        <v>0</v>
      </c>
      <c r="L51" s="54">
        <f>'[4]Comp_Eq.Chal_Summary'!L51</f>
        <v>0</v>
      </c>
      <c r="P51" s="196">
        <f>'[4]Comp_Eq.Chal_Summary'!P51</f>
        <v>0</v>
      </c>
      <c r="Q51" s="117">
        <f>'[4]Comp_Eq.Chal_Summary'!Q51</f>
        <v>0</v>
      </c>
      <c r="R51" s="193">
        <f>'[4]Comp_Eq.Chal_Summary'!R51</f>
        <v>0</v>
      </c>
      <c r="S51" s="56">
        <f>'[4]Comp_Eq.Chal_Summary'!S51</f>
        <v>0</v>
      </c>
      <c r="T51" s="188">
        <f>'[4]Comp_Eq.Chal_Summary'!T51</f>
        <v>0</v>
      </c>
      <c r="U51" s="119">
        <f>'[4]Comp_Eq.Chal_Summary'!U51</f>
        <v>0</v>
      </c>
      <c r="W51" s="196">
        <f>'[4]Comp_Eq.Chal_Summary'!W51</f>
        <v>0</v>
      </c>
      <c r="X51" s="117">
        <f>'[4]Comp_Eq.Chal_Summary'!X51</f>
        <v>0</v>
      </c>
      <c r="Y51" s="193">
        <f>'[4]Comp_Eq.Chal_Summary'!Y51</f>
        <v>0</v>
      </c>
      <c r="Z51" s="56">
        <f>'[4]Comp_Eq.Chal_Summary'!Z51</f>
        <v>0</v>
      </c>
      <c r="AA51" s="188">
        <f>'[4]Comp_Eq.Chal_Summary'!AA51</f>
        <v>0</v>
      </c>
      <c r="AB51" s="119">
        <f>'[4]Comp_Eq.Chal_Summary'!AB51</f>
        <v>0</v>
      </c>
    </row>
    <row r="52" spans="1:28" ht="12.85" hidden="1" customHeight="1" x14ac:dyDescent="0.35">
      <c r="A52" s="115"/>
      <c r="B52" s="113"/>
      <c r="C52" s="114"/>
      <c r="E52" s="52">
        <f>'[4]Comp_Eq.Chal_Summary'!E52</f>
        <v>0</v>
      </c>
      <c r="F52" s="53">
        <f>'[4]Comp_Eq.Chal_Summary'!F52</f>
        <v>0</v>
      </c>
      <c r="G52" s="53">
        <f>'[4]Comp_Eq.Chal_Summary'!G52</f>
        <v>0</v>
      </c>
      <c r="H52" s="53">
        <f>'[4]Comp_Eq.Chal_Summary'!H52</f>
        <v>0</v>
      </c>
      <c r="I52" s="54">
        <f>'[4]Comp_Eq.Chal_Summary'!I52</f>
        <v>0</v>
      </c>
      <c r="K52" s="52">
        <f>'[4]Comp_Eq.Chal_Summary'!K52</f>
        <v>0</v>
      </c>
      <c r="L52" s="54">
        <f>'[4]Comp_Eq.Chal_Summary'!L52</f>
        <v>0</v>
      </c>
      <c r="P52" s="196">
        <f>'[4]Comp_Eq.Chal_Summary'!P52</f>
        <v>0</v>
      </c>
      <c r="Q52" s="117">
        <f>'[4]Comp_Eq.Chal_Summary'!Q52</f>
        <v>0</v>
      </c>
      <c r="R52" s="193">
        <f>'[4]Comp_Eq.Chal_Summary'!R52</f>
        <v>0</v>
      </c>
      <c r="S52" s="56">
        <f>'[4]Comp_Eq.Chal_Summary'!S52</f>
        <v>0</v>
      </c>
      <c r="T52" s="188">
        <f>'[4]Comp_Eq.Chal_Summary'!T52</f>
        <v>0</v>
      </c>
      <c r="U52" s="119">
        <f>'[4]Comp_Eq.Chal_Summary'!U52</f>
        <v>0</v>
      </c>
      <c r="W52" s="196">
        <f>'[4]Comp_Eq.Chal_Summary'!W52</f>
        <v>0</v>
      </c>
      <c r="X52" s="117">
        <f>'[4]Comp_Eq.Chal_Summary'!X52</f>
        <v>0</v>
      </c>
      <c r="Y52" s="193">
        <f>'[4]Comp_Eq.Chal_Summary'!Y52</f>
        <v>0</v>
      </c>
      <c r="Z52" s="56">
        <f>'[4]Comp_Eq.Chal_Summary'!Z52</f>
        <v>0</v>
      </c>
      <c r="AA52" s="188">
        <f>'[4]Comp_Eq.Chal_Summary'!AA52</f>
        <v>0</v>
      </c>
      <c r="AB52" s="119">
        <f>'[4]Comp_Eq.Chal_Summary'!AB52</f>
        <v>0</v>
      </c>
    </row>
    <row r="53" spans="1:28" ht="12.85" hidden="1" customHeight="1" x14ac:dyDescent="0.35">
      <c r="A53" s="115"/>
      <c r="B53" s="113"/>
      <c r="C53" s="114"/>
      <c r="E53" s="52">
        <f>'[4]Comp_Eq.Chal_Summary'!E53</f>
        <v>0</v>
      </c>
      <c r="F53" s="53">
        <f>'[4]Comp_Eq.Chal_Summary'!F53</f>
        <v>0</v>
      </c>
      <c r="G53" s="53">
        <f>'[4]Comp_Eq.Chal_Summary'!G53</f>
        <v>0</v>
      </c>
      <c r="H53" s="53">
        <f>'[4]Comp_Eq.Chal_Summary'!H53</f>
        <v>0</v>
      </c>
      <c r="I53" s="54">
        <f>'[4]Comp_Eq.Chal_Summary'!I53</f>
        <v>0</v>
      </c>
      <c r="K53" s="52">
        <f>'[4]Comp_Eq.Chal_Summary'!K53</f>
        <v>0</v>
      </c>
      <c r="L53" s="54">
        <f>'[4]Comp_Eq.Chal_Summary'!L53</f>
        <v>0</v>
      </c>
      <c r="P53" s="196">
        <f>'[4]Comp_Eq.Chal_Summary'!P53</f>
        <v>0</v>
      </c>
      <c r="Q53" s="117">
        <f>'[4]Comp_Eq.Chal_Summary'!Q53</f>
        <v>0</v>
      </c>
      <c r="R53" s="193">
        <f>'[4]Comp_Eq.Chal_Summary'!R53</f>
        <v>0</v>
      </c>
      <c r="S53" s="56">
        <f>'[4]Comp_Eq.Chal_Summary'!S53</f>
        <v>0</v>
      </c>
      <c r="T53" s="188">
        <f>'[4]Comp_Eq.Chal_Summary'!T53</f>
        <v>0</v>
      </c>
      <c r="U53" s="119">
        <f>'[4]Comp_Eq.Chal_Summary'!U53</f>
        <v>0</v>
      </c>
      <c r="W53" s="196">
        <f>'[4]Comp_Eq.Chal_Summary'!W53</f>
        <v>0</v>
      </c>
      <c r="X53" s="117">
        <f>'[4]Comp_Eq.Chal_Summary'!X53</f>
        <v>0</v>
      </c>
      <c r="Y53" s="193">
        <f>'[4]Comp_Eq.Chal_Summary'!Y53</f>
        <v>0</v>
      </c>
      <c r="Z53" s="56">
        <f>'[4]Comp_Eq.Chal_Summary'!Z53</f>
        <v>0</v>
      </c>
      <c r="AA53" s="188">
        <f>'[4]Comp_Eq.Chal_Summary'!AA53</f>
        <v>0</v>
      </c>
      <c r="AB53" s="119">
        <f>'[4]Comp_Eq.Chal_Summary'!AB53</f>
        <v>0</v>
      </c>
    </row>
    <row r="54" spans="1:28" ht="12.85" customHeight="1" x14ac:dyDescent="0.35">
      <c r="A54" s="115" t="s">
        <v>47</v>
      </c>
      <c r="B54" s="113">
        <v>30</v>
      </c>
      <c r="C54" s="114" t="s">
        <v>82</v>
      </c>
      <c r="E54" s="52" t="str">
        <f>'[4]Comp_Eq.Chal_Summary'!E54</f>
        <v>-</v>
      </c>
      <c r="F54" s="53" t="str">
        <f>'[4]Comp_Eq.Chal_Summary'!F54</f>
        <v>-</v>
      </c>
      <c r="G54" s="53" t="str">
        <f>'[4]Comp_Eq.Chal_Summary'!G54</f>
        <v>-</v>
      </c>
      <c r="H54" s="53" t="str">
        <f>'[4]Comp_Eq.Chal_Summary'!H54</f>
        <v>-</v>
      </c>
      <c r="I54" s="54" t="str">
        <f>'[4]Comp_Eq.Chal_Summary'!I54</f>
        <v>-</v>
      </c>
      <c r="K54" s="52" t="str">
        <f>'[4]Comp_Eq.Chal_Summary'!K54</f>
        <v>-</v>
      </c>
      <c r="L54" s="55" t="str">
        <f>'[4]Comp_Eq.Chal_Summary'!L54</f>
        <v>Acceptable</v>
      </c>
      <c r="P54" s="195" t="str">
        <f>'[4]Comp_Eq.Chal_Summary'!P54</f>
        <v>Direct to C1 &amp; C2</v>
      </c>
      <c r="Q54" s="56" t="str">
        <f>'[4]Comp_Eq.Chal_Summary'!Q54</f>
        <v>Direct to C1 &amp; C2</v>
      </c>
      <c r="R54" s="192">
        <f>'[4]Comp_Eq.Chal_Summary'!R54</f>
        <v>0</v>
      </c>
      <c r="S54" s="56">
        <f>'[4]Comp_Eq.Chal_Summary'!S54</f>
        <v>0</v>
      </c>
      <c r="T54" s="188">
        <f>'[4]Comp_Eq.Chal_Summary'!T54</f>
        <v>0</v>
      </c>
      <c r="U54" s="58">
        <f>'[4]Comp_Eq.Chal_Summary'!U54</f>
        <v>0</v>
      </c>
      <c r="W54" s="195">
        <f>'[4]Comp_Eq.Chal_Summary'!W54</f>
        <v>0</v>
      </c>
      <c r="X54" s="56">
        <f>'[4]Comp_Eq.Chal_Summary'!X54</f>
        <v>0</v>
      </c>
      <c r="Y54" s="192">
        <f>'[4]Comp_Eq.Chal_Summary'!Y54</f>
        <v>0</v>
      </c>
      <c r="Z54" s="56">
        <f>'[4]Comp_Eq.Chal_Summary'!Z54</f>
        <v>0</v>
      </c>
      <c r="AA54" s="188">
        <f>'[4]Comp_Eq.Chal_Summary'!AA54</f>
        <v>0</v>
      </c>
      <c r="AB54" s="58">
        <f>'[4]Comp_Eq.Chal_Summary'!AB54</f>
        <v>0</v>
      </c>
    </row>
    <row r="55" spans="1:28" ht="12.85" hidden="1" customHeight="1" x14ac:dyDescent="0.35">
      <c r="A55" s="115"/>
      <c r="B55" s="113"/>
      <c r="C55" s="114"/>
      <c r="E55" s="52">
        <f>'[4]Comp_Eq.Chal_Summary'!E55</f>
        <v>0</v>
      </c>
      <c r="F55" s="53">
        <f>'[4]Comp_Eq.Chal_Summary'!F55</f>
        <v>0</v>
      </c>
      <c r="G55" s="53">
        <f>'[4]Comp_Eq.Chal_Summary'!G55</f>
        <v>0</v>
      </c>
      <c r="H55" s="53">
        <f>'[4]Comp_Eq.Chal_Summary'!H55</f>
        <v>0</v>
      </c>
      <c r="I55" s="54">
        <f>'[4]Comp_Eq.Chal_Summary'!I55</f>
        <v>0</v>
      </c>
      <c r="K55" s="52">
        <f>'[4]Comp_Eq.Chal_Summary'!K55</f>
        <v>0</v>
      </c>
      <c r="L55" s="54">
        <f>'[4]Comp_Eq.Chal_Summary'!L55</f>
        <v>0</v>
      </c>
      <c r="P55" s="196">
        <f>'[4]Comp_Eq.Chal_Summary'!P55</f>
        <v>0</v>
      </c>
      <c r="Q55" s="117">
        <f>'[4]Comp_Eq.Chal_Summary'!Q55</f>
        <v>0</v>
      </c>
      <c r="R55" s="193">
        <f>'[4]Comp_Eq.Chal_Summary'!R55</f>
        <v>0</v>
      </c>
      <c r="S55" s="56">
        <f>'[4]Comp_Eq.Chal_Summary'!S55</f>
        <v>0</v>
      </c>
      <c r="T55" s="188">
        <f>'[4]Comp_Eq.Chal_Summary'!T55</f>
        <v>0</v>
      </c>
      <c r="U55" s="119">
        <f>'[4]Comp_Eq.Chal_Summary'!U55</f>
        <v>0</v>
      </c>
      <c r="W55" s="196">
        <f>'[4]Comp_Eq.Chal_Summary'!W55</f>
        <v>0</v>
      </c>
      <c r="X55" s="117">
        <f>'[4]Comp_Eq.Chal_Summary'!X55</f>
        <v>0</v>
      </c>
      <c r="Y55" s="193">
        <f>'[4]Comp_Eq.Chal_Summary'!Y55</f>
        <v>0</v>
      </c>
      <c r="Z55" s="56">
        <f>'[4]Comp_Eq.Chal_Summary'!Z55</f>
        <v>0</v>
      </c>
      <c r="AA55" s="188">
        <f>'[4]Comp_Eq.Chal_Summary'!AA55</f>
        <v>0</v>
      </c>
      <c r="AB55" s="119">
        <f>'[4]Comp_Eq.Chal_Summary'!AB55</f>
        <v>0</v>
      </c>
    </row>
    <row r="56" spans="1:28" ht="12.85" hidden="1" customHeight="1" x14ac:dyDescent="0.35">
      <c r="A56" s="115"/>
      <c r="B56" s="113"/>
      <c r="C56" s="114"/>
      <c r="E56" s="52">
        <f>'[4]Comp_Eq.Chal_Summary'!E56</f>
        <v>0</v>
      </c>
      <c r="F56" s="53">
        <f>'[4]Comp_Eq.Chal_Summary'!F56</f>
        <v>0</v>
      </c>
      <c r="G56" s="53">
        <f>'[4]Comp_Eq.Chal_Summary'!G56</f>
        <v>0</v>
      </c>
      <c r="H56" s="53">
        <f>'[4]Comp_Eq.Chal_Summary'!H56</f>
        <v>0</v>
      </c>
      <c r="I56" s="54">
        <f>'[4]Comp_Eq.Chal_Summary'!I56</f>
        <v>0</v>
      </c>
      <c r="K56" s="52">
        <f>'[4]Comp_Eq.Chal_Summary'!K56</f>
        <v>0</v>
      </c>
      <c r="L56" s="54">
        <f>'[4]Comp_Eq.Chal_Summary'!L56</f>
        <v>0</v>
      </c>
      <c r="P56" s="196">
        <f>'[4]Comp_Eq.Chal_Summary'!P56</f>
        <v>0</v>
      </c>
      <c r="Q56" s="117">
        <f>'[4]Comp_Eq.Chal_Summary'!Q56</f>
        <v>0</v>
      </c>
      <c r="R56" s="193">
        <f>'[4]Comp_Eq.Chal_Summary'!R56</f>
        <v>0</v>
      </c>
      <c r="S56" s="56">
        <f>'[4]Comp_Eq.Chal_Summary'!S56</f>
        <v>0</v>
      </c>
      <c r="T56" s="188">
        <f>'[4]Comp_Eq.Chal_Summary'!T56</f>
        <v>0</v>
      </c>
      <c r="U56" s="119">
        <f>'[4]Comp_Eq.Chal_Summary'!U56</f>
        <v>0</v>
      </c>
      <c r="W56" s="196">
        <f>'[4]Comp_Eq.Chal_Summary'!W56</f>
        <v>0</v>
      </c>
      <c r="X56" s="117">
        <f>'[4]Comp_Eq.Chal_Summary'!X56</f>
        <v>0</v>
      </c>
      <c r="Y56" s="193">
        <f>'[4]Comp_Eq.Chal_Summary'!Y56</f>
        <v>0</v>
      </c>
      <c r="Z56" s="56">
        <f>'[4]Comp_Eq.Chal_Summary'!Z56</f>
        <v>0</v>
      </c>
      <c r="AA56" s="188">
        <f>'[4]Comp_Eq.Chal_Summary'!AA56</f>
        <v>0</v>
      </c>
      <c r="AB56" s="119">
        <f>'[4]Comp_Eq.Chal_Summary'!AB56</f>
        <v>0</v>
      </c>
    </row>
    <row r="57" spans="1:28" ht="12.85" hidden="1" customHeight="1" x14ac:dyDescent="0.35">
      <c r="A57" s="115"/>
      <c r="B57" s="113"/>
      <c r="C57" s="114"/>
      <c r="E57" s="52">
        <f>'[4]Comp_Eq.Chal_Summary'!E57</f>
        <v>0</v>
      </c>
      <c r="F57" s="53">
        <f>'[4]Comp_Eq.Chal_Summary'!F57</f>
        <v>0</v>
      </c>
      <c r="G57" s="53">
        <f>'[4]Comp_Eq.Chal_Summary'!G57</f>
        <v>0</v>
      </c>
      <c r="H57" s="53">
        <f>'[4]Comp_Eq.Chal_Summary'!H57</f>
        <v>0</v>
      </c>
      <c r="I57" s="54">
        <f>'[4]Comp_Eq.Chal_Summary'!I57</f>
        <v>0</v>
      </c>
      <c r="K57" s="52">
        <f>'[4]Comp_Eq.Chal_Summary'!K57</f>
        <v>0</v>
      </c>
      <c r="L57" s="54">
        <f>'[4]Comp_Eq.Chal_Summary'!L57</f>
        <v>0</v>
      </c>
      <c r="P57" s="196">
        <f>'[4]Comp_Eq.Chal_Summary'!P57</f>
        <v>0</v>
      </c>
      <c r="Q57" s="117">
        <f>'[4]Comp_Eq.Chal_Summary'!Q57</f>
        <v>0</v>
      </c>
      <c r="R57" s="193">
        <f>'[4]Comp_Eq.Chal_Summary'!R57</f>
        <v>0</v>
      </c>
      <c r="S57" s="56">
        <f>'[4]Comp_Eq.Chal_Summary'!S57</f>
        <v>0</v>
      </c>
      <c r="T57" s="188">
        <f>'[4]Comp_Eq.Chal_Summary'!T57</f>
        <v>0</v>
      </c>
      <c r="U57" s="119">
        <f>'[4]Comp_Eq.Chal_Summary'!U57</f>
        <v>0</v>
      </c>
      <c r="W57" s="196">
        <f>'[4]Comp_Eq.Chal_Summary'!W57</f>
        <v>0</v>
      </c>
      <c r="X57" s="117">
        <f>'[4]Comp_Eq.Chal_Summary'!X57</f>
        <v>0</v>
      </c>
      <c r="Y57" s="193">
        <f>'[4]Comp_Eq.Chal_Summary'!Y57</f>
        <v>0</v>
      </c>
      <c r="Z57" s="56">
        <f>'[4]Comp_Eq.Chal_Summary'!Z57</f>
        <v>0</v>
      </c>
      <c r="AA57" s="188">
        <f>'[4]Comp_Eq.Chal_Summary'!AA57</f>
        <v>0</v>
      </c>
      <c r="AB57" s="119">
        <f>'[4]Comp_Eq.Chal_Summary'!AB57</f>
        <v>0</v>
      </c>
    </row>
    <row r="58" spans="1:28" ht="12.85" customHeight="1" x14ac:dyDescent="0.35">
      <c r="A58" s="115" t="s">
        <v>47</v>
      </c>
      <c r="B58" s="113">
        <v>3</v>
      </c>
      <c r="C58" s="114" t="s">
        <v>83</v>
      </c>
      <c r="E58" s="52" t="str">
        <f>'[4]Comp_Eq.Chal_Summary'!E58</f>
        <v>-</v>
      </c>
      <c r="F58" s="53" t="str">
        <f>'[4]Comp_Eq.Chal_Summary'!F58</f>
        <v>-</v>
      </c>
      <c r="G58" s="53" t="str">
        <f>'[4]Comp_Eq.Chal_Summary'!G58</f>
        <v>-</v>
      </c>
      <c r="H58" s="53" t="str">
        <f>'[4]Comp_Eq.Chal_Summary'!H58</f>
        <v>-</v>
      </c>
      <c r="I58" s="54" t="str">
        <f>'[4]Comp_Eq.Chal_Summary'!I58</f>
        <v>-</v>
      </c>
      <c r="K58" s="52" t="str">
        <f>'[4]Comp_Eq.Chal_Summary'!K58</f>
        <v>-</v>
      </c>
      <c r="L58" s="55" t="str">
        <f>'[4]Comp_Eq.Chal_Summary'!L58</f>
        <v>Acceptable</v>
      </c>
      <c r="P58" s="195" t="str">
        <f>'[4]Comp_Eq.Chal_Summary'!P58</f>
        <v>Direct to C1 &amp; C2</v>
      </c>
      <c r="Q58" s="56" t="str">
        <f>'[4]Comp_Eq.Chal_Summary'!Q58</f>
        <v>Direct to C1 &amp; C2</v>
      </c>
      <c r="R58" s="192">
        <f>'[4]Comp_Eq.Chal_Summary'!R58</f>
        <v>3.3406231264783544E-2</v>
      </c>
      <c r="S58" s="56">
        <f>'[4]Comp_Eq.Chal_Summary'!S58</f>
        <v>1.8893543539688776E-3</v>
      </c>
      <c r="T58" s="188">
        <f>'[4]Comp_Eq.Chal_Summary'!T58</f>
        <v>3.4397911349813549E-2</v>
      </c>
      <c r="U58" s="58">
        <f>'[4]Comp_Eq.Chal_Summary'!U58</f>
        <v>1.9454407490951317E-3</v>
      </c>
      <c r="W58" s="195">
        <f>'[4]Comp_Eq.Chal_Summary'!W58</f>
        <v>2.0228477583576918E-2</v>
      </c>
      <c r="X58" s="56">
        <f>'[4]Comp_Eq.Chal_Summary'!X58</f>
        <v>1.1440608757619019E-3</v>
      </c>
      <c r="Y58" s="192">
        <f>'[4]Comp_Eq.Chal_Summary'!Y58</f>
        <v>0</v>
      </c>
      <c r="Z58" s="56">
        <f>'[4]Comp_Eq.Chal_Summary'!Z58</f>
        <v>0</v>
      </c>
      <c r="AA58" s="188">
        <f>'[4]Comp_Eq.Chal_Summary'!AA58</f>
        <v>0</v>
      </c>
      <c r="AB58" s="58">
        <f>'[4]Comp_Eq.Chal_Summary'!AB58</f>
        <v>0</v>
      </c>
    </row>
    <row r="59" spans="1:28" ht="12.85" hidden="1" customHeight="1" x14ac:dyDescent="0.35">
      <c r="A59" s="115"/>
      <c r="B59" s="113"/>
      <c r="C59" s="114"/>
      <c r="E59" s="52">
        <f>'[4]Comp_Eq.Chal_Summary'!E59</f>
        <v>0</v>
      </c>
      <c r="F59" s="53">
        <f>'[4]Comp_Eq.Chal_Summary'!F59</f>
        <v>0</v>
      </c>
      <c r="G59" s="53">
        <f>'[4]Comp_Eq.Chal_Summary'!G59</f>
        <v>0</v>
      </c>
      <c r="H59" s="53">
        <f>'[4]Comp_Eq.Chal_Summary'!H59</f>
        <v>0</v>
      </c>
      <c r="I59" s="54">
        <f>'[4]Comp_Eq.Chal_Summary'!I59</f>
        <v>0</v>
      </c>
      <c r="K59" s="52">
        <f>'[4]Comp_Eq.Chal_Summary'!K59</f>
        <v>0</v>
      </c>
      <c r="L59" s="54">
        <f>'[4]Comp_Eq.Chal_Summary'!L59</f>
        <v>0</v>
      </c>
      <c r="P59" s="196">
        <f>'[4]Comp_Eq.Chal_Summary'!P59</f>
        <v>0</v>
      </c>
      <c r="Q59" s="117">
        <f>'[4]Comp_Eq.Chal_Summary'!Q59</f>
        <v>0</v>
      </c>
      <c r="R59" s="193">
        <f>'[4]Comp_Eq.Chal_Summary'!R59</f>
        <v>0</v>
      </c>
      <c r="S59" s="56">
        <f>'[4]Comp_Eq.Chal_Summary'!S59</f>
        <v>0</v>
      </c>
      <c r="T59" s="188">
        <f>'[4]Comp_Eq.Chal_Summary'!T59</f>
        <v>0</v>
      </c>
      <c r="U59" s="119">
        <f>'[4]Comp_Eq.Chal_Summary'!U59</f>
        <v>0</v>
      </c>
      <c r="W59" s="196">
        <f>'[4]Comp_Eq.Chal_Summary'!W59</f>
        <v>0</v>
      </c>
      <c r="X59" s="117">
        <f>'[4]Comp_Eq.Chal_Summary'!X59</f>
        <v>0</v>
      </c>
      <c r="Y59" s="193">
        <f>'[4]Comp_Eq.Chal_Summary'!Y59</f>
        <v>0</v>
      </c>
      <c r="Z59" s="56">
        <f>'[4]Comp_Eq.Chal_Summary'!Z59</f>
        <v>0</v>
      </c>
      <c r="AA59" s="188">
        <f>'[4]Comp_Eq.Chal_Summary'!AA59</f>
        <v>0</v>
      </c>
      <c r="AB59" s="119">
        <f>'[4]Comp_Eq.Chal_Summary'!AB59</f>
        <v>0</v>
      </c>
    </row>
    <row r="60" spans="1:28" ht="12.85" hidden="1" customHeight="1" x14ac:dyDescent="0.35">
      <c r="A60" s="115"/>
      <c r="B60" s="113"/>
      <c r="C60" s="114"/>
      <c r="E60" s="52">
        <f>'[4]Comp_Eq.Chal_Summary'!E60</f>
        <v>0</v>
      </c>
      <c r="F60" s="53">
        <f>'[4]Comp_Eq.Chal_Summary'!F60</f>
        <v>0</v>
      </c>
      <c r="G60" s="53">
        <f>'[4]Comp_Eq.Chal_Summary'!G60</f>
        <v>0</v>
      </c>
      <c r="H60" s="53">
        <f>'[4]Comp_Eq.Chal_Summary'!H60</f>
        <v>0</v>
      </c>
      <c r="I60" s="54">
        <f>'[4]Comp_Eq.Chal_Summary'!I60</f>
        <v>0</v>
      </c>
      <c r="K60" s="52">
        <f>'[4]Comp_Eq.Chal_Summary'!K60</f>
        <v>0</v>
      </c>
      <c r="L60" s="54">
        <f>'[4]Comp_Eq.Chal_Summary'!L60</f>
        <v>0</v>
      </c>
      <c r="P60" s="196">
        <f>'[4]Comp_Eq.Chal_Summary'!P60</f>
        <v>0</v>
      </c>
      <c r="Q60" s="117">
        <f>'[4]Comp_Eq.Chal_Summary'!Q60</f>
        <v>0</v>
      </c>
      <c r="R60" s="193">
        <f>'[4]Comp_Eq.Chal_Summary'!R60</f>
        <v>0</v>
      </c>
      <c r="S60" s="56">
        <f>'[4]Comp_Eq.Chal_Summary'!S60</f>
        <v>0</v>
      </c>
      <c r="T60" s="188">
        <f>'[4]Comp_Eq.Chal_Summary'!T60</f>
        <v>0</v>
      </c>
      <c r="U60" s="119">
        <f>'[4]Comp_Eq.Chal_Summary'!U60</f>
        <v>0</v>
      </c>
      <c r="W60" s="196">
        <f>'[4]Comp_Eq.Chal_Summary'!W60</f>
        <v>0</v>
      </c>
      <c r="X60" s="117">
        <f>'[4]Comp_Eq.Chal_Summary'!X60</f>
        <v>0</v>
      </c>
      <c r="Y60" s="193">
        <f>'[4]Comp_Eq.Chal_Summary'!Y60</f>
        <v>0</v>
      </c>
      <c r="Z60" s="56">
        <f>'[4]Comp_Eq.Chal_Summary'!Z60</f>
        <v>0</v>
      </c>
      <c r="AA60" s="188">
        <f>'[4]Comp_Eq.Chal_Summary'!AA60</f>
        <v>0</v>
      </c>
      <c r="AB60" s="119">
        <f>'[4]Comp_Eq.Chal_Summary'!AB60</f>
        <v>0</v>
      </c>
    </row>
    <row r="61" spans="1:28" ht="12.85" hidden="1" customHeight="1" x14ac:dyDescent="0.35">
      <c r="A61" s="115"/>
      <c r="B61" s="113"/>
      <c r="C61" s="114"/>
      <c r="E61" s="52">
        <f>'[4]Comp_Eq.Chal_Summary'!E61</f>
        <v>0</v>
      </c>
      <c r="F61" s="53">
        <f>'[4]Comp_Eq.Chal_Summary'!F61</f>
        <v>0</v>
      </c>
      <c r="G61" s="53">
        <f>'[4]Comp_Eq.Chal_Summary'!G61</f>
        <v>0</v>
      </c>
      <c r="H61" s="53">
        <f>'[4]Comp_Eq.Chal_Summary'!H61</f>
        <v>0</v>
      </c>
      <c r="I61" s="54">
        <f>'[4]Comp_Eq.Chal_Summary'!I61</f>
        <v>0</v>
      </c>
      <c r="K61" s="52">
        <f>'[4]Comp_Eq.Chal_Summary'!K61</f>
        <v>0</v>
      </c>
      <c r="L61" s="54">
        <f>'[4]Comp_Eq.Chal_Summary'!L61</f>
        <v>0</v>
      </c>
      <c r="P61" s="196">
        <f>'[4]Comp_Eq.Chal_Summary'!P61</f>
        <v>0</v>
      </c>
      <c r="Q61" s="117">
        <f>'[4]Comp_Eq.Chal_Summary'!Q61</f>
        <v>0</v>
      </c>
      <c r="R61" s="193">
        <f>'[4]Comp_Eq.Chal_Summary'!R61</f>
        <v>0</v>
      </c>
      <c r="S61" s="56">
        <f>'[4]Comp_Eq.Chal_Summary'!S61</f>
        <v>0</v>
      </c>
      <c r="T61" s="188">
        <f>'[4]Comp_Eq.Chal_Summary'!T61</f>
        <v>0</v>
      </c>
      <c r="U61" s="119">
        <f>'[4]Comp_Eq.Chal_Summary'!U61</f>
        <v>0</v>
      </c>
      <c r="W61" s="196">
        <f>'[4]Comp_Eq.Chal_Summary'!W61</f>
        <v>0</v>
      </c>
      <c r="X61" s="117">
        <f>'[4]Comp_Eq.Chal_Summary'!X61</f>
        <v>0</v>
      </c>
      <c r="Y61" s="193">
        <f>'[4]Comp_Eq.Chal_Summary'!Y61</f>
        <v>0</v>
      </c>
      <c r="Z61" s="56">
        <f>'[4]Comp_Eq.Chal_Summary'!Z61</f>
        <v>0</v>
      </c>
      <c r="AA61" s="188">
        <f>'[4]Comp_Eq.Chal_Summary'!AA61</f>
        <v>0</v>
      </c>
      <c r="AB61" s="119">
        <f>'[4]Comp_Eq.Chal_Summary'!AB61</f>
        <v>0</v>
      </c>
    </row>
    <row r="62" spans="1:28" ht="12.85" customHeight="1" x14ac:dyDescent="0.35">
      <c r="A62" s="115" t="s">
        <v>47</v>
      </c>
      <c r="B62" s="113">
        <v>4</v>
      </c>
      <c r="C62" s="114" t="s">
        <v>48</v>
      </c>
      <c r="E62" s="52" t="str">
        <f>'[4]Comp_Eq.Chal_Summary'!E62</f>
        <v>-</v>
      </c>
      <c r="F62" s="53" t="str">
        <f>'[4]Comp_Eq.Chal_Summary'!F62</f>
        <v>-</v>
      </c>
      <c r="G62" s="53" t="str">
        <f>'[4]Comp_Eq.Chal_Summary'!G62</f>
        <v>-</v>
      </c>
      <c r="H62" s="53" t="str">
        <f>'[4]Comp_Eq.Chal_Summary'!H62</f>
        <v>-</v>
      </c>
      <c r="I62" s="54" t="str">
        <f>'[4]Comp_Eq.Chal_Summary'!I62</f>
        <v>-</v>
      </c>
      <c r="K62" s="52" t="str">
        <f>'[4]Comp_Eq.Chal_Summary'!K62</f>
        <v>-</v>
      </c>
      <c r="L62" s="55" t="str">
        <f>'[4]Comp_Eq.Chal_Summary'!L62</f>
        <v>Acceptable</v>
      </c>
      <c r="P62" s="195" t="str">
        <f>'[4]Comp_Eq.Chal_Summary'!P62</f>
        <v>Direct to C1 &amp; C2</v>
      </c>
      <c r="Q62" s="56" t="str">
        <f>'[4]Comp_Eq.Chal_Summary'!Q62</f>
        <v>Direct to C1 &amp; C2</v>
      </c>
      <c r="R62" s="192">
        <f>'[4]Comp_Eq.Chal_Summary'!R62</f>
        <v>9.6690214975492638E-3</v>
      </c>
      <c r="S62" s="56">
        <f>'[4]Comp_Eq.Chal_Summary'!S62</f>
        <v>5.468503082618454E-4</v>
      </c>
      <c r="T62" s="188">
        <f>'[4]Comp_Eq.Chal_Summary'!T62</f>
        <v>1.5873654074722948E-2</v>
      </c>
      <c r="U62" s="58">
        <f>'[4]Comp_Eq.Chal_Summary'!U62</f>
        <v>8.9776536604084794E-4</v>
      </c>
      <c r="W62" s="195">
        <f>'[4]Comp_Eq.Chal_Summary'!W62</f>
        <v>1.153194232940666E-2</v>
      </c>
      <c r="X62" s="56">
        <f>'[4]Comp_Eq.Chal_Summary'!X62</f>
        <v>6.5221141759714304E-4</v>
      </c>
      <c r="Y62" s="192">
        <f>'[4]Comp_Eq.Chal_Summary'!Y62</f>
        <v>-6.3592526328212747E-3</v>
      </c>
      <c r="Z62" s="56">
        <f>'[4]Comp_Eq.Chal_Summary'!Z62</f>
        <v>-3.5965989562177495E-4</v>
      </c>
      <c r="AA62" s="188">
        <f>'[4]Comp_Eq.Chal_Summary'!AA62</f>
        <v>0</v>
      </c>
      <c r="AB62" s="58">
        <f>'[4]Comp_Eq.Chal_Summary'!AB62</f>
        <v>0</v>
      </c>
    </row>
    <row r="63" spans="1:28" ht="12.85" hidden="1" customHeight="1" x14ac:dyDescent="0.35">
      <c r="A63" s="115"/>
      <c r="B63" s="113"/>
      <c r="C63" s="114"/>
      <c r="E63" s="52">
        <f>'[4]Comp_Eq.Chal_Summary'!E63</f>
        <v>0</v>
      </c>
      <c r="F63" s="53">
        <f>'[4]Comp_Eq.Chal_Summary'!F63</f>
        <v>0</v>
      </c>
      <c r="G63" s="53">
        <f>'[4]Comp_Eq.Chal_Summary'!G63</f>
        <v>0</v>
      </c>
      <c r="H63" s="53">
        <f>'[4]Comp_Eq.Chal_Summary'!H63</f>
        <v>0</v>
      </c>
      <c r="I63" s="54">
        <f>'[4]Comp_Eq.Chal_Summary'!I63</f>
        <v>0</v>
      </c>
      <c r="K63" s="52">
        <f>'[4]Comp_Eq.Chal_Summary'!K63</f>
        <v>0</v>
      </c>
      <c r="L63" s="54">
        <f>'[4]Comp_Eq.Chal_Summary'!L63</f>
        <v>0</v>
      </c>
      <c r="P63" s="196">
        <f>'[4]Comp_Eq.Chal_Summary'!P63</f>
        <v>0</v>
      </c>
      <c r="Q63" s="117">
        <f>'[4]Comp_Eq.Chal_Summary'!Q63</f>
        <v>0</v>
      </c>
      <c r="R63" s="193">
        <f>'[4]Comp_Eq.Chal_Summary'!R63</f>
        <v>0</v>
      </c>
      <c r="S63" s="56">
        <f>'[4]Comp_Eq.Chal_Summary'!S63</f>
        <v>0</v>
      </c>
      <c r="T63" s="188">
        <f>'[4]Comp_Eq.Chal_Summary'!T63</f>
        <v>0</v>
      </c>
      <c r="U63" s="119">
        <f>'[4]Comp_Eq.Chal_Summary'!U63</f>
        <v>0</v>
      </c>
      <c r="W63" s="196">
        <f>'[4]Comp_Eq.Chal_Summary'!W63</f>
        <v>0</v>
      </c>
      <c r="X63" s="117">
        <f>'[4]Comp_Eq.Chal_Summary'!X63</f>
        <v>0</v>
      </c>
      <c r="Y63" s="193">
        <f>'[4]Comp_Eq.Chal_Summary'!Y63</f>
        <v>0</v>
      </c>
      <c r="Z63" s="56">
        <f>'[4]Comp_Eq.Chal_Summary'!Z63</f>
        <v>0</v>
      </c>
      <c r="AA63" s="188">
        <f>'[4]Comp_Eq.Chal_Summary'!AA63</f>
        <v>0</v>
      </c>
      <c r="AB63" s="119">
        <f>'[4]Comp_Eq.Chal_Summary'!AB63</f>
        <v>0</v>
      </c>
    </row>
    <row r="64" spans="1:28" ht="12.85" hidden="1" customHeight="1" x14ac:dyDescent="0.35">
      <c r="A64" s="115"/>
      <c r="B64" s="113"/>
      <c r="C64" s="114"/>
      <c r="E64" s="52">
        <f>'[4]Comp_Eq.Chal_Summary'!E64</f>
        <v>0</v>
      </c>
      <c r="F64" s="53">
        <f>'[4]Comp_Eq.Chal_Summary'!F64</f>
        <v>0</v>
      </c>
      <c r="G64" s="53">
        <f>'[4]Comp_Eq.Chal_Summary'!G64</f>
        <v>0</v>
      </c>
      <c r="H64" s="53">
        <f>'[4]Comp_Eq.Chal_Summary'!H64</f>
        <v>0</v>
      </c>
      <c r="I64" s="54">
        <f>'[4]Comp_Eq.Chal_Summary'!I64</f>
        <v>0</v>
      </c>
      <c r="K64" s="52">
        <f>'[4]Comp_Eq.Chal_Summary'!K64</f>
        <v>0</v>
      </c>
      <c r="L64" s="54">
        <f>'[4]Comp_Eq.Chal_Summary'!L64</f>
        <v>0</v>
      </c>
      <c r="P64" s="196">
        <f>'[4]Comp_Eq.Chal_Summary'!P64</f>
        <v>0</v>
      </c>
      <c r="Q64" s="117">
        <f>'[4]Comp_Eq.Chal_Summary'!Q64</f>
        <v>0</v>
      </c>
      <c r="R64" s="193">
        <f>'[4]Comp_Eq.Chal_Summary'!R64</f>
        <v>0</v>
      </c>
      <c r="S64" s="56">
        <f>'[4]Comp_Eq.Chal_Summary'!S64</f>
        <v>0</v>
      </c>
      <c r="T64" s="188">
        <f>'[4]Comp_Eq.Chal_Summary'!T64</f>
        <v>0</v>
      </c>
      <c r="U64" s="119">
        <f>'[4]Comp_Eq.Chal_Summary'!U64</f>
        <v>0</v>
      </c>
      <c r="W64" s="196">
        <f>'[4]Comp_Eq.Chal_Summary'!W64</f>
        <v>0</v>
      </c>
      <c r="X64" s="117">
        <f>'[4]Comp_Eq.Chal_Summary'!X64</f>
        <v>0</v>
      </c>
      <c r="Y64" s="193">
        <f>'[4]Comp_Eq.Chal_Summary'!Y64</f>
        <v>0</v>
      </c>
      <c r="Z64" s="56">
        <f>'[4]Comp_Eq.Chal_Summary'!Z64</f>
        <v>0</v>
      </c>
      <c r="AA64" s="188">
        <f>'[4]Comp_Eq.Chal_Summary'!AA64</f>
        <v>0</v>
      </c>
      <c r="AB64" s="119">
        <f>'[4]Comp_Eq.Chal_Summary'!AB64</f>
        <v>0</v>
      </c>
    </row>
    <row r="65" spans="1:28" ht="12.85" hidden="1" customHeight="1" x14ac:dyDescent="0.35">
      <c r="A65" s="115"/>
      <c r="B65" s="113"/>
      <c r="C65" s="114"/>
      <c r="E65" s="52">
        <f>'[4]Comp_Eq.Chal_Summary'!E65</f>
        <v>0</v>
      </c>
      <c r="F65" s="53">
        <f>'[4]Comp_Eq.Chal_Summary'!F65</f>
        <v>0</v>
      </c>
      <c r="G65" s="53">
        <f>'[4]Comp_Eq.Chal_Summary'!G65</f>
        <v>0</v>
      </c>
      <c r="H65" s="53">
        <f>'[4]Comp_Eq.Chal_Summary'!H65</f>
        <v>0</v>
      </c>
      <c r="I65" s="54">
        <f>'[4]Comp_Eq.Chal_Summary'!I65</f>
        <v>0</v>
      </c>
      <c r="K65" s="52">
        <f>'[4]Comp_Eq.Chal_Summary'!K65</f>
        <v>0</v>
      </c>
      <c r="L65" s="54">
        <f>'[4]Comp_Eq.Chal_Summary'!L65</f>
        <v>0</v>
      </c>
      <c r="P65" s="196">
        <f>'[4]Comp_Eq.Chal_Summary'!P65</f>
        <v>0</v>
      </c>
      <c r="Q65" s="117">
        <f>'[4]Comp_Eq.Chal_Summary'!Q65</f>
        <v>0</v>
      </c>
      <c r="R65" s="193">
        <f>'[4]Comp_Eq.Chal_Summary'!R65</f>
        <v>0</v>
      </c>
      <c r="S65" s="56">
        <f>'[4]Comp_Eq.Chal_Summary'!S65</f>
        <v>0</v>
      </c>
      <c r="T65" s="188">
        <f>'[4]Comp_Eq.Chal_Summary'!T65</f>
        <v>0</v>
      </c>
      <c r="U65" s="119">
        <f>'[4]Comp_Eq.Chal_Summary'!U65</f>
        <v>0</v>
      </c>
      <c r="W65" s="196">
        <f>'[4]Comp_Eq.Chal_Summary'!W65</f>
        <v>0</v>
      </c>
      <c r="X65" s="117">
        <f>'[4]Comp_Eq.Chal_Summary'!X65</f>
        <v>0</v>
      </c>
      <c r="Y65" s="193">
        <f>'[4]Comp_Eq.Chal_Summary'!Y65</f>
        <v>0</v>
      </c>
      <c r="Z65" s="56">
        <f>'[4]Comp_Eq.Chal_Summary'!Z65</f>
        <v>0</v>
      </c>
      <c r="AA65" s="188">
        <f>'[4]Comp_Eq.Chal_Summary'!AA65</f>
        <v>0</v>
      </c>
      <c r="AB65" s="119">
        <f>'[4]Comp_Eq.Chal_Summary'!AB65</f>
        <v>0</v>
      </c>
    </row>
    <row r="66" spans="1:28" ht="12.85" customHeight="1" x14ac:dyDescent="0.35">
      <c r="A66" s="115" t="s">
        <v>47</v>
      </c>
      <c r="B66" s="113">
        <v>6</v>
      </c>
      <c r="C66" s="114" t="s">
        <v>84</v>
      </c>
      <c r="E66" s="52" t="str">
        <f>'[4]Comp_Eq.Chal_Summary'!E66</f>
        <v>-</v>
      </c>
      <c r="F66" s="53" t="str">
        <f>'[4]Comp_Eq.Chal_Summary'!F66</f>
        <v>-</v>
      </c>
      <c r="G66" s="53" t="str">
        <f>'[4]Comp_Eq.Chal_Summary'!G66</f>
        <v>-</v>
      </c>
      <c r="H66" s="53" t="str">
        <f>'[4]Comp_Eq.Chal_Summary'!H66</f>
        <v>-</v>
      </c>
      <c r="I66" s="54" t="str">
        <f>'[4]Comp_Eq.Chal_Summary'!I66</f>
        <v>-</v>
      </c>
      <c r="K66" s="52" t="str">
        <f>'[4]Comp_Eq.Chal_Summary'!K66</f>
        <v>-</v>
      </c>
      <c r="L66" s="55" t="str">
        <f>'[4]Comp_Eq.Chal_Summary'!L66</f>
        <v>Acceptable</v>
      </c>
      <c r="P66" s="195" t="str">
        <f>'[4]Comp_Eq.Chal_Summary'!P66</f>
        <v>Direct to C1 &amp; C2</v>
      </c>
      <c r="Q66" s="56" t="str">
        <f>'[4]Comp_Eq.Chal_Summary'!Q66</f>
        <v>Direct to C1 &amp; C2</v>
      </c>
      <c r="R66" s="192">
        <f>'[4]Comp_Eq.Chal_Summary'!R66</f>
        <v>1.634836464721158E-2</v>
      </c>
      <c r="S66" s="56">
        <f>'[4]Comp_Eq.Chal_Summary'!S66</f>
        <v>9.2461354534899862E-4</v>
      </c>
      <c r="T66" s="188">
        <f>'[4]Comp_Eq.Chal_Summary'!T66</f>
        <v>1.3017043558055217E-2</v>
      </c>
      <c r="U66" s="58">
        <f>'[4]Comp_Eq.Chal_Summary'!U66</f>
        <v>7.3620420475687298E-4</v>
      </c>
      <c r="W66" s="195">
        <f>'[4]Comp_Eq.Chal_Summary'!W66</f>
        <v>1.6475637098978063E-2</v>
      </c>
      <c r="X66" s="56">
        <f>'[4]Comp_Eq.Chal_Summary'!X66</f>
        <v>9.3181168628801529E-4</v>
      </c>
      <c r="Y66" s="192">
        <f>'[4]Comp_Eq.Chal_Summary'!Y66</f>
        <v>0</v>
      </c>
      <c r="Z66" s="56">
        <f>'[4]Comp_Eq.Chal_Summary'!Z66</f>
        <v>0</v>
      </c>
      <c r="AA66" s="188">
        <f>'[4]Comp_Eq.Chal_Summary'!AA66</f>
        <v>0</v>
      </c>
      <c r="AB66" s="58">
        <f>'[4]Comp_Eq.Chal_Summary'!AB66</f>
        <v>0</v>
      </c>
    </row>
    <row r="67" spans="1:28" ht="12.85" hidden="1" customHeight="1" x14ac:dyDescent="0.35">
      <c r="A67" s="115"/>
      <c r="B67" s="113"/>
      <c r="C67" s="114"/>
      <c r="E67" s="52">
        <f>'[4]Comp_Eq.Chal_Summary'!E67</f>
        <v>0</v>
      </c>
      <c r="F67" s="53">
        <f>'[4]Comp_Eq.Chal_Summary'!F67</f>
        <v>0</v>
      </c>
      <c r="G67" s="53">
        <f>'[4]Comp_Eq.Chal_Summary'!G67</f>
        <v>0</v>
      </c>
      <c r="H67" s="53">
        <f>'[4]Comp_Eq.Chal_Summary'!H67</f>
        <v>0</v>
      </c>
      <c r="I67" s="54">
        <f>'[4]Comp_Eq.Chal_Summary'!I67</f>
        <v>0</v>
      </c>
      <c r="K67" s="52">
        <f>'[4]Comp_Eq.Chal_Summary'!K67</f>
        <v>0</v>
      </c>
      <c r="L67" s="54">
        <f>'[4]Comp_Eq.Chal_Summary'!L67</f>
        <v>0</v>
      </c>
      <c r="P67" s="196">
        <f>'[4]Comp_Eq.Chal_Summary'!P67</f>
        <v>0</v>
      </c>
      <c r="Q67" s="117">
        <f>'[4]Comp_Eq.Chal_Summary'!Q67</f>
        <v>0</v>
      </c>
      <c r="R67" s="193">
        <f>'[4]Comp_Eq.Chal_Summary'!R67</f>
        <v>0</v>
      </c>
      <c r="S67" s="56">
        <f>'[4]Comp_Eq.Chal_Summary'!S67</f>
        <v>0</v>
      </c>
      <c r="T67" s="188">
        <f>'[4]Comp_Eq.Chal_Summary'!T67</f>
        <v>0</v>
      </c>
      <c r="U67" s="119">
        <f>'[4]Comp_Eq.Chal_Summary'!U67</f>
        <v>0</v>
      </c>
      <c r="W67" s="196">
        <f>'[4]Comp_Eq.Chal_Summary'!W67</f>
        <v>0</v>
      </c>
      <c r="X67" s="117">
        <f>'[4]Comp_Eq.Chal_Summary'!X67</f>
        <v>0</v>
      </c>
      <c r="Y67" s="193">
        <f>'[4]Comp_Eq.Chal_Summary'!Y67</f>
        <v>0</v>
      </c>
      <c r="Z67" s="56">
        <f>'[4]Comp_Eq.Chal_Summary'!Z67</f>
        <v>0</v>
      </c>
      <c r="AA67" s="188">
        <f>'[4]Comp_Eq.Chal_Summary'!AA67</f>
        <v>0</v>
      </c>
      <c r="AB67" s="119">
        <f>'[4]Comp_Eq.Chal_Summary'!AB67</f>
        <v>0</v>
      </c>
    </row>
    <row r="68" spans="1:28" ht="12.85" hidden="1" customHeight="1" x14ac:dyDescent="0.35">
      <c r="A68" s="115"/>
      <c r="B68" s="113"/>
      <c r="C68" s="114"/>
      <c r="E68" s="52">
        <f>'[4]Comp_Eq.Chal_Summary'!E68</f>
        <v>0</v>
      </c>
      <c r="F68" s="53">
        <f>'[4]Comp_Eq.Chal_Summary'!F68</f>
        <v>0</v>
      </c>
      <c r="G68" s="53">
        <f>'[4]Comp_Eq.Chal_Summary'!G68</f>
        <v>0</v>
      </c>
      <c r="H68" s="53">
        <f>'[4]Comp_Eq.Chal_Summary'!H68</f>
        <v>0</v>
      </c>
      <c r="I68" s="54">
        <f>'[4]Comp_Eq.Chal_Summary'!I68</f>
        <v>0</v>
      </c>
      <c r="K68" s="52">
        <f>'[4]Comp_Eq.Chal_Summary'!K68</f>
        <v>0</v>
      </c>
      <c r="L68" s="54">
        <f>'[4]Comp_Eq.Chal_Summary'!L68</f>
        <v>0</v>
      </c>
      <c r="P68" s="196">
        <f>'[4]Comp_Eq.Chal_Summary'!P68</f>
        <v>0</v>
      </c>
      <c r="Q68" s="117">
        <f>'[4]Comp_Eq.Chal_Summary'!Q68</f>
        <v>0</v>
      </c>
      <c r="R68" s="193">
        <f>'[4]Comp_Eq.Chal_Summary'!R68</f>
        <v>0</v>
      </c>
      <c r="S68" s="56">
        <f>'[4]Comp_Eq.Chal_Summary'!S68</f>
        <v>0</v>
      </c>
      <c r="T68" s="188">
        <f>'[4]Comp_Eq.Chal_Summary'!T68</f>
        <v>0</v>
      </c>
      <c r="U68" s="119">
        <f>'[4]Comp_Eq.Chal_Summary'!U68</f>
        <v>0</v>
      </c>
      <c r="W68" s="196">
        <f>'[4]Comp_Eq.Chal_Summary'!W68</f>
        <v>0</v>
      </c>
      <c r="X68" s="117">
        <f>'[4]Comp_Eq.Chal_Summary'!X68</f>
        <v>0</v>
      </c>
      <c r="Y68" s="193">
        <f>'[4]Comp_Eq.Chal_Summary'!Y68</f>
        <v>0</v>
      </c>
      <c r="Z68" s="56">
        <f>'[4]Comp_Eq.Chal_Summary'!Z68</f>
        <v>0</v>
      </c>
      <c r="AA68" s="188">
        <f>'[4]Comp_Eq.Chal_Summary'!AA68</f>
        <v>0</v>
      </c>
      <c r="AB68" s="119">
        <f>'[4]Comp_Eq.Chal_Summary'!AB68</f>
        <v>0</v>
      </c>
    </row>
    <row r="69" spans="1:28" ht="12.85" hidden="1" customHeight="1" x14ac:dyDescent="0.35">
      <c r="A69" s="115"/>
      <c r="B69" s="113"/>
      <c r="C69" s="114"/>
      <c r="E69" s="52">
        <f>'[4]Comp_Eq.Chal_Summary'!E69</f>
        <v>0</v>
      </c>
      <c r="F69" s="53">
        <f>'[4]Comp_Eq.Chal_Summary'!F69</f>
        <v>0</v>
      </c>
      <c r="G69" s="53">
        <f>'[4]Comp_Eq.Chal_Summary'!G69</f>
        <v>0</v>
      </c>
      <c r="H69" s="53">
        <f>'[4]Comp_Eq.Chal_Summary'!H69</f>
        <v>0</v>
      </c>
      <c r="I69" s="54">
        <f>'[4]Comp_Eq.Chal_Summary'!I69</f>
        <v>0</v>
      </c>
      <c r="K69" s="52">
        <f>'[4]Comp_Eq.Chal_Summary'!K69</f>
        <v>0</v>
      </c>
      <c r="L69" s="54">
        <f>'[4]Comp_Eq.Chal_Summary'!L69</f>
        <v>0</v>
      </c>
      <c r="P69" s="196">
        <f>'[4]Comp_Eq.Chal_Summary'!P69</f>
        <v>0</v>
      </c>
      <c r="Q69" s="117">
        <f>'[4]Comp_Eq.Chal_Summary'!Q69</f>
        <v>0</v>
      </c>
      <c r="R69" s="193">
        <f>'[4]Comp_Eq.Chal_Summary'!R69</f>
        <v>0</v>
      </c>
      <c r="S69" s="56">
        <f>'[4]Comp_Eq.Chal_Summary'!S69</f>
        <v>0</v>
      </c>
      <c r="T69" s="188">
        <f>'[4]Comp_Eq.Chal_Summary'!T69</f>
        <v>0</v>
      </c>
      <c r="U69" s="119">
        <f>'[4]Comp_Eq.Chal_Summary'!U69</f>
        <v>0</v>
      </c>
      <c r="W69" s="196">
        <f>'[4]Comp_Eq.Chal_Summary'!W69</f>
        <v>0</v>
      </c>
      <c r="X69" s="117">
        <f>'[4]Comp_Eq.Chal_Summary'!X69</f>
        <v>0</v>
      </c>
      <c r="Y69" s="193">
        <f>'[4]Comp_Eq.Chal_Summary'!Y69</f>
        <v>0</v>
      </c>
      <c r="Z69" s="56">
        <f>'[4]Comp_Eq.Chal_Summary'!Z69</f>
        <v>0</v>
      </c>
      <c r="AA69" s="188">
        <f>'[4]Comp_Eq.Chal_Summary'!AA69</f>
        <v>0</v>
      </c>
      <c r="AB69" s="119">
        <f>'[4]Comp_Eq.Chal_Summary'!AB69</f>
        <v>0</v>
      </c>
    </row>
    <row r="70" spans="1:28" ht="12.85" customHeight="1" x14ac:dyDescent="0.35">
      <c r="A70" s="115" t="s">
        <v>47</v>
      </c>
      <c r="B70" s="113">
        <v>13</v>
      </c>
      <c r="C70" s="114" t="s">
        <v>29</v>
      </c>
      <c r="E70" s="52" t="str">
        <f>'[4]Comp_Eq.Chal_Summary'!E70</f>
        <v>-</v>
      </c>
      <c r="F70" s="53" t="str">
        <f>'[4]Comp_Eq.Chal_Summary'!F70</f>
        <v>-</v>
      </c>
      <c r="G70" s="53" t="str">
        <f>'[4]Comp_Eq.Chal_Summary'!G70</f>
        <v>-</v>
      </c>
      <c r="H70" s="53" t="str">
        <f>'[4]Comp_Eq.Chal_Summary'!H70</f>
        <v>-</v>
      </c>
      <c r="I70" s="54" t="str">
        <f>'[4]Comp_Eq.Chal_Summary'!I70</f>
        <v>-</v>
      </c>
      <c r="K70" s="52" t="str">
        <f>'[4]Comp_Eq.Chal_Summary'!K70</f>
        <v>-</v>
      </c>
      <c r="L70" s="55" t="str">
        <f>'[4]Comp_Eq.Chal_Summary'!L70</f>
        <v>Acceptable</v>
      </c>
      <c r="P70" s="195" t="str">
        <f>'[4]Comp_Eq.Chal_Summary'!P70</f>
        <v>Direct to C1 &amp; C2</v>
      </c>
      <c r="Q70" s="56" t="str">
        <f>'[4]Comp_Eq.Chal_Summary'!Q70</f>
        <v>Direct to C1 &amp; C2</v>
      </c>
      <c r="R70" s="192" t="str">
        <f>'[4]Comp_Eq.Chal_Summary'!R70</f>
        <v>Direct to C1, C2 &amp; C3</v>
      </c>
      <c r="S70" s="56" t="str">
        <f>'[4]Comp_Eq.Chal_Summary'!S70</f>
        <v>Direct to C1, C2 &amp; C3</v>
      </c>
      <c r="T70" s="188">
        <f>'[4]Comp_Eq.Chal_Summary'!T70</f>
        <v>-1.0252379460095177E-3</v>
      </c>
      <c r="U70" s="58">
        <f>'[4]Comp_Eq.Chal_Summary'!U70</f>
        <v>-5.7984325193521422E-5</v>
      </c>
      <c r="W70" s="195">
        <f>'[4]Comp_Eq.Chal_Summary'!W70</f>
        <v>0</v>
      </c>
      <c r="X70" s="56">
        <f>'[4]Comp_Eq.Chal_Summary'!X70</f>
        <v>0</v>
      </c>
      <c r="Y70" s="192">
        <f>'[4]Comp_Eq.Chal_Summary'!Y70</f>
        <v>0</v>
      </c>
      <c r="Z70" s="56">
        <f>'[4]Comp_Eq.Chal_Summary'!Z70</f>
        <v>0</v>
      </c>
      <c r="AA70" s="188">
        <f>'[4]Comp_Eq.Chal_Summary'!AA70</f>
        <v>0</v>
      </c>
      <c r="AB70" s="58">
        <f>'[4]Comp_Eq.Chal_Summary'!AB70</f>
        <v>0</v>
      </c>
    </row>
    <row r="71" spans="1:28" ht="12.85" hidden="1" customHeight="1" x14ac:dyDescent="0.35">
      <c r="A71" s="115"/>
      <c r="B71" s="113"/>
      <c r="C71" s="114"/>
      <c r="E71" s="52">
        <f>'[4]Comp_Eq.Chal_Summary'!E71</f>
        <v>0</v>
      </c>
      <c r="F71" s="53">
        <f>'[4]Comp_Eq.Chal_Summary'!F71</f>
        <v>0</v>
      </c>
      <c r="G71" s="53">
        <f>'[4]Comp_Eq.Chal_Summary'!G71</f>
        <v>0</v>
      </c>
      <c r="H71" s="53">
        <f>'[4]Comp_Eq.Chal_Summary'!H71</f>
        <v>0</v>
      </c>
      <c r="I71" s="54">
        <f>'[4]Comp_Eq.Chal_Summary'!I71</f>
        <v>0</v>
      </c>
      <c r="K71" s="52">
        <f>'[4]Comp_Eq.Chal_Summary'!K71</f>
        <v>0</v>
      </c>
      <c r="L71" s="54">
        <f>'[4]Comp_Eq.Chal_Summary'!L71</f>
        <v>0</v>
      </c>
      <c r="P71" s="196">
        <f>'[4]Comp_Eq.Chal_Summary'!P71</f>
        <v>0</v>
      </c>
      <c r="Q71" s="117">
        <f>'[4]Comp_Eq.Chal_Summary'!Q71</f>
        <v>0</v>
      </c>
      <c r="R71" s="193">
        <f>'[4]Comp_Eq.Chal_Summary'!R71</f>
        <v>0</v>
      </c>
      <c r="S71" s="56">
        <f>'[4]Comp_Eq.Chal_Summary'!S71</f>
        <v>0</v>
      </c>
      <c r="T71" s="188">
        <f>'[4]Comp_Eq.Chal_Summary'!T71</f>
        <v>0</v>
      </c>
      <c r="U71" s="119">
        <f>'[4]Comp_Eq.Chal_Summary'!U71</f>
        <v>0</v>
      </c>
      <c r="W71" s="196">
        <f>'[4]Comp_Eq.Chal_Summary'!W71</f>
        <v>0</v>
      </c>
      <c r="X71" s="117">
        <f>'[4]Comp_Eq.Chal_Summary'!X71</f>
        <v>0</v>
      </c>
      <c r="Y71" s="193">
        <f>'[4]Comp_Eq.Chal_Summary'!Y71</f>
        <v>0</v>
      </c>
      <c r="Z71" s="56">
        <f>'[4]Comp_Eq.Chal_Summary'!Z71</f>
        <v>0</v>
      </c>
      <c r="AA71" s="188">
        <f>'[4]Comp_Eq.Chal_Summary'!AA71</f>
        <v>0</v>
      </c>
      <c r="AB71" s="119">
        <f>'[4]Comp_Eq.Chal_Summary'!AB71</f>
        <v>0</v>
      </c>
    </row>
    <row r="72" spans="1:28" ht="12.85" hidden="1" customHeight="1" x14ac:dyDescent="0.35">
      <c r="A72" s="115"/>
      <c r="B72" s="113"/>
      <c r="C72" s="114"/>
      <c r="E72" s="52">
        <f>'[4]Comp_Eq.Chal_Summary'!E72</f>
        <v>0</v>
      </c>
      <c r="F72" s="53">
        <f>'[4]Comp_Eq.Chal_Summary'!F72</f>
        <v>0</v>
      </c>
      <c r="G72" s="53">
        <f>'[4]Comp_Eq.Chal_Summary'!G72</f>
        <v>0</v>
      </c>
      <c r="H72" s="53">
        <f>'[4]Comp_Eq.Chal_Summary'!H72</f>
        <v>0</v>
      </c>
      <c r="I72" s="54">
        <f>'[4]Comp_Eq.Chal_Summary'!I72</f>
        <v>0</v>
      </c>
      <c r="K72" s="52">
        <f>'[4]Comp_Eq.Chal_Summary'!K72</f>
        <v>0</v>
      </c>
      <c r="L72" s="54">
        <f>'[4]Comp_Eq.Chal_Summary'!L72</f>
        <v>0</v>
      </c>
      <c r="P72" s="196">
        <f>'[4]Comp_Eq.Chal_Summary'!P72</f>
        <v>0</v>
      </c>
      <c r="Q72" s="117">
        <f>'[4]Comp_Eq.Chal_Summary'!Q72</f>
        <v>0</v>
      </c>
      <c r="R72" s="193">
        <f>'[4]Comp_Eq.Chal_Summary'!R72</f>
        <v>0</v>
      </c>
      <c r="S72" s="56">
        <f>'[4]Comp_Eq.Chal_Summary'!S72</f>
        <v>0</v>
      </c>
      <c r="T72" s="188">
        <f>'[4]Comp_Eq.Chal_Summary'!T72</f>
        <v>0</v>
      </c>
      <c r="U72" s="119">
        <f>'[4]Comp_Eq.Chal_Summary'!U72</f>
        <v>0</v>
      </c>
      <c r="W72" s="196">
        <f>'[4]Comp_Eq.Chal_Summary'!W72</f>
        <v>0</v>
      </c>
      <c r="X72" s="117">
        <f>'[4]Comp_Eq.Chal_Summary'!X72</f>
        <v>0</v>
      </c>
      <c r="Y72" s="193">
        <f>'[4]Comp_Eq.Chal_Summary'!Y72</f>
        <v>0</v>
      </c>
      <c r="Z72" s="56">
        <f>'[4]Comp_Eq.Chal_Summary'!Z72</f>
        <v>0</v>
      </c>
      <c r="AA72" s="188">
        <f>'[4]Comp_Eq.Chal_Summary'!AA72</f>
        <v>0</v>
      </c>
      <c r="AB72" s="119">
        <f>'[4]Comp_Eq.Chal_Summary'!AB72</f>
        <v>0</v>
      </c>
    </row>
    <row r="73" spans="1:28" ht="12.85" hidden="1" customHeight="1" x14ac:dyDescent="0.35">
      <c r="A73" s="115"/>
      <c r="B73" s="113"/>
      <c r="C73" s="114"/>
      <c r="E73" s="52">
        <f>'[4]Comp_Eq.Chal_Summary'!E73</f>
        <v>0</v>
      </c>
      <c r="F73" s="53">
        <f>'[4]Comp_Eq.Chal_Summary'!F73</f>
        <v>0</v>
      </c>
      <c r="G73" s="53">
        <f>'[4]Comp_Eq.Chal_Summary'!G73</f>
        <v>0</v>
      </c>
      <c r="H73" s="53">
        <f>'[4]Comp_Eq.Chal_Summary'!H73</f>
        <v>0</v>
      </c>
      <c r="I73" s="54">
        <f>'[4]Comp_Eq.Chal_Summary'!I73</f>
        <v>0</v>
      </c>
      <c r="K73" s="52">
        <f>'[4]Comp_Eq.Chal_Summary'!K73</f>
        <v>0</v>
      </c>
      <c r="L73" s="54">
        <f>'[4]Comp_Eq.Chal_Summary'!L73</f>
        <v>0</v>
      </c>
      <c r="P73" s="196">
        <f>'[4]Comp_Eq.Chal_Summary'!P73</f>
        <v>0</v>
      </c>
      <c r="Q73" s="117">
        <f>'[4]Comp_Eq.Chal_Summary'!Q73</f>
        <v>0</v>
      </c>
      <c r="R73" s="193">
        <f>'[4]Comp_Eq.Chal_Summary'!R73</f>
        <v>0</v>
      </c>
      <c r="S73" s="56">
        <f>'[4]Comp_Eq.Chal_Summary'!S73</f>
        <v>0</v>
      </c>
      <c r="T73" s="188">
        <f>'[4]Comp_Eq.Chal_Summary'!T73</f>
        <v>0</v>
      </c>
      <c r="U73" s="119">
        <f>'[4]Comp_Eq.Chal_Summary'!U73</f>
        <v>0</v>
      </c>
      <c r="W73" s="196">
        <f>'[4]Comp_Eq.Chal_Summary'!W73</f>
        <v>0</v>
      </c>
      <c r="X73" s="117">
        <f>'[4]Comp_Eq.Chal_Summary'!X73</f>
        <v>0</v>
      </c>
      <c r="Y73" s="193">
        <f>'[4]Comp_Eq.Chal_Summary'!Y73</f>
        <v>0</v>
      </c>
      <c r="Z73" s="56">
        <f>'[4]Comp_Eq.Chal_Summary'!Z73</f>
        <v>0</v>
      </c>
      <c r="AA73" s="188">
        <f>'[4]Comp_Eq.Chal_Summary'!AA73</f>
        <v>0</v>
      </c>
      <c r="AB73" s="119">
        <f>'[4]Comp_Eq.Chal_Summary'!AB73</f>
        <v>0</v>
      </c>
    </row>
    <row r="74" spans="1:28" ht="12.85" customHeight="1" x14ac:dyDescent="0.35">
      <c r="A74" s="115" t="s">
        <v>47</v>
      </c>
      <c r="B74" s="113">
        <v>14</v>
      </c>
      <c r="C74" s="114" t="s">
        <v>47</v>
      </c>
      <c r="E74" s="52" t="str">
        <f>'[4]Comp_Eq.Chal_Summary'!E74</f>
        <v>-</v>
      </c>
      <c r="F74" s="53" t="str">
        <f>'[4]Comp_Eq.Chal_Summary'!F74</f>
        <v>-</v>
      </c>
      <c r="G74" s="53" t="str">
        <f>'[4]Comp_Eq.Chal_Summary'!G74</f>
        <v>-</v>
      </c>
      <c r="H74" s="53" t="str">
        <f>'[4]Comp_Eq.Chal_Summary'!H74</f>
        <v>-</v>
      </c>
      <c r="I74" s="54" t="str">
        <f>'[4]Comp_Eq.Chal_Summary'!I74</f>
        <v>-</v>
      </c>
      <c r="K74" s="52" t="str">
        <f>'[4]Comp_Eq.Chal_Summary'!K74</f>
        <v>-</v>
      </c>
      <c r="L74" s="55" t="str">
        <f>'[4]Comp_Eq.Chal_Summary'!L74</f>
        <v>Acceptable</v>
      </c>
      <c r="P74" s="195" t="str">
        <f>'[4]Comp_Eq.Chal_Summary'!P74</f>
        <v>Direct to C1 &amp; C2</v>
      </c>
      <c r="Q74" s="56" t="str">
        <f>'[4]Comp_Eq.Chal_Summary'!Q74</f>
        <v>Direct to C1 &amp; C2</v>
      </c>
      <c r="R74" s="192">
        <f>'[4]Comp_Eq.Chal_Summary'!R74</f>
        <v>8.3299722503554177E-2</v>
      </c>
      <c r="S74" s="56">
        <f>'[4]Comp_Eq.Chal_Summary'!S74</f>
        <v>4.7111777485178453E-3</v>
      </c>
      <c r="T74" s="188">
        <f>'[4]Comp_Eq.Chal_Summary'!T74</f>
        <v>6.3944988129108357E-2</v>
      </c>
      <c r="U74" s="58">
        <f>'[4]Comp_Eq.Chal_Summary'!U74</f>
        <v>3.61653311858559E-3</v>
      </c>
      <c r="W74" s="195">
        <f>'[4]Comp_Eq.Chal_Summary'!W74</f>
        <v>2.2088174494957803E-2</v>
      </c>
      <c r="X74" s="56">
        <f>'[4]Comp_Eq.Chal_Summary'!X74</f>
        <v>1.2492396500070522E-3</v>
      </c>
      <c r="Y74" s="192">
        <f>'[4]Comp_Eq.Chal_Summary'!Y74</f>
        <v>0</v>
      </c>
      <c r="Z74" s="56">
        <f>'[4]Comp_Eq.Chal_Summary'!Z74</f>
        <v>0</v>
      </c>
      <c r="AA74" s="188">
        <f>'[4]Comp_Eq.Chal_Summary'!AA74</f>
        <v>0</v>
      </c>
      <c r="AB74" s="58">
        <f>'[4]Comp_Eq.Chal_Summary'!AB74</f>
        <v>0</v>
      </c>
    </row>
    <row r="75" spans="1:28" ht="12.85" hidden="1" customHeight="1" x14ac:dyDescent="0.35">
      <c r="A75" s="115"/>
      <c r="B75" s="113"/>
      <c r="C75" s="114"/>
      <c r="E75" s="52">
        <f>'[4]Comp_Eq.Chal_Summary'!E75</f>
        <v>0</v>
      </c>
      <c r="F75" s="53">
        <f>'[4]Comp_Eq.Chal_Summary'!F75</f>
        <v>0</v>
      </c>
      <c r="G75" s="53">
        <f>'[4]Comp_Eq.Chal_Summary'!G75</f>
        <v>0</v>
      </c>
      <c r="H75" s="53">
        <f>'[4]Comp_Eq.Chal_Summary'!H75</f>
        <v>0</v>
      </c>
      <c r="I75" s="54">
        <f>'[4]Comp_Eq.Chal_Summary'!I75</f>
        <v>0</v>
      </c>
      <c r="K75" s="52">
        <f>'[4]Comp_Eq.Chal_Summary'!K75</f>
        <v>0</v>
      </c>
      <c r="L75" s="54">
        <f>'[4]Comp_Eq.Chal_Summary'!L75</f>
        <v>0</v>
      </c>
      <c r="P75" s="196">
        <f>'[4]Comp_Eq.Chal_Summary'!P75</f>
        <v>0</v>
      </c>
      <c r="Q75" s="117">
        <f>'[4]Comp_Eq.Chal_Summary'!Q75</f>
        <v>0</v>
      </c>
      <c r="R75" s="193">
        <f>'[4]Comp_Eq.Chal_Summary'!R75</f>
        <v>0</v>
      </c>
      <c r="S75" s="56">
        <f>'[4]Comp_Eq.Chal_Summary'!S75</f>
        <v>0</v>
      </c>
      <c r="T75" s="188">
        <f>'[4]Comp_Eq.Chal_Summary'!T75</f>
        <v>0</v>
      </c>
      <c r="U75" s="119">
        <f>'[4]Comp_Eq.Chal_Summary'!U75</f>
        <v>0</v>
      </c>
      <c r="W75" s="196">
        <f>'[4]Comp_Eq.Chal_Summary'!W75</f>
        <v>0</v>
      </c>
      <c r="X75" s="117">
        <f>'[4]Comp_Eq.Chal_Summary'!X75</f>
        <v>0</v>
      </c>
      <c r="Y75" s="193">
        <f>'[4]Comp_Eq.Chal_Summary'!Y75</f>
        <v>0</v>
      </c>
      <c r="Z75" s="56">
        <f>'[4]Comp_Eq.Chal_Summary'!Z75</f>
        <v>0</v>
      </c>
      <c r="AA75" s="188">
        <f>'[4]Comp_Eq.Chal_Summary'!AA75</f>
        <v>0</v>
      </c>
      <c r="AB75" s="119">
        <f>'[4]Comp_Eq.Chal_Summary'!AB75</f>
        <v>0</v>
      </c>
    </row>
    <row r="76" spans="1:28" ht="12.85" hidden="1" customHeight="1" x14ac:dyDescent="0.35">
      <c r="A76" s="115"/>
      <c r="B76" s="113"/>
      <c r="C76" s="114"/>
      <c r="E76" s="52">
        <f>'[4]Comp_Eq.Chal_Summary'!E76</f>
        <v>0</v>
      </c>
      <c r="F76" s="53">
        <f>'[4]Comp_Eq.Chal_Summary'!F76</f>
        <v>0</v>
      </c>
      <c r="G76" s="53">
        <f>'[4]Comp_Eq.Chal_Summary'!G76</f>
        <v>0</v>
      </c>
      <c r="H76" s="53">
        <f>'[4]Comp_Eq.Chal_Summary'!H76</f>
        <v>0</v>
      </c>
      <c r="I76" s="54">
        <f>'[4]Comp_Eq.Chal_Summary'!I76</f>
        <v>0</v>
      </c>
      <c r="K76" s="52">
        <f>'[4]Comp_Eq.Chal_Summary'!K76</f>
        <v>0</v>
      </c>
      <c r="L76" s="54">
        <f>'[4]Comp_Eq.Chal_Summary'!L76</f>
        <v>0</v>
      </c>
      <c r="P76" s="196">
        <f>'[4]Comp_Eq.Chal_Summary'!P76</f>
        <v>0</v>
      </c>
      <c r="Q76" s="117">
        <f>'[4]Comp_Eq.Chal_Summary'!Q76</f>
        <v>0</v>
      </c>
      <c r="R76" s="193">
        <f>'[4]Comp_Eq.Chal_Summary'!R76</f>
        <v>0</v>
      </c>
      <c r="S76" s="56">
        <f>'[4]Comp_Eq.Chal_Summary'!S76</f>
        <v>0</v>
      </c>
      <c r="T76" s="188">
        <f>'[4]Comp_Eq.Chal_Summary'!T76</f>
        <v>0</v>
      </c>
      <c r="U76" s="119">
        <f>'[4]Comp_Eq.Chal_Summary'!U76</f>
        <v>0</v>
      </c>
      <c r="W76" s="196">
        <f>'[4]Comp_Eq.Chal_Summary'!W76</f>
        <v>0</v>
      </c>
      <c r="X76" s="117">
        <f>'[4]Comp_Eq.Chal_Summary'!X76</f>
        <v>0</v>
      </c>
      <c r="Y76" s="193">
        <f>'[4]Comp_Eq.Chal_Summary'!Y76</f>
        <v>0</v>
      </c>
      <c r="Z76" s="56">
        <f>'[4]Comp_Eq.Chal_Summary'!Z76</f>
        <v>0</v>
      </c>
      <c r="AA76" s="188">
        <f>'[4]Comp_Eq.Chal_Summary'!AA76</f>
        <v>0</v>
      </c>
      <c r="AB76" s="119">
        <f>'[4]Comp_Eq.Chal_Summary'!AB76</f>
        <v>0</v>
      </c>
    </row>
    <row r="77" spans="1:28" ht="12.85" hidden="1" customHeight="1" x14ac:dyDescent="0.35">
      <c r="A77" s="115"/>
      <c r="B77" s="113"/>
      <c r="C77" s="114"/>
      <c r="E77" s="52">
        <f>'[4]Comp_Eq.Chal_Summary'!E77</f>
        <v>0</v>
      </c>
      <c r="F77" s="53">
        <f>'[4]Comp_Eq.Chal_Summary'!F77</f>
        <v>0</v>
      </c>
      <c r="G77" s="53">
        <f>'[4]Comp_Eq.Chal_Summary'!G77</f>
        <v>0</v>
      </c>
      <c r="H77" s="53">
        <f>'[4]Comp_Eq.Chal_Summary'!H77</f>
        <v>0</v>
      </c>
      <c r="I77" s="54">
        <f>'[4]Comp_Eq.Chal_Summary'!I77</f>
        <v>0</v>
      </c>
      <c r="K77" s="52">
        <f>'[4]Comp_Eq.Chal_Summary'!K77</f>
        <v>0</v>
      </c>
      <c r="L77" s="54">
        <f>'[4]Comp_Eq.Chal_Summary'!L77</f>
        <v>0</v>
      </c>
      <c r="P77" s="196">
        <f>'[4]Comp_Eq.Chal_Summary'!P77</f>
        <v>0</v>
      </c>
      <c r="Q77" s="117">
        <f>'[4]Comp_Eq.Chal_Summary'!Q77</f>
        <v>0</v>
      </c>
      <c r="R77" s="193">
        <f>'[4]Comp_Eq.Chal_Summary'!R77</f>
        <v>0</v>
      </c>
      <c r="S77" s="56">
        <f>'[4]Comp_Eq.Chal_Summary'!S77</f>
        <v>0</v>
      </c>
      <c r="T77" s="188">
        <f>'[4]Comp_Eq.Chal_Summary'!T77</f>
        <v>0</v>
      </c>
      <c r="U77" s="119">
        <f>'[4]Comp_Eq.Chal_Summary'!U77</f>
        <v>0</v>
      </c>
      <c r="W77" s="196">
        <f>'[4]Comp_Eq.Chal_Summary'!W77</f>
        <v>0</v>
      </c>
      <c r="X77" s="117">
        <f>'[4]Comp_Eq.Chal_Summary'!X77</f>
        <v>0</v>
      </c>
      <c r="Y77" s="193">
        <f>'[4]Comp_Eq.Chal_Summary'!Y77</f>
        <v>0</v>
      </c>
      <c r="Z77" s="56">
        <f>'[4]Comp_Eq.Chal_Summary'!Z77</f>
        <v>0</v>
      </c>
      <c r="AA77" s="188">
        <f>'[4]Comp_Eq.Chal_Summary'!AA77</f>
        <v>0</v>
      </c>
      <c r="AB77" s="119">
        <f>'[4]Comp_Eq.Chal_Summary'!AB77</f>
        <v>0</v>
      </c>
    </row>
    <row r="78" spans="1:28" ht="12.85" customHeight="1" x14ac:dyDescent="0.35">
      <c r="A78" s="115" t="s">
        <v>47</v>
      </c>
      <c r="B78" s="113">
        <v>18</v>
      </c>
      <c r="C78" s="114" t="s">
        <v>55</v>
      </c>
      <c r="E78" s="52" t="str">
        <f>'[4]Comp_Eq.Chal_Summary'!E78</f>
        <v>-</v>
      </c>
      <c r="F78" s="53" t="str">
        <f>'[4]Comp_Eq.Chal_Summary'!F78</f>
        <v>-</v>
      </c>
      <c r="G78" s="53" t="str">
        <f>'[4]Comp_Eq.Chal_Summary'!G78</f>
        <v>-</v>
      </c>
      <c r="H78" s="53" t="str">
        <f>'[4]Comp_Eq.Chal_Summary'!H78</f>
        <v>-</v>
      </c>
      <c r="I78" s="54" t="str">
        <f>'[4]Comp_Eq.Chal_Summary'!I78</f>
        <v>-</v>
      </c>
      <c r="K78" s="52" t="str">
        <f>'[4]Comp_Eq.Chal_Summary'!K78</f>
        <v>-</v>
      </c>
      <c r="L78" s="55" t="str">
        <f>'[4]Comp_Eq.Chal_Summary'!L78</f>
        <v>Acceptable</v>
      </c>
      <c r="P78" s="195" t="str">
        <f>'[4]Comp_Eq.Chal_Summary'!P78</f>
        <v>Direct to C1 &amp; C2</v>
      </c>
      <c r="Q78" s="56" t="str">
        <f>'[4]Comp_Eq.Chal_Summary'!Q78</f>
        <v>Direct to C1 &amp; C2</v>
      </c>
      <c r="R78" s="192">
        <f>'[4]Comp_Eq.Chal_Summary'!R78</f>
        <v>0.11555324506667213</v>
      </c>
      <c r="S78" s="56">
        <f>'[4]Comp_Eq.Chal_Summary'!S78</f>
        <v>6.5353384208921873E-3</v>
      </c>
      <c r="T78" s="188">
        <f>'[4]Comp_Eq.Chal_Summary'!T78</f>
        <v>0.16726380459412271</v>
      </c>
      <c r="U78" s="58">
        <f>'[4]Comp_Eq.Chal_Summary'!U78</f>
        <v>9.4599296450554871E-3</v>
      </c>
      <c r="W78" s="195">
        <f>'[4]Comp_Eq.Chal_Summary'!W78</f>
        <v>0.20145841294081726</v>
      </c>
      <c r="X78" s="56">
        <f>'[4]Comp_Eq.Chal_Summary'!X78</f>
        <v>1.1393872197569469E-2</v>
      </c>
      <c r="Y78" s="192">
        <f>'[4]Comp_Eq.Chal_Summary'!Y78</f>
        <v>-1.8635492242196572E-2</v>
      </c>
      <c r="Z78" s="56">
        <f>'[4]Comp_Eq.Chal_Summary'!Z78</f>
        <v>-1.0539664928699785E-3</v>
      </c>
      <c r="AA78" s="188">
        <f>'[4]Comp_Eq.Chal_Summary'!AA78</f>
        <v>0</v>
      </c>
      <c r="AB78" s="58">
        <f>'[4]Comp_Eq.Chal_Summary'!AB78</f>
        <v>0</v>
      </c>
    </row>
    <row r="79" spans="1:28" ht="12.85" hidden="1" customHeight="1" x14ac:dyDescent="0.35">
      <c r="A79" s="115"/>
      <c r="B79" s="113"/>
      <c r="C79" s="114"/>
      <c r="E79" s="52">
        <f>'[4]Comp_Eq.Chal_Summary'!E79</f>
        <v>0</v>
      </c>
      <c r="F79" s="53">
        <f>'[4]Comp_Eq.Chal_Summary'!F79</f>
        <v>0</v>
      </c>
      <c r="G79" s="53">
        <f>'[4]Comp_Eq.Chal_Summary'!G79</f>
        <v>0</v>
      </c>
      <c r="H79" s="53">
        <f>'[4]Comp_Eq.Chal_Summary'!H79</f>
        <v>0</v>
      </c>
      <c r="I79" s="54">
        <f>'[4]Comp_Eq.Chal_Summary'!I79</f>
        <v>0</v>
      </c>
      <c r="K79" s="52">
        <f>'[4]Comp_Eq.Chal_Summary'!K79</f>
        <v>0</v>
      </c>
      <c r="L79" s="54">
        <f>'[4]Comp_Eq.Chal_Summary'!L79</f>
        <v>0</v>
      </c>
      <c r="P79" s="196">
        <f>'[4]Comp_Eq.Chal_Summary'!P79</f>
        <v>0</v>
      </c>
      <c r="Q79" s="117">
        <f>'[4]Comp_Eq.Chal_Summary'!Q79</f>
        <v>0</v>
      </c>
      <c r="R79" s="193">
        <f>'[4]Comp_Eq.Chal_Summary'!R79</f>
        <v>0</v>
      </c>
      <c r="S79" s="56">
        <f>'[4]Comp_Eq.Chal_Summary'!S79</f>
        <v>0</v>
      </c>
      <c r="T79" s="188">
        <f>'[4]Comp_Eq.Chal_Summary'!T79</f>
        <v>0</v>
      </c>
      <c r="U79" s="119">
        <f>'[4]Comp_Eq.Chal_Summary'!U79</f>
        <v>0</v>
      </c>
      <c r="W79" s="196">
        <f>'[4]Comp_Eq.Chal_Summary'!W79</f>
        <v>0</v>
      </c>
      <c r="X79" s="117">
        <f>'[4]Comp_Eq.Chal_Summary'!X79</f>
        <v>0</v>
      </c>
      <c r="Y79" s="193">
        <f>'[4]Comp_Eq.Chal_Summary'!Y79</f>
        <v>0</v>
      </c>
      <c r="Z79" s="56">
        <f>'[4]Comp_Eq.Chal_Summary'!Z79</f>
        <v>0</v>
      </c>
      <c r="AA79" s="188">
        <f>'[4]Comp_Eq.Chal_Summary'!AA79</f>
        <v>0</v>
      </c>
      <c r="AB79" s="119">
        <f>'[4]Comp_Eq.Chal_Summary'!AB79</f>
        <v>0</v>
      </c>
    </row>
    <row r="80" spans="1:28" ht="12.85" hidden="1" customHeight="1" x14ac:dyDescent="0.35">
      <c r="A80" s="115"/>
      <c r="B80" s="113"/>
      <c r="C80" s="114"/>
      <c r="E80" s="52">
        <f>'[4]Comp_Eq.Chal_Summary'!E80</f>
        <v>0</v>
      </c>
      <c r="F80" s="53">
        <f>'[4]Comp_Eq.Chal_Summary'!F80</f>
        <v>0</v>
      </c>
      <c r="G80" s="53">
        <f>'[4]Comp_Eq.Chal_Summary'!G80</f>
        <v>0</v>
      </c>
      <c r="H80" s="53">
        <f>'[4]Comp_Eq.Chal_Summary'!H80</f>
        <v>0</v>
      </c>
      <c r="I80" s="54">
        <f>'[4]Comp_Eq.Chal_Summary'!I80</f>
        <v>0</v>
      </c>
      <c r="K80" s="52">
        <f>'[4]Comp_Eq.Chal_Summary'!K80</f>
        <v>0</v>
      </c>
      <c r="L80" s="54">
        <f>'[4]Comp_Eq.Chal_Summary'!L80</f>
        <v>0</v>
      </c>
      <c r="P80" s="196">
        <f>'[4]Comp_Eq.Chal_Summary'!P80</f>
        <v>0</v>
      </c>
      <c r="Q80" s="117">
        <f>'[4]Comp_Eq.Chal_Summary'!Q80</f>
        <v>0</v>
      </c>
      <c r="R80" s="193">
        <f>'[4]Comp_Eq.Chal_Summary'!R80</f>
        <v>0</v>
      </c>
      <c r="S80" s="56">
        <f>'[4]Comp_Eq.Chal_Summary'!S80</f>
        <v>0</v>
      </c>
      <c r="T80" s="188">
        <f>'[4]Comp_Eq.Chal_Summary'!T80</f>
        <v>0</v>
      </c>
      <c r="U80" s="119">
        <f>'[4]Comp_Eq.Chal_Summary'!U80</f>
        <v>0</v>
      </c>
      <c r="W80" s="196">
        <f>'[4]Comp_Eq.Chal_Summary'!W80</f>
        <v>0</v>
      </c>
      <c r="X80" s="117">
        <f>'[4]Comp_Eq.Chal_Summary'!X80</f>
        <v>0</v>
      </c>
      <c r="Y80" s="193">
        <f>'[4]Comp_Eq.Chal_Summary'!Y80</f>
        <v>0</v>
      </c>
      <c r="Z80" s="56">
        <f>'[4]Comp_Eq.Chal_Summary'!Z80</f>
        <v>0</v>
      </c>
      <c r="AA80" s="188">
        <f>'[4]Comp_Eq.Chal_Summary'!AA80</f>
        <v>0</v>
      </c>
      <c r="AB80" s="119">
        <f>'[4]Comp_Eq.Chal_Summary'!AB80</f>
        <v>0</v>
      </c>
    </row>
    <row r="81" spans="1:28" ht="12.85" hidden="1" customHeight="1" x14ac:dyDescent="0.35">
      <c r="A81" s="115"/>
      <c r="B81" s="113"/>
      <c r="C81" s="114"/>
      <c r="E81" s="52">
        <f>'[4]Comp_Eq.Chal_Summary'!E81</f>
        <v>0</v>
      </c>
      <c r="F81" s="53">
        <f>'[4]Comp_Eq.Chal_Summary'!F81</f>
        <v>0</v>
      </c>
      <c r="G81" s="53">
        <f>'[4]Comp_Eq.Chal_Summary'!G81</f>
        <v>0</v>
      </c>
      <c r="H81" s="53">
        <f>'[4]Comp_Eq.Chal_Summary'!H81</f>
        <v>0</v>
      </c>
      <c r="I81" s="54">
        <f>'[4]Comp_Eq.Chal_Summary'!I81</f>
        <v>0</v>
      </c>
      <c r="K81" s="52">
        <f>'[4]Comp_Eq.Chal_Summary'!K81</f>
        <v>0</v>
      </c>
      <c r="L81" s="54">
        <f>'[4]Comp_Eq.Chal_Summary'!L81</f>
        <v>0</v>
      </c>
      <c r="P81" s="196">
        <f>'[4]Comp_Eq.Chal_Summary'!P81</f>
        <v>0</v>
      </c>
      <c r="Q81" s="117">
        <f>'[4]Comp_Eq.Chal_Summary'!Q81</f>
        <v>0</v>
      </c>
      <c r="R81" s="193">
        <f>'[4]Comp_Eq.Chal_Summary'!R81</f>
        <v>0</v>
      </c>
      <c r="S81" s="56">
        <f>'[4]Comp_Eq.Chal_Summary'!S81</f>
        <v>0</v>
      </c>
      <c r="T81" s="188">
        <f>'[4]Comp_Eq.Chal_Summary'!T81</f>
        <v>0</v>
      </c>
      <c r="U81" s="119">
        <f>'[4]Comp_Eq.Chal_Summary'!U81</f>
        <v>0</v>
      </c>
      <c r="W81" s="196">
        <f>'[4]Comp_Eq.Chal_Summary'!W81</f>
        <v>0</v>
      </c>
      <c r="X81" s="117">
        <f>'[4]Comp_Eq.Chal_Summary'!X81</f>
        <v>0</v>
      </c>
      <c r="Y81" s="193">
        <f>'[4]Comp_Eq.Chal_Summary'!Y81</f>
        <v>0</v>
      </c>
      <c r="Z81" s="56">
        <f>'[4]Comp_Eq.Chal_Summary'!Z81</f>
        <v>0</v>
      </c>
      <c r="AA81" s="188">
        <f>'[4]Comp_Eq.Chal_Summary'!AA81</f>
        <v>0</v>
      </c>
      <c r="AB81" s="119">
        <f>'[4]Comp_Eq.Chal_Summary'!AB81</f>
        <v>0</v>
      </c>
    </row>
    <row r="82" spans="1:28" ht="12.85" customHeight="1" x14ac:dyDescent="0.35">
      <c r="A82" s="115" t="s">
        <v>47</v>
      </c>
      <c r="B82" s="113">
        <v>21</v>
      </c>
      <c r="C82" s="114" t="s">
        <v>85</v>
      </c>
      <c r="E82" s="52" t="str">
        <f>'[4]Comp_Eq.Chal_Summary'!E82</f>
        <v>-</v>
      </c>
      <c r="F82" s="53" t="str">
        <f>'[4]Comp_Eq.Chal_Summary'!F82</f>
        <v>-</v>
      </c>
      <c r="G82" s="53" t="str">
        <f>'[4]Comp_Eq.Chal_Summary'!G82</f>
        <v>-</v>
      </c>
      <c r="H82" s="53" t="str">
        <f>'[4]Comp_Eq.Chal_Summary'!H82</f>
        <v>-</v>
      </c>
      <c r="I82" s="54" t="str">
        <f>'[4]Comp_Eq.Chal_Summary'!I82</f>
        <v>-</v>
      </c>
      <c r="K82" s="52" t="str">
        <f>'[4]Comp_Eq.Chal_Summary'!K82</f>
        <v>-</v>
      </c>
      <c r="L82" s="55" t="str">
        <f>'[4]Comp_Eq.Chal_Summary'!L82</f>
        <v>Acceptable</v>
      </c>
      <c r="P82" s="195" t="str">
        <f>'[4]Comp_Eq.Chal_Summary'!P82</f>
        <v>Direct to C1 &amp; C2</v>
      </c>
      <c r="Q82" s="56" t="str">
        <f>'[4]Comp_Eq.Chal_Summary'!Q82</f>
        <v>Direct to C1 &amp; C2</v>
      </c>
      <c r="R82" s="192">
        <f>'[4]Comp_Eq.Chal_Summary'!R82</f>
        <v>-0.10879727857631283</v>
      </c>
      <c r="S82" s="56">
        <f>'[4]Comp_Eq.Chal_Summary'!S82</f>
        <v>-6.1532416018090881E-3</v>
      </c>
      <c r="T82" s="188">
        <f>'[4]Comp_Eq.Chal_Summary'!T82</f>
        <v>-0.22118903640109827</v>
      </c>
      <c r="U82" s="58">
        <f>'[4]Comp_Eq.Chal_Summary'!U82</f>
        <v>-1.2509775965514123E-2</v>
      </c>
      <c r="W82" s="195">
        <f>'[4]Comp_Eq.Chal_Summary'!W82</f>
        <v>0</v>
      </c>
      <c r="X82" s="56">
        <f>'[4]Comp_Eq.Chal_Summary'!X82</f>
        <v>0</v>
      </c>
      <c r="Y82" s="192">
        <f>'[4]Comp_Eq.Chal_Summary'!Y82</f>
        <v>0</v>
      </c>
      <c r="Z82" s="56">
        <f>'[4]Comp_Eq.Chal_Summary'!Z82</f>
        <v>0</v>
      </c>
      <c r="AA82" s="188">
        <f>'[4]Comp_Eq.Chal_Summary'!AA82</f>
        <v>0</v>
      </c>
      <c r="AB82" s="58">
        <f>'[4]Comp_Eq.Chal_Summary'!AB82</f>
        <v>0</v>
      </c>
    </row>
    <row r="83" spans="1:28" ht="12.85" hidden="1" customHeight="1" x14ac:dyDescent="0.35">
      <c r="A83" s="115"/>
      <c r="B83" s="113"/>
      <c r="C83" s="114"/>
      <c r="E83" s="52">
        <f>'[4]Comp_Eq.Chal_Summary'!E83</f>
        <v>0</v>
      </c>
      <c r="F83" s="53">
        <f>'[4]Comp_Eq.Chal_Summary'!F83</f>
        <v>0</v>
      </c>
      <c r="G83" s="53">
        <f>'[4]Comp_Eq.Chal_Summary'!G83</f>
        <v>0</v>
      </c>
      <c r="H83" s="53">
        <f>'[4]Comp_Eq.Chal_Summary'!H83</f>
        <v>0</v>
      </c>
      <c r="I83" s="54">
        <f>'[4]Comp_Eq.Chal_Summary'!I83</f>
        <v>0</v>
      </c>
      <c r="K83" s="52">
        <f>'[4]Comp_Eq.Chal_Summary'!K83</f>
        <v>0</v>
      </c>
      <c r="L83" s="54">
        <f>'[4]Comp_Eq.Chal_Summary'!L83</f>
        <v>0</v>
      </c>
      <c r="P83" s="196">
        <f>'[4]Comp_Eq.Chal_Summary'!P83</f>
        <v>0</v>
      </c>
      <c r="Q83" s="117">
        <f>'[4]Comp_Eq.Chal_Summary'!Q83</f>
        <v>0</v>
      </c>
      <c r="R83" s="193">
        <f>'[4]Comp_Eq.Chal_Summary'!R83</f>
        <v>0</v>
      </c>
      <c r="S83" s="56">
        <f>'[4]Comp_Eq.Chal_Summary'!S83</f>
        <v>0</v>
      </c>
      <c r="T83" s="188">
        <f>'[4]Comp_Eq.Chal_Summary'!T83</f>
        <v>0</v>
      </c>
      <c r="U83" s="119">
        <f>'[4]Comp_Eq.Chal_Summary'!U83</f>
        <v>0</v>
      </c>
      <c r="W83" s="196">
        <f>'[4]Comp_Eq.Chal_Summary'!W83</f>
        <v>0</v>
      </c>
      <c r="X83" s="117">
        <f>'[4]Comp_Eq.Chal_Summary'!X83</f>
        <v>0</v>
      </c>
      <c r="Y83" s="193">
        <f>'[4]Comp_Eq.Chal_Summary'!Y83</f>
        <v>0</v>
      </c>
      <c r="Z83" s="56">
        <f>'[4]Comp_Eq.Chal_Summary'!Z83</f>
        <v>0</v>
      </c>
      <c r="AA83" s="188">
        <f>'[4]Comp_Eq.Chal_Summary'!AA83</f>
        <v>0</v>
      </c>
      <c r="AB83" s="119">
        <f>'[4]Comp_Eq.Chal_Summary'!AB83</f>
        <v>0</v>
      </c>
    </row>
    <row r="84" spans="1:28" ht="12.85" hidden="1" customHeight="1" x14ac:dyDescent="0.35">
      <c r="A84" s="115"/>
      <c r="B84" s="113"/>
      <c r="C84" s="114"/>
      <c r="E84" s="52">
        <f>'[4]Comp_Eq.Chal_Summary'!E84</f>
        <v>0</v>
      </c>
      <c r="F84" s="53">
        <f>'[4]Comp_Eq.Chal_Summary'!F84</f>
        <v>0</v>
      </c>
      <c r="G84" s="53">
        <f>'[4]Comp_Eq.Chal_Summary'!G84</f>
        <v>0</v>
      </c>
      <c r="H84" s="53">
        <f>'[4]Comp_Eq.Chal_Summary'!H84</f>
        <v>0</v>
      </c>
      <c r="I84" s="54">
        <f>'[4]Comp_Eq.Chal_Summary'!I84</f>
        <v>0</v>
      </c>
      <c r="K84" s="52">
        <f>'[4]Comp_Eq.Chal_Summary'!K84</f>
        <v>0</v>
      </c>
      <c r="L84" s="54">
        <f>'[4]Comp_Eq.Chal_Summary'!L84</f>
        <v>0</v>
      </c>
      <c r="P84" s="196">
        <f>'[4]Comp_Eq.Chal_Summary'!P84</f>
        <v>0</v>
      </c>
      <c r="Q84" s="117">
        <f>'[4]Comp_Eq.Chal_Summary'!Q84</f>
        <v>0</v>
      </c>
      <c r="R84" s="193">
        <f>'[4]Comp_Eq.Chal_Summary'!R84</f>
        <v>0</v>
      </c>
      <c r="S84" s="56">
        <f>'[4]Comp_Eq.Chal_Summary'!S84</f>
        <v>0</v>
      </c>
      <c r="T84" s="188">
        <f>'[4]Comp_Eq.Chal_Summary'!T84</f>
        <v>0</v>
      </c>
      <c r="U84" s="119">
        <f>'[4]Comp_Eq.Chal_Summary'!U84</f>
        <v>0</v>
      </c>
      <c r="W84" s="196">
        <f>'[4]Comp_Eq.Chal_Summary'!W84</f>
        <v>0</v>
      </c>
      <c r="X84" s="117">
        <f>'[4]Comp_Eq.Chal_Summary'!X84</f>
        <v>0</v>
      </c>
      <c r="Y84" s="193">
        <f>'[4]Comp_Eq.Chal_Summary'!Y84</f>
        <v>0</v>
      </c>
      <c r="Z84" s="56">
        <f>'[4]Comp_Eq.Chal_Summary'!Z84</f>
        <v>0</v>
      </c>
      <c r="AA84" s="188">
        <f>'[4]Comp_Eq.Chal_Summary'!AA84</f>
        <v>0</v>
      </c>
      <c r="AB84" s="119">
        <f>'[4]Comp_Eq.Chal_Summary'!AB84</f>
        <v>0</v>
      </c>
    </row>
    <row r="85" spans="1:28" ht="12.85" hidden="1" customHeight="1" x14ac:dyDescent="0.35">
      <c r="A85" s="115"/>
      <c r="B85" s="113"/>
      <c r="C85" s="114"/>
      <c r="E85" s="52">
        <f>'[4]Comp_Eq.Chal_Summary'!E85</f>
        <v>0</v>
      </c>
      <c r="F85" s="53">
        <f>'[4]Comp_Eq.Chal_Summary'!F85</f>
        <v>0</v>
      </c>
      <c r="G85" s="53">
        <f>'[4]Comp_Eq.Chal_Summary'!G85</f>
        <v>0</v>
      </c>
      <c r="H85" s="53">
        <f>'[4]Comp_Eq.Chal_Summary'!H85</f>
        <v>0</v>
      </c>
      <c r="I85" s="54">
        <f>'[4]Comp_Eq.Chal_Summary'!I85</f>
        <v>0</v>
      </c>
      <c r="K85" s="52">
        <f>'[4]Comp_Eq.Chal_Summary'!K85</f>
        <v>0</v>
      </c>
      <c r="L85" s="54">
        <f>'[4]Comp_Eq.Chal_Summary'!L85</f>
        <v>0</v>
      </c>
      <c r="P85" s="196">
        <f>'[4]Comp_Eq.Chal_Summary'!P85</f>
        <v>0</v>
      </c>
      <c r="Q85" s="117">
        <f>'[4]Comp_Eq.Chal_Summary'!Q85</f>
        <v>0</v>
      </c>
      <c r="R85" s="193">
        <f>'[4]Comp_Eq.Chal_Summary'!R85</f>
        <v>0</v>
      </c>
      <c r="S85" s="56">
        <f>'[4]Comp_Eq.Chal_Summary'!S85</f>
        <v>0</v>
      </c>
      <c r="T85" s="188">
        <f>'[4]Comp_Eq.Chal_Summary'!T85</f>
        <v>0</v>
      </c>
      <c r="U85" s="119">
        <f>'[4]Comp_Eq.Chal_Summary'!U85</f>
        <v>0</v>
      </c>
      <c r="W85" s="196">
        <f>'[4]Comp_Eq.Chal_Summary'!W85</f>
        <v>0</v>
      </c>
      <c r="X85" s="117">
        <f>'[4]Comp_Eq.Chal_Summary'!X85</f>
        <v>0</v>
      </c>
      <c r="Y85" s="193">
        <f>'[4]Comp_Eq.Chal_Summary'!Y85</f>
        <v>0</v>
      </c>
      <c r="Z85" s="56">
        <f>'[4]Comp_Eq.Chal_Summary'!Z85</f>
        <v>0</v>
      </c>
      <c r="AA85" s="188">
        <f>'[4]Comp_Eq.Chal_Summary'!AA85</f>
        <v>0</v>
      </c>
      <c r="AB85" s="119">
        <f>'[4]Comp_Eq.Chal_Summary'!AB85</f>
        <v>0</v>
      </c>
    </row>
    <row r="86" spans="1:28" ht="12.85" customHeight="1" x14ac:dyDescent="0.35">
      <c r="A86" s="115" t="s">
        <v>47</v>
      </c>
      <c r="B86" s="113">
        <v>22</v>
      </c>
      <c r="C86" s="114" t="s">
        <v>33</v>
      </c>
      <c r="E86" s="52" t="str">
        <f>'[4]Comp_Eq.Chal_Summary'!E86</f>
        <v>-</v>
      </c>
      <c r="F86" s="53" t="str">
        <f>'[4]Comp_Eq.Chal_Summary'!F86</f>
        <v>-</v>
      </c>
      <c r="G86" s="53" t="str">
        <f>'[4]Comp_Eq.Chal_Summary'!G86</f>
        <v>-</v>
      </c>
      <c r="H86" s="53" t="str">
        <f>'[4]Comp_Eq.Chal_Summary'!H86</f>
        <v>-</v>
      </c>
      <c r="I86" s="54" t="str">
        <f>'[4]Comp_Eq.Chal_Summary'!I86</f>
        <v>-</v>
      </c>
      <c r="K86" s="52" t="str">
        <f>'[4]Comp_Eq.Chal_Summary'!K86</f>
        <v>-</v>
      </c>
      <c r="L86" s="55" t="str">
        <f>'[4]Comp_Eq.Chal_Summary'!L86</f>
        <v>Acceptable</v>
      </c>
      <c r="P86" s="195">
        <f>'[4]Comp_Eq.Chal_Summary'!P86</f>
        <v>0</v>
      </c>
      <c r="Q86" s="56">
        <f>'[4]Comp_Eq.Chal_Summary'!Q86</f>
        <v>0</v>
      </c>
      <c r="R86" s="192">
        <f>'[4]Comp_Eq.Chal_Summary'!R86</f>
        <v>0</v>
      </c>
      <c r="S86" s="56">
        <f>'[4]Comp_Eq.Chal_Summary'!S86</f>
        <v>0</v>
      </c>
      <c r="T86" s="188">
        <f>'[4]Comp_Eq.Chal_Summary'!T86</f>
        <v>0</v>
      </c>
      <c r="U86" s="58">
        <f>'[4]Comp_Eq.Chal_Summary'!U86</f>
        <v>0</v>
      </c>
      <c r="W86" s="195">
        <f>'[4]Comp_Eq.Chal_Summary'!W86</f>
        <v>0</v>
      </c>
      <c r="X86" s="56">
        <f>'[4]Comp_Eq.Chal_Summary'!X86</f>
        <v>0</v>
      </c>
      <c r="Y86" s="192">
        <f>'[4]Comp_Eq.Chal_Summary'!Y86</f>
        <v>0</v>
      </c>
      <c r="Z86" s="56">
        <f>'[4]Comp_Eq.Chal_Summary'!Z86</f>
        <v>0</v>
      </c>
      <c r="AA86" s="188">
        <f>'[4]Comp_Eq.Chal_Summary'!AA86</f>
        <v>0</v>
      </c>
      <c r="AB86" s="58">
        <f>'[4]Comp_Eq.Chal_Summary'!AB86</f>
        <v>0</v>
      </c>
    </row>
    <row r="87" spans="1:28" ht="12.85" hidden="1" customHeight="1" x14ac:dyDescent="0.35">
      <c r="A87" s="115"/>
      <c r="B87" s="113"/>
      <c r="C87" s="114"/>
      <c r="E87" s="52">
        <f>'[4]Comp_Eq.Chal_Summary'!E87</f>
        <v>0</v>
      </c>
      <c r="F87" s="53">
        <f>'[4]Comp_Eq.Chal_Summary'!F87</f>
        <v>0</v>
      </c>
      <c r="G87" s="53">
        <f>'[4]Comp_Eq.Chal_Summary'!G87</f>
        <v>0</v>
      </c>
      <c r="H87" s="53">
        <f>'[4]Comp_Eq.Chal_Summary'!H87</f>
        <v>0</v>
      </c>
      <c r="I87" s="54">
        <f>'[4]Comp_Eq.Chal_Summary'!I87</f>
        <v>0</v>
      </c>
      <c r="K87" s="52">
        <f>'[4]Comp_Eq.Chal_Summary'!K87</f>
        <v>0</v>
      </c>
      <c r="L87" s="54">
        <f>'[4]Comp_Eq.Chal_Summary'!L87</f>
        <v>0</v>
      </c>
      <c r="P87" s="196">
        <f>'[4]Comp_Eq.Chal_Summary'!P87</f>
        <v>0</v>
      </c>
      <c r="Q87" s="117">
        <f>'[4]Comp_Eq.Chal_Summary'!Q87</f>
        <v>0</v>
      </c>
      <c r="R87" s="193">
        <f>'[4]Comp_Eq.Chal_Summary'!R87</f>
        <v>0</v>
      </c>
      <c r="S87" s="56">
        <f>'[4]Comp_Eq.Chal_Summary'!S87</f>
        <v>0</v>
      </c>
      <c r="T87" s="188">
        <f>'[4]Comp_Eq.Chal_Summary'!T87</f>
        <v>0</v>
      </c>
      <c r="U87" s="119">
        <f>'[4]Comp_Eq.Chal_Summary'!U87</f>
        <v>0</v>
      </c>
      <c r="W87" s="196">
        <f>'[4]Comp_Eq.Chal_Summary'!W87</f>
        <v>0</v>
      </c>
      <c r="X87" s="117">
        <f>'[4]Comp_Eq.Chal_Summary'!X87</f>
        <v>0</v>
      </c>
      <c r="Y87" s="193">
        <f>'[4]Comp_Eq.Chal_Summary'!Y87</f>
        <v>0</v>
      </c>
      <c r="Z87" s="56">
        <f>'[4]Comp_Eq.Chal_Summary'!Z87</f>
        <v>0</v>
      </c>
      <c r="AA87" s="188">
        <f>'[4]Comp_Eq.Chal_Summary'!AA87</f>
        <v>0</v>
      </c>
      <c r="AB87" s="119">
        <f>'[4]Comp_Eq.Chal_Summary'!AB87</f>
        <v>0</v>
      </c>
    </row>
    <row r="88" spans="1:28" ht="12.85" hidden="1" customHeight="1" x14ac:dyDescent="0.35">
      <c r="A88" s="115"/>
      <c r="B88" s="113"/>
      <c r="C88" s="114"/>
      <c r="E88" s="52">
        <f>'[4]Comp_Eq.Chal_Summary'!E88</f>
        <v>0</v>
      </c>
      <c r="F88" s="53">
        <f>'[4]Comp_Eq.Chal_Summary'!F88</f>
        <v>0</v>
      </c>
      <c r="G88" s="53">
        <f>'[4]Comp_Eq.Chal_Summary'!G88</f>
        <v>0</v>
      </c>
      <c r="H88" s="53">
        <f>'[4]Comp_Eq.Chal_Summary'!H88</f>
        <v>0</v>
      </c>
      <c r="I88" s="54">
        <f>'[4]Comp_Eq.Chal_Summary'!I88</f>
        <v>0</v>
      </c>
      <c r="K88" s="52">
        <f>'[4]Comp_Eq.Chal_Summary'!K88</f>
        <v>0</v>
      </c>
      <c r="L88" s="54">
        <f>'[4]Comp_Eq.Chal_Summary'!L88</f>
        <v>0</v>
      </c>
      <c r="P88" s="196">
        <f>'[4]Comp_Eq.Chal_Summary'!P88</f>
        <v>0</v>
      </c>
      <c r="Q88" s="117">
        <f>'[4]Comp_Eq.Chal_Summary'!Q88</f>
        <v>0</v>
      </c>
      <c r="R88" s="193">
        <f>'[4]Comp_Eq.Chal_Summary'!R88</f>
        <v>0</v>
      </c>
      <c r="S88" s="56">
        <f>'[4]Comp_Eq.Chal_Summary'!S88</f>
        <v>0</v>
      </c>
      <c r="T88" s="188">
        <f>'[4]Comp_Eq.Chal_Summary'!T88</f>
        <v>0</v>
      </c>
      <c r="U88" s="119">
        <f>'[4]Comp_Eq.Chal_Summary'!U88</f>
        <v>0</v>
      </c>
      <c r="W88" s="196">
        <f>'[4]Comp_Eq.Chal_Summary'!W88</f>
        <v>0</v>
      </c>
      <c r="X88" s="117">
        <f>'[4]Comp_Eq.Chal_Summary'!X88</f>
        <v>0</v>
      </c>
      <c r="Y88" s="193">
        <f>'[4]Comp_Eq.Chal_Summary'!Y88</f>
        <v>0</v>
      </c>
      <c r="Z88" s="56">
        <f>'[4]Comp_Eq.Chal_Summary'!Z88</f>
        <v>0</v>
      </c>
      <c r="AA88" s="188">
        <f>'[4]Comp_Eq.Chal_Summary'!AA88</f>
        <v>0</v>
      </c>
      <c r="AB88" s="119">
        <f>'[4]Comp_Eq.Chal_Summary'!AB88</f>
        <v>0</v>
      </c>
    </row>
    <row r="89" spans="1:28" ht="12.85" hidden="1" customHeight="1" x14ac:dyDescent="0.35">
      <c r="A89" s="115"/>
      <c r="B89" s="113"/>
      <c r="C89" s="114"/>
      <c r="E89" s="52">
        <f>'[4]Comp_Eq.Chal_Summary'!E89</f>
        <v>0</v>
      </c>
      <c r="F89" s="53">
        <f>'[4]Comp_Eq.Chal_Summary'!F89</f>
        <v>0</v>
      </c>
      <c r="G89" s="53">
        <f>'[4]Comp_Eq.Chal_Summary'!G89</f>
        <v>0</v>
      </c>
      <c r="H89" s="53">
        <f>'[4]Comp_Eq.Chal_Summary'!H89</f>
        <v>0</v>
      </c>
      <c r="I89" s="54">
        <f>'[4]Comp_Eq.Chal_Summary'!I89</f>
        <v>0</v>
      </c>
      <c r="K89" s="52">
        <f>'[4]Comp_Eq.Chal_Summary'!K89</f>
        <v>0</v>
      </c>
      <c r="L89" s="54">
        <f>'[4]Comp_Eq.Chal_Summary'!L89</f>
        <v>0</v>
      </c>
      <c r="P89" s="196">
        <f>'[4]Comp_Eq.Chal_Summary'!P89</f>
        <v>0</v>
      </c>
      <c r="Q89" s="117">
        <f>'[4]Comp_Eq.Chal_Summary'!Q89</f>
        <v>0</v>
      </c>
      <c r="R89" s="193">
        <f>'[4]Comp_Eq.Chal_Summary'!R89</f>
        <v>0</v>
      </c>
      <c r="S89" s="56">
        <f>'[4]Comp_Eq.Chal_Summary'!S89</f>
        <v>0</v>
      </c>
      <c r="T89" s="188">
        <f>'[4]Comp_Eq.Chal_Summary'!T89</f>
        <v>0</v>
      </c>
      <c r="U89" s="119">
        <f>'[4]Comp_Eq.Chal_Summary'!U89</f>
        <v>0</v>
      </c>
      <c r="W89" s="196">
        <f>'[4]Comp_Eq.Chal_Summary'!W89</f>
        <v>0</v>
      </c>
      <c r="X89" s="117">
        <f>'[4]Comp_Eq.Chal_Summary'!X89</f>
        <v>0</v>
      </c>
      <c r="Y89" s="193">
        <f>'[4]Comp_Eq.Chal_Summary'!Y89</f>
        <v>0</v>
      </c>
      <c r="Z89" s="56">
        <f>'[4]Comp_Eq.Chal_Summary'!Z89</f>
        <v>0</v>
      </c>
      <c r="AA89" s="188">
        <f>'[4]Comp_Eq.Chal_Summary'!AA89</f>
        <v>0</v>
      </c>
      <c r="AB89" s="119">
        <f>'[4]Comp_Eq.Chal_Summary'!AB89</f>
        <v>0</v>
      </c>
    </row>
    <row r="90" spans="1:28" ht="12.85" customHeight="1" x14ac:dyDescent="0.35">
      <c r="A90" s="115" t="s">
        <v>47</v>
      </c>
      <c r="B90" s="113">
        <v>23</v>
      </c>
      <c r="C90" s="114" t="s">
        <v>49</v>
      </c>
      <c r="E90" s="52" t="str">
        <f>'[4]Comp_Eq.Chal_Summary'!E90</f>
        <v>-</v>
      </c>
      <c r="F90" s="53" t="str">
        <f>'[4]Comp_Eq.Chal_Summary'!F90</f>
        <v>-</v>
      </c>
      <c r="G90" s="53" t="str">
        <f>'[4]Comp_Eq.Chal_Summary'!G90</f>
        <v>-</v>
      </c>
      <c r="H90" s="53" t="str">
        <f>'[4]Comp_Eq.Chal_Summary'!H90</f>
        <v>-</v>
      </c>
      <c r="I90" s="54" t="str">
        <f>'[4]Comp_Eq.Chal_Summary'!I90</f>
        <v>-</v>
      </c>
      <c r="K90" s="52" t="str">
        <f>'[4]Comp_Eq.Chal_Summary'!K90</f>
        <v>-</v>
      </c>
      <c r="L90" s="55" t="str">
        <f>'[4]Comp_Eq.Chal_Summary'!L90</f>
        <v>Acceptable</v>
      </c>
      <c r="P90" s="195" t="str">
        <f>'[4]Comp_Eq.Chal_Summary'!P90</f>
        <v>Direct to C1 &amp; C2</v>
      </c>
      <c r="Q90" s="56" t="str">
        <f>'[4]Comp_Eq.Chal_Summary'!Q90</f>
        <v>Direct to C1 &amp; C2</v>
      </c>
      <c r="R90" s="192">
        <f>'[4]Comp_Eq.Chal_Summary'!R90</f>
        <v>0.23874491491852401</v>
      </c>
      <c r="S90" s="56">
        <f>'[4]Comp_Eq.Chal_Summary'!S90</f>
        <v>1.3502682805311212E-2</v>
      </c>
      <c r="T90" s="188">
        <f>'[4]Comp_Eq.Chal_Summary'!T90</f>
        <v>0.28555610848624141</v>
      </c>
      <c r="U90" s="58">
        <f>'[4]Comp_Eq.Chal_Summary'!U90</f>
        <v>1.6150180862803329E-2</v>
      </c>
      <c r="W90" s="195">
        <f>'[4]Comp_Eq.Chal_Summary'!W90</f>
        <v>8.6856220746015539E-2</v>
      </c>
      <c r="X90" s="56">
        <f>'[4]Comp_Eq.Chal_Summary'!X90</f>
        <v>4.9123224207802511E-3</v>
      </c>
      <c r="Y90" s="192">
        <f>'[4]Comp_Eq.Chal_Summary'!Y90</f>
        <v>0</v>
      </c>
      <c r="Z90" s="56">
        <f>'[4]Comp_Eq.Chal_Summary'!Z90</f>
        <v>0</v>
      </c>
      <c r="AA90" s="188">
        <f>'[4]Comp_Eq.Chal_Summary'!AA90</f>
        <v>0</v>
      </c>
      <c r="AB90" s="58">
        <f>'[4]Comp_Eq.Chal_Summary'!AB90</f>
        <v>0</v>
      </c>
    </row>
    <row r="91" spans="1:28" ht="12.85" hidden="1" customHeight="1" x14ac:dyDescent="0.35">
      <c r="A91" s="115"/>
      <c r="B91" s="113"/>
      <c r="C91" s="114"/>
      <c r="E91" s="52">
        <f>'[4]Comp_Eq.Chal_Summary'!E91</f>
        <v>0</v>
      </c>
      <c r="F91" s="53">
        <f>'[4]Comp_Eq.Chal_Summary'!F91</f>
        <v>0</v>
      </c>
      <c r="G91" s="53">
        <f>'[4]Comp_Eq.Chal_Summary'!G91</f>
        <v>0</v>
      </c>
      <c r="H91" s="53">
        <f>'[4]Comp_Eq.Chal_Summary'!H91</f>
        <v>0</v>
      </c>
      <c r="I91" s="54">
        <f>'[4]Comp_Eq.Chal_Summary'!I91</f>
        <v>0</v>
      </c>
      <c r="K91" s="52">
        <f>'[4]Comp_Eq.Chal_Summary'!K91</f>
        <v>0</v>
      </c>
      <c r="L91" s="54">
        <f>'[4]Comp_Eq.Chal_Summary'!L91</f>
        <v>0</v>
      </c>
      <c r="P91" s="196">
        <f>'[4]Comp_Eq.Chal_Summary'!P91</f>
        <v>0</v>
      </c>
      <c r="Q91" s="117">
        <f>'[4]Comp_Eq.Chal_Summary'!Q91</f>
        <v>0</v>
      </c>
      <c r="R91" s="193">
        <f>'[4]Comp_Eq.Chal_Summary'!R91</f>
        <v>0</v>
      </c>
      <c r="S91" s="56">
        <f>'[4]Comp_Eq.Chal_Summary'!S91</f>
        <v>0</v>
      </c>
      <c r="T91" s="188">
        <f>'[4]Comp_Eq.Chal_Summary'!T91</f>
        <v>0</v>
      </c>
      <c r="U91" s="119">
        <f>'[4]Comp_Eq.Chal_Summary'!U91</f>
        <v>0</v>
      </c>
      <c r="W91" s="196">
        <f>'[4]Comp_Eq.Chal_Summary'!W91</f>
        <v>0</v>
      </c>
      <c r="X91" s="117">
        <f>'[4]Comp_Eq.Chal_Summary'!X91</f>
        <v>0</v>
      </c>
      <c r="Y91" s="193">
        <f>'[4]Comp_Eq.Chal_Summary'!Y91</f>
        <v>0</v>
      </c>
      <c r="Z91" s="56">
        <f>'[4]Comp_Eq.Chal_Summary'!Z91</f>
        <v>0</v>
      </c>
      <c r="AA91" s="188">
        <f>'[4]Comp_Eq.Chal_Summary'!AA91</f>
        <v>0</v>
      </c>
      <c r="AB91" s="119">
        <f>'[4]Comp_Eq.Chal_Summary'!AB91</f>
        <v>0</v>
      </c>
    </row>
    <row r="92" spans="1:28" ht="12.85" hidden="1" customHeight="1" x14ac:dyDescent="0.35">
      <c r="A92" s="115"/>
      <c r="B92" s="113"/>
      <c r="C92" s="114"/>
      <c r="E92" s="52">
        <f>'[4]Comp_Eq.Chal_Summary'!E92</f>
        <v>0</v>
      </c>
      <c r="F92" s="53">
        <f>'[4]Comp_Eq.Chal_Summary'!F92</f>
        <v>0</v>
      </c>
      <c r="G92" s="53">
        <f>'[4]Comp_Eq.Chal_Summary'!G92</f>
        <v>0</v>
      </c>
      <c r="H92" s="53">
        <f>'[4]Comp_Eq.Chal_Summary'!H92</f>
        <v>0</v>
      </c>
      <c r="I92" s="54">
        <f>'[4]Comp_Eq.Chal_Summary'!I92</f>
        <v>0</v>
      </c>
      <c r="K92" s="52">
        <f>'[4]Comp_Eq.Chal_Summary'!K92</f>
        <v>0</v>
      </c>
      <c r="L92" s="54">
        <f>'[4]Comp_Eq.Chal_Summary'!L92</f>
        <v>0</v>
      </c>
      <c r="P92" s="196">
        <f>'[4]Comp_Eq.Chal_Summary'!P92</f>
        <v>0</v>
      </c>
      <c r="Q92" s="117">
        <f>'[4]Comp_Eq.Chal_Summary'!Q92</f>
        <v>0</v>
      </c>
      <c r="R92" s="193">
        <f>'[4]Comp_Eq.Chal_Summary'!R92</f>
        <v>0</v>
      </c>
      <c r="S92" s="56">
        <f>'[4]Comp_Eq.Chal_Summary'!S92</f>
        <v>0</v>
      </c>
      <c r="T92" s="188">
        <f>'[4]Comp_Eq.Chal_Summary'!T92</f>
        <v>0</v>
      </c>
      <c r="U92" s="119">
        <f>'[4]Comp_Eq.Chal_Summary'!U92</f>
        <v>0</v>
      </c>
      <c r="W92" s="196">
        <f>'[4]Comp_Eq.Chal_Summary'!W92</f>
        <v>0</v>
      </c>
      <c r="X92" s="117">
        <f>'[4]Comp_Eq.Chal_Summary'!X92</f>
        <v>0</v>
      </c>
      <c r="Y92" s="193">
        <f>'[4]Comp_Eq.Chal_Summary'!Y92</f>
        <v>0</v>
      </c>
      <c r="Z92" s="56">
        <f>'[4]Comp_Eq.Chal_Summary'!Z92</f>
        <v>0</v>
      </c>
      <c r="AA92" s="188">
        <f>'[4]Comp_Eq.Chal_Summary'!AA92</f>
        <v>0</v>
      </c>
      <c r="AB92" s="119">
        <f>'[4]Comp_Eq.Chal_Summary'!AB92</f>
        <v>0</v>
      </c>
    </row>
    <row r="93" spans="1:28" ht="12.85" hidden="1" customHeight="1" x14ac:dyDescent="0.35">
      <c r="A93" s="115"/>
      <c r="B93" s="113"/>
      <c r="C93" s="114"/>
      <c r="E93" s="52">
        <f>'[4]Comp_Eq.Chal_Summary'!E93</f>
        <v>0</v>
      </c>
      <c r="F93" s="53">
        <f>'[4]Comp_Eq.Chal_Summary'!F93</f>
        <v>0</v>
      </c>
      <c r="G93" s="53">
        <f>'[4]Comp_Eq.Chal_Summary'!G93</f>
        <v>0</v>
      </c>
      <c r="H93" s="53">
        <f>'[4]Comp_Eq.Chal_Summary'!H93</f>
        <v>0</v>
      </c>
      <c r="I93" s="54">
        <f>'[4]Comp_Eq.Chal_Summary'!I93</f>
        <v>0</v>
      </c>
      <c r="K93" s="52">
        <f>'[4]Comp_Eq.Chal_Summary'!K93</f>
        <v>0</v>
      </c>
      <c r="L93" s="54">
        <f>'[4]Comp_Eq.Chal_Summary'!L93</f>
        <v>0</v>
      </c>
      <c r="P93" s="196">
        <f>'[4]Comp_Eq.Chal_Summary'!P93</f>
        <v>0</v>
      </c>
      <c r="Q93" s="117">
        <f>'[4]Comp_Eq.Chal_Summary'!Q93</f>
        <v>0</v>
      </c>
      <c r="R93" s="193">
        <f>'[4]Comp_Eq.Chal_Summary'!R93</f>
        <v>0</v>
      </c>
      <c r="S93" s="56">
        <f>'[4]Comp_Eq.Chal_Summary'!S93</f>
        <v>0</v>
      </c>
      <c r="T93" s="188">
        <f>'[4]Comp_Eq.Chal_Summary'!T93</f>
        <v>0</v>
      </c>
      <c r="U93" s="119">
        <f>'[4]Comp_Eq.Chal_Summary'!U93</f>
        <v>0</v>
      </c>
      <c r="W93" s="196">
        <f>'[4]Comp_Eq.Chal_Summary'!W93</f>
        <v>0</v>
      </c>
      <c r="X93" s="117">
        <f>'[4]Comp_Eq.Chal_Summary'!X93</f>
        <v>0</v>
      </c>
      <c r="Y93" s="193">
        <f>'[4]Comp_Eq.Chal_Summary'!Y93</f>
        <v>0</v>
      </c>
      <c r="Z93" s="56">
        <f>'[4]Comp_Eq.Chal_Summary'!Z93</f>
        <v>0</v>
      </c>
      <c r="AA93" s="188">
        <f>'[4]Comp_Eq.Chal_Summary'!AA93</f>
        <v>0</v>
      </c>
      <c r="AB93" s="119">
        <f>'[4]Comp_Eq.Chal_Summary'!AB93</f>
        <v>0</v>
      </c>
    </row>
    <row r="94" spans="1:28" ht="12.85" customHeight="1" x14ac:dyDescent="0.35">
      <c r="A94" s="115" t="s">
        <v>47</v>
      </c>
      <c r="B94" s="113">
        <v>28</v>
      </c>
      <c r="C94" s="114" t="s">
        <v>86</v>
      </c>
      <c r="E94" s="52" t="str">
        <f>'[4]Comp_Eq.Chal_Summary'!E94</f>
        <v>-</v>
      </c>
      <c r="F94" s="53" t="str">
        <f>'[4]Comp_Eq.Chal_Summary'!F94</f>
        <v>-</v>
      </c>
      <c r="G94" s="53" t="str">
        <f>'[4]Comp_Eq.Chal_Summary'!G94</f>
        <v>-</v>
      </c>
      <c r="H94" s="53" t="str">
        <f>'[4]Comp_Eq.Chal_Summary'!H94</f>
        <v>-</v>
      </c>
      <c r="I94" s="54" t="str">
        <f>'[4]Comp_Eq.Chal_Summary'!I94</f>
        <v>-</v>
      </c>
      <c r="K94" s="52" t="str">
        <f>'[4]Comp_Eq.Chal_Summary'!K94</f>
        <v>-</v>
      </c>
      <c r="L94" s="55" t="str">
        <f>'[4]Comp_Eq.Chal_Summary'!L94</f>
        <v>Acceptable</v>
      </c>
      <c r="P94" s="195" t="str">
        <f>'[4]Comp_Eq.Chal_Summary'!P94</f>
        <v>Direct to C1 &amp; C2</v>
      </c>
      <c r="Q94" s="56" t="str">
        <f>'[4]Comp_Eq.Chal_Summary'!Q94</f>
        <v>Direct to C1 &amp; C2</v>
      </c>
      <c r="R94" s="192" t="str">
        <f>'[4]Comp_Eq.Chal_Summary'!R94</f>
        <v>Direct to C1, C2 &amp; C3</v>
      </c>
      <c r="S94" s="56" t="str">
        <f>'[4]Comp_Eq.Chal_Summary'!S94</f>
        <v>Direct to C1, C2 &amp; C3</v>
      </c>
      <c r="T94" s="188" t="str">
        <f>'[4]Comp_Eq.Chal_Summary'!T94</f>
        <v>No Intervention</v>
      </c>
      <c r="U94" s="58" t="str">
        <f>'[4]Comp_Eq.Chal_Summary'!U94</f>
        <v>No Intervention</v>
      </c>
      <c r="W94" s="195">
        <f>'[4]Comp_Eq.Chal_Summary'!W94</f>
        <v>2.4504018203916574E-2</v>
      </c>
      <c r="X94" s="56">
        <f>'[4]Comp_Eq.Chal_Summary'!X94</f>
        <v>1.3858723875897947E-3</v>
      </c>
      <c r="Y94" s="192">
        <f>'[4]Comp_Eq.Chal_Summary'!Y94</f>
        <v>0</v>
      </c>
      <c r="Z94" s="56">
        <f>'[4]Comp_Eq.Chal_Summary'!Z94</f>
        <v>0</v>
      </c>
      <c r="AA94" s="188">
        <f>'[4]Comp_Eq.Chal_Summary'!AA94</f>
        <v>0</v>
      </c>
      <c r="AB94" s="58">
        <f>'[4]Comp_Eq.Chal_Summary'!AB94</f>
        <v>0</v>
      </c>
    </row>
    <row r="95" spans="1:28" ht="12.85" hidden="1" customHeight="1" x14ac:dyDescent="0.35">
      <c r="A95" s="115"/>
      <c r="B95" s="113"/>
      <c r="C95" s="114"/>
      <c r="E95" s="52">
        <f>'[4]Comp_Eq.Chal_Summary'!E95</f>
        <v>0</v>
      </c>
      <c r="F95" s="53">
        <f>'[4]Comp_Eq.Chal_Summary'!F95</f>
        <v>0</v>
      </c>
      <c r="G95" s="53">
        <f>'[4]Comp_Eq.Chal_Summary'!G95</f>
        <v>0</v>
      </c>
      <c r="H95" s="53">
        <f>'[4]Comp_Eq.Chal_Summary'!H95</f>
        <v>0</v>
      </c>
      <c r="I95" s="54">
        <f>'[4]Comp_Eq.Chal_Summary'!I95</f>
        <v>0</v>
      </c>
      <c r="K95" s="52">
        <f>'[4]Comp_Eq.Chal_Summary'!K95</f>
        <v>0</v>
      </c>
      <c r="L95" s="54">
        <f>'[4]Comp_Eq.Chal_Summary'!L95</f>
        <v>0</v>
      </c>
      <c r="P95" s="196">
        <f>'[4]Comp_Eq.Chal_Summary'!P95</f>
        <v>0</v>
      </c>
      <c r="Q95" s="117">
        <f>'[4]Comp_Eq.Chal_Summary'!Q95</f>
        <v>0</v>
      </c>
      <c r="R95" s="193">
        <f>'[4]Comp_Eq.Chal_Summary'!R95</f>
        <v>0</v>
      </c>
      <c r="S95" s="56">
        <f>'[4]Comp_Eq.Chal_Summary'!S95</f>
        <v>0</v>
      </c>
      <c r="T95" s="188">
        <f>'[4]Comp_Eq.Chal_Summary'!T95</f>
        <v>0</v>
      </c>
      <c r="U95" s="119">
        <f>'[4]Comp_Eq.Chal_Summary'!U95</f>
        <v>0</v>
      </c>
      <c r="W95" s="196">
        <f>'[4]Comp_Eq.Chal_Summary'!W95</f>
        <v>0</v>
      </c>
      <c r="X95" s="117">
        <f>'[4]Comp_Eq.Chal_Summary'!X95</f>
        <v>0</v>
      </c>
      <c r="Y95" s="193">
        <f>'[4]Comp_Eq.Chal_Summary'!Y95</f>
        <v>0</v>
      </c>
      <c r="Z95" s="56">
        <f>'[4]Comp_Eq.Chal_Summary'!Z95</f>
        <v>0</v>
      </c>
      <c r="AA95" s="188">
        <f>'[4]Comp_Eq.Chal_Summary'!AA95</f>
        <v>0</v>
      </c>
      <c r="AB95" s="119">
        <f>'[4]Comp_Eq.Chal_Summary'!AB95</f>
        <v>0</v>
      </c>
    </row>
    <row r="96" spans="1:28" ht="12.85" hidden="1" customHeight="1" x14ac:dyDescent="0.35">
      <c r="A96" s="115"/>
      <c r="B96" s="113"/>
      <c r="C96" s="114"/>
      <c r="E96" s="52">
        <f>'[4]Comp_Eq.Chal_Summary'!E96</f>
        <v>0</v>
      </c>
      <c r="F96" s="53">
        <f>'[4]Comp_Eq.Chal_Summary'!F96</f>
        <v>0</v>
      </c>
      <c r="G96" s="53">
        <f>'[4]Comp_Eq.Chal_Summary'!G96</f>
        <v>0</v>
      </c>
      <c r="H96" s="53">
        <f>'[4]Comp_Eq.Chal_Summary'!H96</f>
        <v>0</v>
      </c>
      <c r="I96" s="54">
        <f>'[4]Comp_Eq.Chal_Summary'!I96</f>
        <v>0</v>
      </c>
      <c r="K96" s="52">
        <f>'[4]Comp_Eq.Chal_Summary'!K96</f>
        <v>0</v>
      </c>
      <c r="L96" s="54">
        <f>'[4]Comp_Eq.Chal_Summary'!L96</f>
        <v>0</v>
      </c>
      <c r="P96" s="196">
        <f>'[4]Comp_Eq.Chal_Summary'!P96</f>
        <v>0</v>
      </c>
      <c r="Q96" s="117">
        <f>'[4]Comp_Eq.Chal_Summary'!Q96</f>
        <v>0</v>
      </c>
      <c r="R96" s="193">
        <f>'[4]Comp_Eq.Chal_Summary'!R96</f>
        <v>0</v>
      </c>
      <c r="S96" s="56">
        <f>'[4]Comp_Eq.Chal_Summary'!S96</f>
        <v>0</v>
      </c>
      <c r="T96" s="188">
        <f>'[4]Comp_Eq.Chal_Summary'!T96</f>
        <v>0</v>
      </c>
      <c r="U96" s="119">
        <f>'[4]Comp_Eq.Chal_Summary'!U96</f>
        <v>0</v>
      </c>
      <c r="W96" s="196">
        <f>'[4]Comp_Eq.Chal_Summary'!W96</f>
        <v>0</v>
      </c>
      <c r="X96" s="117">
        <f>'[4]Comp_Eq.Chal_Summary'!X96</f>
        <v>0</v>
      </c>
      <c r="Y96" s="193">
        <f>'[4]Comp_Eq.Chal_Summary'!Y96</f>
        <v>0</v>
      </c>
      <c r="Z96" s="56">
        <f>'[4]Comp_Eq.Chal_Summary'!Z96</f>
        <v>0</v>
      </c>
      <c r="AA96" s="188">
        <f>'[4]Comp_Eq.Chal_Summary'!AA96</f>
        <v>0</v>
      </c>
      <c r="AB96" s="119">
        <f>'[4]Comp_Eq.Chal_Summary'!AB96</f>
        <v>0</v>
      </c>
    </row>
    <row r="97" spans="1:28" ht="12.85" hidden="1" customHeight="1" x14ac:dyDescent="0.35">
      <c r="A97" s="115"/>
      <c r="B97" s="113"/>
      <c r="C97" s="114"/>
      <c r="E97" s="52">
        <f>'[4]Comp_Eq.Chal_Summary'!E97</f>
        <v>0</v>
      </c>
      <c r="F97" s="53">
        <f>'[4]Comp_Eq.Chal_Summary'!F97</f>
        <v>0</v>
      </c>
      <c r="G97" s="53">
        <f>'[4]Comp_Eq.Chal_Summary'!G97</f>
        <v>0</v>
      </c>
      <c r="H97" s="53">
        <f>'[4]Comp_Eq.Chal_Summary'!H97</f>
        <v>0</v>
      </c>
      <c r="I97" s="54">
        <f>'[4]Comp_Eq.Chal_Summary'!I97</f>
        <v>0</v>
      </c>
      <c r="K97" s="52">
        <f>'[4]Comp_Eq.Chal_Summary'!K97</f>
        <v>0</v>
      </c>
      <c r="L97" s="54">
        <f>'[4]Comp_Eq.Chal_Summary'!L97</f>
        <v>0</v>
      </c>
      <c r="P97" s="196">
        <f>'[4]Comp_Eq.Chal_Summary'!P97</f>
        <v>0</v>
      </c>
      <c r="Q97" s="117">
        <f>'[4]Comp_Eq.Chal_Summary'!Q97</f>
        <v>0</v>
      </c>
      <c r="R97" s="193">
        <f>'[4]Comp_Eq.Chal_Summary'!R97</f>
        <v>0</v>
      </c>
      <c r="S97" s="56">
        <f>'[4]Comp_Eq.Chal_Summary'!S97</f>
        <v>0</v>
      </c>
      <c r="T97" s="188">
        <f>'[4]Comp_Eq.Chal_Summary'!T97</f>
        <v>0</v>
      </c>
      <c r="U97" s="119">
        <f>'[4]Comp_Eq.Chal_Summary'!U97</f>
        <v>0</v>
      </c>
      <c r="W97" s="196">
        <f>'[4]Comp_Eq.Chal_Summary'!W97</f>
        <v>0</v>
      </c>
      <c r="X97" s="117">
        <f>'[4]Comp_Eq.Chal_Summary'!X97</f>
        <v>0</v>
      </c>
      <c r="Y97" s="193">
        <f>'[4]Comp_Eq.Chal_Summary'!Y97</f>
        <v>0</v>
      </c>
      <c r="Z97" s="56">
        <f>'[4]Comp_Eq.Chal_Summary'!Z97</f>
        <v>0</v>
      </c>
      <c r="AA97" s="188">
        <f>'[4]Comp_Eq.Chal_Summary'!AA97</f>
        <v>0</v>
      </c>
      <c r="AB97" s="119">
        <f>'[4]Comp_Eq.Chal_Summary'!AB97</f>
        <v>0</v>
      </c>
    </row>
    <row r="98" spans="1:28" ht="12.85" customHeight="1" x14ac:dyDescent="0.35">
      <c r="A98" s="115" t="s">
        <v>47</v>
      </c>
      <c r="B98" s="113">
        <v>34</v>
      </c>
      <c r="C98" s="114" t="s">
        <v>87</v>
      </c>
      <c r="E98" s="52" t="str">
        <f>'[4]Comp_Eq.Chal_Summary'!E98</f>
        <v>-</v>
      </c>
      <c r="F98" s="53" t="str">
        <f>'[4]Comp_Eq.Chal_Summary'!F98</f>
        <v>-</v>
      </c>
      <c r="G98" s="53" t="str">
        <f>'[4]Comp_Eq.Chal_Summary'!G98</f>
        <v>-</v>
      </c>
      <c r="H98" s="53" t="str">
        <f>'[4]Comp_Eq.Chal_Summary'!H98</f>
        <v>-</v>
      </c>
      <c r="I98" s="54" t="str">
        <f>'[4]Comp_Eq.Chal_Summary'!I98</f>
        <v>-</v>
      </c>
      <c r="K98" s="52" t="str">
        <f>'[4]Comp_Eq.Chal_Summary'!K98</f>
        <v>-</v>
      </c>
      <c r="L98" s="55" t="str">
        <f>'[4]Comp_Eq.Chal_Summary'!L98</f>
        <v>Acceptable</v>
      </c>
      <c r="P98" s="195" t="str">
        <f>'[4]Comp_Eq.Chal_Summary'!P98</f>
        <v>Direct to C1 &amp; C2</v>
      </c>
      <c r="Q98" s="56" t="str">
        <f>'[4]Comp_Eq.Chal_Summary'!Q98</f>
        <v>Direct to C1 &amp; C2</v>
      </c>
      <c r="R98" s="192">
        <f>'[4]Comp_Eq.Chal_Summary'!R98</f>
        <v>0.13753180720532132</v>
      </c>
      <c r="S98" s="56">
        <f>'[4]Comp_Eq.Chal_Summary'!S98</f>
        <v>7.778378730991695E-3</v>
      </c>
      <c r="T98" s="188">
        <f>'[4]Comp_Eq.Chal_Summary'!T98</f>
        <v>3.648845570995779E-2</v>
      </c>
      <c r="U98" s="58">
        <f>'[4]Comp_Eq.Chal_Summary'!U98</f>
        <v>2.0636755495937863E-3</v>
      </c>
      <c r="W98" s="195">
        <f>'[4]Comp_Eq.Chal_Summary'!W98</f>
        <v>0.11989652938830041</v>
      </c>
      <c r="X98" s="56">
        <f>'[4]Comp_Eq.Chal_Summary'!X98</f>
        <v>6.7809813094464504E-3</v>
      </c>
      <c r="Y98" s="192">
        <f>'[4]Comp_Eq.Chal_Summary'!Y98</f>
        <v>0</v>
      </c>
      <c r="Z98" s="56">
        <f>'[4]Comp_Eq.Chal_Summary'!Z98</f>
        <v>0</v>
      </c>
      <c r="AA98" s="188">
        <f>'[4]Comp_Eq.Chal_Summary'!AA98</f>
        <v>0</v>
      </c>
      <c r="AB98" s="58">
        <f>'[4]Comp_Eq.Chal_Summary'!AB98</f>
        <v>0</v>
      </c>
    </row>
    <row r="99" spans="1:28" ht="12.85" hidden="1" customHeight="1" x14ac:dyDescent="0.35">
      <c r="A99" s="115"/>
      <c r="B99" s="113"/>
      <c r="C99" s="114"/>
      <c r="E99" s="52">
        <f>'[4]Comp_Eq.Chal_Summary'!E99</f>
        <v>0</v>
      </c>
      <c r="F99" s="53">
        <f>'[4]Comp_Eq.Chal_Summary'!F99</f>
        <v>0</v>
      </c>
      <c r="G99" s="53">
        <f>'[4]Comp_Eq.Chal_Summary'!G99</f>
        <v>0</v>
      </c>
      <c r="H99" s="53">
        <f>'[4]Comp_Eq.Chal_Summary'!H99</f>
        <v>0</v>
      </c>
      <c r="I99" s="54">
        <f>'[4]Comp_Eq.Chal_Summary'!I99</f>
        <v>0</v>
      </c>
      <c r="K99" s="52">
        <f>'[4]Comp_Eq.Chal_Summary'!K99</f>
        <v>0</v>
      </c>
      <c r="L99" s="54">
        <f>'[4]Comp_Eq.Chal_Summary'!L99</f>
        <v>0</v>
      </c>
      <c r="P99" s="196">
        <f>'[4]Comp_Eq.Chal_Summary'!P99</f>
        <v>0</v>
      </c>
      <c r="Q99" s="117">
        <f>'[4]Comp_Eq.Chal_Summary'!Q99</f>
        <v>0</v>
      </c>
      <c r="R99" s="193">
        <f>'[4]Comp_Eq.Chal_Summary'!R99</f>
        <v>0</v>
      </c>
      <c r="S99" s="56">
        <f>'[4]Comp_Eq.Chal_Summary'!S99</f>
        <v>0</v>
      </c>
      <c r="T99" s="188">
        <f>'[4]Comp_Eq.Chal_Summary'!T99</f>
        <v>0</v>
      </c>
      <c r="U99" s="119">
        <f>'[4]Comp_Eq.Chal_Summary'!U99</f>
        <v>0</v>
      </c>
      <c r="W99" s="196">
        <f>'[4]Comp_Eq.Chal_Summary'!W99</f>
        <v>0</v>
      </c>
      <c r="X99" s="117">
        <f>'[4]Comp_Eq.Chal_Summary'!X99</f>
        <v>0</v>
      </c>
      <c r="Y99" s="193">
        <f>'[4]Comp_Eq.Chal_Summary'!Y99</f>
        <v>0</v>
      </c>
      <c r="Z99" s="56">
        <f>'[4]Comp_Eq.Chal_Summary'!Z99</f>
        <v>0</v>
      </c>
      <c r="AA99" s="188">
        <f>'[4]Comp_Eq.Chal_Summary'!AA99</f>
        <v>0</v>
      </c>
      <c r="AB99" s="119">
        <f>'[4]Comp_Eq.Chal_Summary'!AB99</f>
        <v>0</v>
      </c>
    </row>
    <row r="100" spans="1:28" ht="12.85" hidden="1" customHeight="1" x14ac:dyDescent="0.35">
      <c r="A100" s="115"/>
      <c r="B100" s="113"/>
      <c r="C100" s="114"/>
      <c r="E100" s="52">
        <f>'[4]Comp_Eq.Chal_Summary'!E100</f>
        <v>0</v>
      </c>
      <c r="F100" s="53">
        <f>'[4]Comp_Eq.Chal_Summary'!F100</f>
        <v>0</v>
      </c>
      <c r="G100" s="53">
        <f>'[4]Comp_Eq.Chal_Summary'!G100</f>
        <v>0</v>
      </c>
      <c r="H100" s="53">
        <f>'[4]Comp_Eq.Chal_Summary'!H100</f>
        <v>0</v>
      </c>
      <c r="I100" s="54">
        <f>'[4]Comp_Eq.Chal_Summary'!I100</f>
        <v>0</v>
      </c>
      <c r="K100" s="52">
        <f>'[4]Comp_Eq.Chal_Summary'!K100</f>
        <v>0</v>
      </c>
      <c r="L100" s="54">
        <f>'[4]Comp_Eq.Chal_Summary'!L100</f>
        <v>0</v>
      </c>
      <c r="P100" s="196">
        <f>'[4]Comp_Eq.Chal_Summary'!P100</f>
        <v>0</v>
      </c>
      <c r="Q100" s="117">
        <f>'[4]Comp_Eq.Chal_Summary'!Q100</f>
        <v>0</v>
      </c>
      <c r="R100" s="193">
        <f>'[4]Comp_Eq.Chal_Summary'!R100</f>
        <v>0</v>
      </c>
      <c r="S100" s="56">
        <f>'[4]Comp_Eq.Chal_Summary'!S100</f>
        <v>0</v>
      </c>
      <c r="T100" s="188">
        <f>'[4]Comp_Eq.Chal_Summary'!T100</f>
        <v>0</v>
      </c>
      <c r="U100" s="119">
        <f>'[4]Comp_Eq.Chal_Summary'!U100</f>
        <v>0</v>
      </c>
      <c r="W100" s="196">
        <f>'[4]Comp_Eq.Chal_Summary'!W100</f>
        <v>0</v>
      </c>
      <c r="X100" s="117">
        <f>'[4]Comp_Eq.Chal_Summary'!X100</f>
        <v>0</v>
      </c>
      <c r="Y100" s="193">
        <f>'[4]Comp_Eq.Chal_Summary'!Y100</f>
        <v>0</v>
      </c>
      <c r="Z100" s="56">
        <f>'[4]Comp_Eq.Chal_Summary'!Z100</f>
        <v>0</v>
      </c>
      <c r="AA100" s="188">
        <f>'[4]Comp_Eq.Chal_Summary'!AA100</f>
        <v>0</v>
      </c>
      <c r="AB100" s="119">
        <f>'[4]Comp_Eq.Chal_Summary'!AB100</f>
        <v>0</v>
      </c>
    </row>
    <row r="101" spans="1:28" ht="12.85" hidden="1" customHeight="1" x14ac:dyDescent="0.35">
      <c r="A101" s="115"/>
      <c r="B101" s="113"/>
      <c r="C101" s="114"/>
      <c r="E101" s="52">
        <f>'[4]Comp_Eq.Chal_Summary'!E101</f>
        <v>0</v>
      </c>
      <c r="F101" s="53">
        <f>'[4]Comp_Eq.Chal_Summary'!F101</f>
        <v>0</v>
      </c>
      <c r="G101" s="53">
        <f>'[4]Comp_Eq.Chal_Summary'!G101</f>
        <v>0</v>
      </c>
      <c r="H101" s="53">
        <f>'[4]Comp_Eq.Chal_Summary'!H101</f>
        <v>0</v>
      </c>
      <c r="I101" s="54">
        <f>'[4]Comp_Eq.Chal_Summary'!I101</f>
        <v>0</v>
      </c>
      <c r="K101" s="52">
        <f>'[4]Comp_Eq.Chal_Summary'!K101</f>
        <v>0</v>
      </c>
      <c r="L101" s="54">
        <f>'[4]Comp_Eq.Chal_Summary'!L101</f>
        <v>0</v>
      </c>
      <c r="P101" s="196">
        <f>'[4]Comp_Eq.Chal_Summary'!P101</f>
        <v>0</v>
      </c>
      <c r="Q101" s="117">
        <f>'[4]Comp_Eq.Chal_Summary'!Q101</f>
        <v>0</v>
      </c>
      <c r="R101" s="193">
        <f>'[4]Comp_Eq.Chal_Summary'!R101</f>
        <v>0</v>
      </c>
      <c r="S101" s="56">
        <f>'[4]Comp_Eq.Chal_Summary'!S101</f>
        <v>0</v>
      </c>
      <c r="T101" s="188">
        <f>'[4]Comp_Eq.Chal_Summary'!T101</f>
        <v>0</v>
      </c>
      <c r="U101" s="119">
        <f>'[4]Comp_Eq.Chal_Summary'!U101</f>
        <v>0</v>
      </c>
      <c r="W101" s="196">
        <f>'[4]Comp_Eq.Chal_Summary'!W101</f>
        <v>0</v>
      </c>
      <c r="X101" s="117">
        <f>'[4]Comp_Eq.Chal_Summary'!X101</f>
        <v>0</v>
      </c>
      <c r="Y101" s="193">
        <f>'[4]Comp_Eq.Chal_Summary'!Y101</f>
        <v>0</v>
      </c>
      <c r="Z101" s="56">
        <f>'[4]Comp_Eq.Chal_Summary'!Z101</f>
        <v>0</v>
      </c>
      <c r="AA101" s="188">
        <f>'[4]Comp_Eq.Chal_Summary'!AA101</f>
        <v>0</v>
      </c>
      <c r="AB101" s="119">
        <f>'[4]Comp_Eq.Chal_Summary'!AB101</f>
        <v>0</v>
      </c>
    </row>
    <row r="102" spans="1:28" ht="12.85" customHeight="1" x14ac:dyDescent="0.35">
      <c r="A102" s="115" t="s">
        <v>47</v>
      </c>
      <c r="B102" s="113">
        <v>37</v>
      </c>
      <c r="C102" s="114" t="s">
        <v>88</v>
      </c>
      <c r="E102" s="52" t="str">
        <f>'[4]Comp_Eq.Chal_Summary'!E102</f>
        <v>-</v>
      </c>
      <c r="F102" s="53" t="str">
        <f>'[4]Comp_Eq.Chal_Summary'!F102</f>
        <v>-</v>
      </c>
      <c r="G102" s="53" t="str">
        <f>'[4]Comp_Eq.Chal_Summary'!G102</f>
        <v>-</v>
      </c>
      <c r="H102" s="53" t="str">
        <f>'[4]Comp_Eq.Chal_Summary'!H102</f>
        <v>-</v>
      </c>
      <c r="I102" s="54" t="str">
        <f>'[4]Comp_Eq.Chal_Summary'!I102</f>
        <v>-</v>
      </c>
      <c r="K102" s="52" t="str">
        <f>'[4]Comp_Eq.Chal_Summary'!K102</f>
        <v>-</v>
      </c>
      <c r="L102" s="55" t="str">
        <f>'[4]Comp_Eq.Chal_Summary'!L102</f>
        <v>Acceptable</v>
      </c>
      <c r="P102" s="195" t="str">
        <f>'[4]Comp_Eq.Chal_Summary'!P102</f>
        <v>Direct to C1 &amp; C2</v>
      </c>
      <c r="Q102" s="56" t="str">
        <f>'[4]Comp_Eq.Chal_Summary'!Q102</f>
        <v>Direct to C1 &amp; C2</v>
      </c>
      <c r="R102" s="192">
        <f>'[4]Comp_Eq.Chal_Summary'!R102</f>
        <v>9.8341839061570485E-2</v>
      </c>
      <c r="S102" s="56">
        <f>'[4]Comp_Eq.Chal_Summary'!S102</f>
        <v>5.5619138937158634E-3</v>
      </c>
      <c r="T102" s="188">
        <f>'[4]Comp_Eq.Chal_Summary'!T102</f>
        <v>0.1417230021847867</v>
      </c>
      <c r="U102" s="58">
        <f>'[4]Comp_Eq.Chal_Summary'!U102</f>
        <v>8.0154199111242518E-3</v>
      </c>
      <c r="W102" s="195">
        <f>'[4]Comp_Eq.Chal_Summary'!W102</f>
        <v>0</v>
      </c>
      <c r="X102" s="56">
        <f>'[4]Comp_Eq.Chal_Summary'!X102</f>
        <v>0</v>
      </c>
      <c r="Y102" s="192">
        <f>'[4]Comp_Eq.Chal_Summary'!Y102</f>
        <v>0</v>
      </c>
      <c r="Z102" s="56">
        <f>'[4]Comp_Eq.Chal_Summary'!Z102</f>
        <v>0</v>
      </c>
      <c r="AA102" s="188">
        <f>'[4]Comp_Eq.Chal_Summary'!AA102</f>
        <v>0</v>
      </c>
      <c r="AB102" s="58">
        <f>'[4]Comp_Eq.Chal_Summary'!AB102</f>
        <v>0</v>
      </c>
    </row>
    <row r="103" spans="1:28" ht="12.85" hidden="1" customHeight="1" x14ac:dyDescent="0.35">
      <c r="A103" s="115"/>
      <c r="B103" s="113"/>
      <c r="C103" s="114"/>
      <c r="E103" s="52">
        <f>'[4]Comp_Eq.Chal_Summary'!E103</f>
        <v>0</v>
      </c>
      <c r="F103" s="53">
        <f>'[4]Comp_Eq.Chal_Summary'!F103</f>
        <v>0</v>
      </c>
      <c r="G103" s="53">
        <f>'[4]Comp_Eq.Chal_Summary'!G103</f>
        <v>0</v>
      </c>
      <c r="H103" s="53">
        <f>'[4]Comp_Eq.Chal_Summary'!H103</f>
        <v>0</v>
      </c>
      <c r="I103" s="54">
        <f>'[4]Comp_Eq.Chal_Summary'!I103</f>
        <v>0</v>
      </c>
      <c r="K103" s="52">
        <f>'[4]Comp_Eq.Chal_Summary'!K103</f>
        <v>0</v>
      </c>
      <c r="L103" s="54">
        <f>'[4]Comp_Eq.Chal_Summary'!L103</f>
        <v>0</v>
      </c>
      <c r="P103" s="196">
        <f>'[4]Comp_Eq.Chal_Summary'!P103</f>
        <v>0</v>
      </c>
      <c r="Q103" s="117">
        <f>'[4]Comp_Eq.Chal_Summary'!Q103</f>
        <v>0</v>
      </c>
      <c r="R103" s="193">
        <f>'[4]Comp_Eq.Chal_Summary'!R103</f>
        <v>0</v>
      </c>
      <c r="S103" s="56">
        <f>'[4]Comp_Eq.Chal_Summary'!S103</f>
        <v>0</v>
      </c>
      <c r="T103" s="188">
        <f>'[4]Comp_Eq.Chal_Summary'!T103</f>
        <v>0</v>
      </c>
      <c r="U103" s="119">
        <f>'[4]Comp_Eq.Chal_Summary'!U103</f>
        <v>0</v>
      </c>
      <c r="W103" s="196">
        <f>'[4]Comp_Eq.Chal_Summary'!W103</f>
        <v>0</v>
      </c>
      <c r="X103" s="117">
        <f>'[4]Comp_Eq.Chal_Summary'!X103</f>
        <v>0</v>
      </c>
      <c r="Y103" s="193">
        <f>'[4]Comp_Eq.Chal_Summary'!Y103</f>
        <v>0</v>
      </c>
      <c r="Z103" s="56">
        <f>'[4]Comp_Eq.Chal_Summary'!Z103</f>
        <v>0</v>
      </c>
      <c r="AA103" s="188">
        <f>'[4]Comp_Eq.Chal_Summary'!AA103</f>
        <v>0</v>
      </c>
      <c r="AB103" s="119">
        <f>'[4]Comp_Eq.Chal_Summary'!AB103</f>
        <v>0</v>
      </c>
    </row>
    <row r="104" spans="1:28" ht="12.85" hidden="1" customHeight="1" x14ac:dyDescent="0.35">
      <c r="A104" s="115"/>
      <c r="B104" s="113"/>
      <c r="C104" s="114"/>
      <c r="E104" s="52">
        <f>'[4]Comp_Eq.Chal_Summary'!E104</f>
        <v>0</v>
      </c>
      <c r="F104" s="53">
        <f>'[4]Comp_Eq.Chal_Summary'!F104</f>
        <v>0</v>
      </c>
      <c r="G104" s="53">
        <f>'[4]Comp_Eq.Chal_Summary'!G104</f>
        <v>0</v>
      </c>
      <c r="H104" s="53">
        <f>'[4]Comp_Eq.Chal_Summary'!H104</f>
        <v>0</v>
      </c>
      <c r="I104" s="54">
        <f>'[4]Comp_Eq.Chal_Summary'!I104</f>
        <v>0</v>
      </c>
      <c r="K104" s="52">
        <f>'[4]Comp_Eq.Chal_Summary'!K104</f>
        <v>0</v>
      </c>
      <c r="L104" s="54">
        <f>'[4]Comp_Eq.Chal_Summary'!L104</f>
        <v>0</v>
      </c>
      <c r="P104" s="196">
        <f>'[4]Comp_Eq.Chal_Summary'!P104</f>
        <v>0</v>
      </c>
      <c r="Q104" s="117">
        <f>'[4]Comp_Eq.Chal_Summary'!Q104</f>
        <v>0</v>
      </c>
      <c r="R104" s="193">
        <f>'[4]Comp_Eq.Chal_Summary'!R104</f>
        <v>0</v>
      </c>
      <c r="S104" s="56">
        <f>'[4]Comp_Eq.Chal_Summary'!S104</f>
        <v>0</v>
      </c>
      <c r="T104" s="188">
        <f>'[4]Comp_Eq.Chal_Summary'!T104</f>
        <v>0</v>
      </c>
      <c r="U104" s="119">
        <f>'[4]Comp_Eq.Chal_Summary'!U104</f>
        <v>0</v>
      </c>
      <c r="W104" s="196">
        <f>'[4]Comp_Eq.Chal_Summary'!W104</f>
        <v>0</v>
      </c>
      <c r="X104" s="117">
        <f>'[4]Comp_Eq.Chal_Summary'!X104</f>
        <v>0</v>
      </c>
      <c r="Y104" s="193">
        <f>'[4]Comp_Eq.Chal_Summary'!Y104</f>
        <v>0</v>
      </c>
      <c r="Z104" s="56">
        <f>'[4]Comp_Eq.Chal_Summary'!Z104</f>
        <v>0</v>
      </c>
      <c r="AA104" s="188">
        <f>'[4]Comp_Eq.Chal_Summary'!AA104</f>
        <v>0</v>
      </c>
      <c r="AB104" s="119">
        <f>'[4]Comp_Eq.Chal_Summary'!AB104</f>
        <v>0</v>
      </c>
    </row>
    <row r="105" spans="1:28" ht="12.85" hidden="1" customHeight="1" x14ac:dyDescent="0.35">
      <c r="A105" s="115"/>
      <c r="B105" s="113"/>
      <c r="C105" s="114"/>
      <c r="E105" s="52">
        <f>'[4]Comp_Eq.Chal_Summary'!E105</f>
        <v>0</v>
      </c>
      <c r="F105" s="53">
        <f>'[4]Comp_Eq.Chal_Summary'!F105</f>
        <v>0</v>
      </c>
      <c r="G105" s="53">
        <f>'[4]Comp_Eq.Chal_Summary'!G105</f>
        <v>0</v>
      </c>
      <c r="H105" s="53">
        <f>'[4]Comp_Eq.Chal_Summary'!H105</f>
        <v>0</v>
      </c>
      <c r="I105" s="54">
        <f>'[4]Comp_Eq.Chal_Summary'!I105</f>
        <v>0</v>
      </c>
      <c r="K105" s="52">
        <f>'[4]Comp_Eq.Chal_Summary'!K105</f>
        <v>0</v>
      </c>
      <c r="L105" s="54">
        <f>'[4]Comp_Eq.Chal_Summary'!L105</f>
        <v>0</v>
      </c>
      <c r="P105" s="196">
        <f>'[4]Comp_Eq.Chal_Summary'!P105</f>
        <v>0</v>
      </c>
      <c r="Q105" s="117">
        <f>'[4]Comp_Eq.Chal_Summary'!Q105</f>
        <v>0</v>
      </c>
      <c r="R105" s="193">
        <f>'[4]Comp_Eq.Chal_Summary'!R105</f>
        <v>0</v>
      </c>
      <c r="S105" s="56">
        <f>'[4]Comp_Eq.Chal_Summary'!S105</f>
        <v>0</v>
      </c>
      <c r="T105" s="188">
        <f>'[4]Comp_Eq.Chal_Summary'!T105</f>
        <v>0</v>
      </c>
      <c r="U105" s="119">
        <f>'[4]Comp_Eq.Chal_Summary'!U105</f>
        <v>0</v>
      </c>
      <c r="W105" s="196">
        <f>'[4]Comp_Eq.Chal_Summary'!W105</f>
        <v>0</v>
      </c>
      <c r="X105" s="117">
        <f>'[4]Comp_Eq.Chal_Summary'!X105</f>
        <v>0</v>
      </c>
      <c r="Y105" s="193">
        <f>'[4]Comp_Eq.Chal_Summary'!Y105</f>
        <v>0</v>
      </c>
      <c r="Z105" s="56">
        <f>'[4]Comp_Eq.Chal_Summary'!Z105</f>
        <v>0</v>
      </c>
      <c r="AA105" s="188">
        <f>'[4]Comp_Eq.Chal_Summary'!AA105</f>
        <v>0</v>
      </c>
      <c r="AB105" s="119">
        <f>'[4]Comp_Eq.Chal_Summary'!AB105</f>
        <v>0</v>
      </c>
    </row>
    <row r="106" spans="1:28" ht="12.85" customHeight="1" x14ac:dyDescent="0.35">
      <c r="A106" s="115" t="s">
        <v>47</v>
      </c>
      <c r="B106" s="113">
        <v>38</v>
      </c>
      <c r="C106" s="114" t="s">
        <v>89</v>
      </c>
      <c r="E106" s="52" t="str">
        <f>'[4]Comp_Eq.Chal_Summary'!E106</f>
        <v>-</v>
      </c>
      <c r="F106" s="53" t="str">
        <f>'[4]Comp_Eq.Chal_Summary'!F106</f>
        <v>-</v>
      </c>
      <c r="G106" s="53" t="str">
        <f>'[4]Comp_Eq.Chal_Summary'!G106</f>
        <v>-</v>
      </c>
      <c r="H106" s="53" t="str">
        <f>'[4]Comp_Eq.Chal_Summary'!H106</f>
        <v>-</v>
      </c>
      <c r="I106" s="54" t="str">
        <f>'[4]Comp_Eq.Chal_Summary'!I106</f>
        <v>-</v>
      </c>
      <c r="K106" s="52" t="str">
        <f>'[4]Comp_Eq.Chal_Summary'!K106</f>
        <v>-</v>
      </c>
      <c r="L106" s="55" t="str">
        <f>'[4]Comp_Eq.Chal_Summary'!L106</f>
        <v>Acceptable</v>
      </c>
      <c r="P106" s="195" t="str">
        <f>'[4]Comp_Eq.Chal_Summary'!P106</f>
        <v>Direct to C1 &amp; C2</v>
      </c>
      <c r="Q106" s="56" t="str">
        <f>'[4]Comp_Eq.Chal_Summary'!Q106</f>
        <v>Direct to C1 &amp; C2</v>
      </c>
      <c r="R106" s="192">
        <f>'[4]Comp_Eq.Chal_Summary'!R106</f>
        <v>6.9824684728314004E-2</v>
      </c>
      <c r="S106" s="56">
        <f>'[4]Comp_Eq.Chal_Summary'!S106</f>
        <v>3.9490707904251549E-3</v>
      </c>
      <c r="T106" s="188">
        <f>'[4]Comp_Eq.Chal_Summary'!T106</f>
        <v>9.9220625640334306E-2</v>
      </c>
      <c r="U106" s="58">
        <f>'[4]Comp_Eq.Chal_Summary'!U106</f>
        <v>5.6116153771198635E-3</v>
      </c>
      <c r="W106" s="195">
        <f>'[4]Comp_Eq.Chal_Summary'!W106</f>
        <v>4.354334123214295E-2</v>
      </c>
      <c r="X106" s="56">
        <f>'[4]Comp_Eq.Chal_Summary'!X106</f>
        <v>2.4626783156479143E-3</v>
      </c>
      <c r="Y106" s="192">
        <f>'[4]Comp_Eq.Chal_Summary'!Y106</f>
        <v>0</v>
      </c>
      <c r="Z106" s="56">
        <f>'[4]Comp_Eq.Chal_Summary'!Z106</f>
        <v>0</v>
      </c>
      <c r="AA106" s="188">
        <f>'[4]Comp_Eq.Chal_Summary'!AA106</f>
        <v>0</v>
      </c>
      <c r="AB106" s="58">
        <f>'[4]Comp_Eq.Chal_Summary'!AB106</f>
        <v>0</v>
      </c>
    </row>
    <row r="107" spans="1:28" ht="12.85" hidden="1" customHeight="1" x14ac:dyDescent="0.35">
      <c r="A107" s="115"/>
      <c r="B107" s="113"/>
      <c r="C107" s="114"/>
      <c r="E107" s="52">
        <f>'[4]Comp_Eq.Chal_Summary'!E107</f>
        <v>0</v>
      </c>
      <c r="F107" s="53">
        <f>'[4]Comp_Eq.Chal_Summary'!F107</f>
        <v>0</v>
      </c>
      <c r="G107" s="53">
        <f>'[4]Comp_Eq.Chal_Summary'!G107</f>
        <v>0</v>
      </c>
      <c r="H107" s="53">
        <f>'[4]Comp_Eq.Chal_Summary'!H107</f>
        <v>0</v>
      </c>
      <c r="I107" s="54">
        <f>'[4]Comp_Eq.Chal_Summary'!I107</f>
        <v>0</v>
      </c>
      <c r="K107" s="52">
        <f>'[4]Comp_Eq.Chal_Summary'!K107</f>
        <v>0</v>
      </c>
      <c r="L107" s="54">
        <f>'[4]Comp_Eq.Chal_Summary'!L107</f>
        <v>0</v>
      </c>
      <c r="P107" s="196">
        <f>'[4]Comp_Eq.Chal_Summary'!P107</f>
        <v>0</v>
      </c>
      <c r="Q107" s="117">
        <f>'[4]Comp_Eq.Chal_Summary'!Q107</f>
        <v>0</v>
      </c>
      <c r="R107" s="193">
        <f>'[4]Comp_Eq.Chal_Summary'!R107</f>
        <v>0</v>
      </c>
      <c r="S107" s="56">
        <f>'[4]Comp_Eq.Chal_Summary'!S107</f>
        <v>0</v>
      </c>
      <c r="T107" s="188">
        <f>'[4]Comp_Eq.Chal_Summary'!T107</f>
        <v>0</v>
      </c>
      <c r="U107" s="119">
        <f>'[4]Comp_Eq.Chal_Summary'!U107</f>
        <v>0</v>
      </c>
      <c r="W107" s="196">
        <f>'[4]Comp_Eq.Chal_Summary'!W107</f>
        <v>0</v>
      </c>
      <c r="X107" s="117">
        <f>'[4]Comp_Eq.Chal_Summary'!X107</f>
        <v>0</v>
      </c>
      <c r="Y107" s="193">
        <f>'[4]Comp_Eq.Chal_Summary'!Y107</f>
        <v>0</v>
      </c>
      <c r="Z107" s="56">
        <f>'[4]Comp_Eq.Chal_Summary'!Z107</f>
        <v>0</v>
      </c>
      <c r="AA107" s="188">
        <f>'[4]Comp_Eq.Chal_Summary'!AA107</f>
        <v>0</v>
      </c>
      <c r="AB107" s="119">
        <f>'[4]Comp_Eq.Chal_Summary'!AB107</f>
        <v>0</v>
      </c>
    </row>
    <row r="108" spans="1:28" ht="12.85" hidden="1" customHeight="1" x14ac:dyDescent="0.35">
      <c r="A108" s="115"/>
      <c r="B108" s="113"/>
      <c r="C108" s="114"/>
      <c r="E108" s="52">
        <f>'[4]Comp_Eq.Chal_Summary'!E108</f>
        <v>0</v>
      </c>
      <c r="F108" s="53">
        <f>'[4]Comp_Eq.Chal_Summary'!F108</f>
        <v>0</v>
      </c>
      <c r="G108" s="53">
        <f>'[4]Comp_Eq.Chal_Summary'!G108</f>
        <v>0</v>
      </c>
      <c r="H108" s="53">
        <f>'[4]Comp_Eq.Chal_Summary'!H108</f>
        <v>0</v>
      </c>
      <c r="I108" s="54">
        <f>'[4]Comp_Eq.Chal_Summary'!I108</f>
        <v>0</v>
      </c>
      <c r="K108" s="52">
        <f>'[4]Comp_Eq.Chal_Summary'!K108</f>
        <v>0</v>
      </c>
      <c r="L108" s="54">
        <f>'[4]Comp_Eq.Chal_Summary'!L108</f>
        <v>0</v>
      </c>
      <c r="P108" s="196">
        <f>'[4]Comp_Eq.Chal_Summary'!P108</f>
        <v>0</v>
      </c>
      <c r="Q108" s="117">
        <f>'[4]Comp_Eq.Chal_Summary'!Q108</f>
        <v>0</v>
      </c>
      <c r="R108" s="193">
        <f>'[4]Comp_Eq.Chal_Summary'!R108</f>
        <v>0</v>
      </c>
      <c r="S108" s="56">
        <f>'[4]Comp_Eq.Chal_Summary'!S108</f>
        <v>0</v>
      </c>
      <c r="T108" s="188">
        <f>'[4]Comp_Eq.Chal_Summary'!T108</f>
        <v>0</v>
      </c>
      <c r="U108" s="119">
        <f>'[4]Comp_Eq.Chal_Summary'!U108</f>
        <v>0</v>
      </c>
      <c r="W108" s="196">
        <f>'[4]Comp_Eq.Chal_Summary'!W108</f>
        <v>0</v>
      </c>
      <c r="X108" s="117">
        <f>'[4]Comp_Eq.Chal_Summary'!X108</f>
        <v>0</v>
      </c>
      <c r="Y108" s="193">
        <f>'[4]Comp_Eq.Chal_Summary'!Y108</f>
        <v>0</v>
      </c>
      <c r="Z108" s="56">
        <f>'[4]Comp_Eq.Chal_Summary'!Z108</f>
        <v>0</v>
      </c>
      <c r="AA108" s="188">
        <f>'[4]Comp_Eq.Chal_Summary'!AA108</f>
        <v>0</v>
      </c>
      <c r="AB108" s="119">
        <f>'[4]Comp_Eq.Chal_Summary'!AB108</f>
        <v>0</v>
      </c>
    </row>
    <row r="109" spans="1:28" ht="12.85" hidden="1" customHeight="1" x14ac:dyDescent="0.35">
      <c r="A109" s="115"/>
      <c r="B109" s="113"/>
      <c r="C109" s="114"/>
      <c r="E109" s="52">
        <f>'[4]Comp_Eq.Chal_Summary'!E109</f>
        <v>0</v>
      </c>
      <c r="F109" s="53">
        <f>'[4]Comp_Eq.Chal_Summary'!F109</f>
        <v>0</v>
      </c>
      <c r="G109" s="53">
        <f>'[4]Comp_Eq.Chal_Summary'!G109</f>
        <v>0</v>
      </c>
      <c r="H109" s="53">
        <f>'[4]Comp_Eq.Chal_Summary'!H109</f>
        <v>0</v>
      </c>
      <c r="I109" s="54">
        <f>'[4]Comp_Eq.Chal_Summary'!I109</f>
        <v>0</v>
      </c>
      <c r="K109" s="52">
        <f>'[4]Comp_Eq.Chal_Summary'!K109</f>
        <v>0</v>
      </c>
      <c r="L109" s="54">
        <f>'[4]Comp_Eq.Chal_Summary'!L109</f>
        <v>0</v>
      </c>
      <c r="P109" s="196">
        <f>'[4]Comp_Eq.Chal_Summary'!P109</f>
        <v>0</v>
      </c>
      <c r="Q109" s="117">
        <f>'[4]Comp_Eq.Chal_Summary'!Q109</f>
        <v>0</v>
      </c>
      <c r="R109" s="193">
        <f>'[4]Comp_Eq.Chal_Summary'!R109</f>
        <v>0</v>
      </c>
      <c r="S109" s="56">
        <f>'[4]Comp_Eq.Chal_Summary'!S109</f>
        <v>0</v>
      </c>
      <c r="T109" s="188">
        <f>'[4]Comp_Eq.Chal_Summary'!T109</f>
        <v>0</v>
      </c>
      <c r="U109" s="119">
        <f>'[4]Comp_Eq.Chal_Summary'!U109</f>
        <v>0</v>
      </c>
      <c r="W109" s="196">
        <f>'[4]Comp_Eq.Chal_Summary'!W109</f>
        <v>0</v>
      </c>
      <c r="X109" s="117">
        <f>'[4]Comp_Eq.Chal_Summary'!X109</f>
        <v>0</v>
      </c>
      <c r="Y109" s="193">
        <f>'[4]Comp_Eq.Chal_Summary'!Y109</f>
        <v>0</v>
      </c>
      <c r="Z109" s="56">
        <f>'[4]Comp_Eq.Chal_Summary'!Z109</f>
        <v>0</v>
      </c>
      <c r="AA109" s="188">
        <f>'[4]Comp_Eq.Chal_Summary'!AA109</f>
        <v>0</v>
      </c>
      <c r="AB109" s="119">
        <f>'[4]Comp_Eq.Chal_Summary'!AB109</f>
        <v>0</v>
      </c>
    </row>
    <row r="110" spans="1:28" ht="12.85" customHeight="1" x14ac:dyDescent="0.35">
      <c r="A110" s="115" t="s">
        <v>47</v>
      </c>
      <c r="B110" s="113">
        <v>40</v>
      </c>
      <c r="C110" s="114" t="s">
        <v>90</v>
      </c>
      <c r="E110" s="52" t="str">
        <f>'[4]Comp_Eq.Chal_Summary'!E110</f>
        <v>-</v>
      </c>
      <c r="F110" s="53" t="str">
        <f>'[4]Comp_Eq.Chal_Summary'!F110</f>
        <v>-</v>
      </c>
      <c r="G110" s="53" t="str">
        <f>'[4]Comp_Eq.Chal_Summary'!G110</f>
        <v>-</v>
      </c>
      <c r="H110" s="53" t="str">
        <f>'[4]Comp_Eq.Chal_Summary'!H110</f>
        <v>-</v>
      </c>
      <c r="I110" s="54" t="str">
        <f>'[4]Comp_Eq.Chal_Summary'!I110</f>
        <v>-</v>
      </c>
      <c r="K110" s="52" t="str">
        <f>'[4]Comp_Eq.Chal_Summary'!K110</f>
        <v>-</v>
      </c>
      <c r="L110" s="55" t="str">
        <f>'[4]Comp_Eq.Chal_Summary'!L110</f>
        <v>Acceptable</v>
      </c>
      <c r="P110" s="195" t="str">
        <f>'[4]Comp_Eq.Chal_Summary'!P110</f>
        <v>Direct to C1 &amp; C2</v>
      </c>
      <c r="Q110" s="56" t="str">
        <f>'[4]Comp_Eq.Chal_Summary'!Q110</f>
        <v>Direct to C1 &amp; C2</v>
      </c>
      <c r="R110" s="192">
        <f>'[4]Comp_Eq.Chal_Summary'!R110</f>
        <v>-4.6970753923942371E-2</v>
      </c>
      <c r="S110" s="56">
        <f>'[4]Comp_Eq.Chal_Summary'!S110</f>
        <v>-2.65652230363844E-3</v>
      </c>
      <c r="T110" s="188">
        <f>'[4]Comp_Eq.Chal_Summary'!T110</f>
        <v>-4.6031743968111452E-2</v>
      </c>
      <c r="U110" s="58">
        <f>'[4]Comp_Eq.Chal_Summary'!U110</f>
        <v>-2.6034147700646207E-3</v>
      </c>
      <c r="W110" s="195">
        <f>'[4]Comp_Eq.Chal_Summary'!W110</f>
        <v>3.2428869385118658E-2</v>
      </c>
      <c r="X110" s="56">
        <f>'[4]Comp_Eq.Chal_Summary'!X110</f>
        <v>1.8340777527829574E-3</v>
      </c>
      <c r="Y110" s="192">
        <f>'[4]Comp_Eq.Chal_Summary'!Y110</f>
        <v>0</v>
      </c>
      <c r="Z110" s="56">
        <f>'[4]Comp_Eq.Chal_Summary'!Z110</f>
        <v>0</v>
      </c>
      <c r="AA110" s="188">
        <f>'[4]Comp_Eq.Chal_Summary'!AA110</f>
        <v>0</v>
      </c>
      <c r="AB110" s="58">
        <f>'[4]Comp_Eq.Chal_Summary'!AB110</f>
        <v>0</v>
      </c>
    </row>
    <row r="111" spans="1:28" ht="12.85" hidden="1" customHeight="1" x14ac:dyDescent="0.35">
      <c r="A111" s="115"/>
      <c r="B111" s="113"/>
      <c r="C111" s="114"/>
      <c r="E111" s="52">
        <f>'[4]Comp_Eq.Chal_Summary'!E111</f>
        <v>0</v>
      </c>
      <c r="F111" s="53">
        <f>'[4]Comp_Eq.Chal_Summary'!F111</f>
        <v>0</v>
      </c>
      <c r="G111" s="53">
        <f>'[4]Comp_Eq.Chal_Summary'!G111</f>
        <v>0</v>
      </c>
      <c r="H111" s="53">
        <f>'[4]Comp_Eq.Chal_Summary'!H111</f>
        <v>0</v>
      </c>
      <c r="I111" s="54">
        <f>'[4]Comp_Eq.Chal_Summary'!I111</f>
        <v>0</v>
      </c>
      <c r="K111" s="52">
        <f>'[4]Comp_Eq.Chal_Summary'!K111</f>
        <v>0</v>
      </c>
      <c r="L111" s="54">
        <f>'[4]Comp_Eq.Chal_Summary'!L111</f>
        <v>0</v>
      </c>
      <c r="P111" s="196">
        <f>'[4]Comp_Eq.Chal_Summary'!P111</f>
        <v>0</v>
      </c>
      <c r="Q111" s="117">
        <f>'[4]Comp_Eq.Chal_Summary'!Q111</f>
        <v>0</v>
      </c>
      <c r="R111" s="193">
        <f>'[4]Comp_Eq.Chal_Summary'!R111</f>
        <v>0</v>
      </c>
      <c r="S111" s="56">
        <f>'[4]Comp_Eq.Chal_Summary'!S111</f>
        <v>0</v>
      </c>
      <c r="T111" s="188">
        <f>'[4]Comp_Eq.Chal_Summary'!T111</f>
        <v>0</v>
      </c>
      <c r="U111" s="119">
        <f>'[4]Comp_Eq.Chal_Summary'!U111</f>
        <v>0</v>
      </c>
      <c r="W111" s="196">
        <f>'[4]Comp_Eq.Chal_Summary'!W111</f>
        <v>0</v>
      </c>
      <c r="X111" s="117">
        <f>'[4]Comp_Eq.Chal_Summary'!X111</f>
        <v>0</v>
      </c>
      <c r="Y111" s="193">
        <f>'[4]Comp_Eq.Chal_Summary'!Y111</f>
        <v>0</v>
      </c>
      <c r="Z111" s="56">
        <f>'[4]Comp_Eq.Chal_Summary'!Z111</f>
        <v>0</v>
      </c>
      <c r="AA111" s="188">
        <f>'[4]Comp_Eq.Chal_Summary'!AA111</f>
        <v>0</v>
      </c>
      <c r="AB111" s="119">
        <f>'[4]Comp_Eq.Chal_Summary'!AB111</f>
        <v>0</v>
      </c>
    </row>
    <row r="112" spans="1:28" ht="12.85" hidden="1" customHeight="1" x14ac:dyDescent="0.35">
      <c r="A112" s="115"/>
      <c r="B112" s="113"/>
      <c r="C112" s="114"/>
      <c r="E112" s="52">
        <f>'[4]Comp_Eq.Chal_Summary'!E112</f>
        <v>0</v>
      </c>
      <c r="F112" s="53">
        <f>'[4]Comp_Eq.Chal_Summary'!F112</f>
        <v>0</v>
      </c>
      <c r="G112" s="53">
        <f>'[4]Comp_Eq.Chal_Summary'!G112</f>
        <v>0</v>
      </c>
      <c r="H112" s="53">
        <f>'[4]Comp_Eq.Chal_Summary'!H112</f>
        <v>0</v>
      </c>
      <c r="I112" s="54">
        <f>'[4]Comp_Eq.Chal_Summary'!I112</f>
        <v>0</v>
      </c>
      <c r="K112" s="52">
        <f>'[4]Comp_Eq.Chal_Summary'!K112</f>
        <v>0</v>
      </c>
      <c r="L112" s="54">
        <f>'[4]Comp_Eq.Chal_Summary'!L112</f>
        <v>0</v>
      </c>
      <c r="P112" s="196">
        <f>'[4]Comp_Eq.Chal_Summary'!P112</f>
        <v>0</v>
      </c>
      <c r="Q112" s="117">
        <f>'[4]Comp_Eq.Chal_Summary'!Q112</f>
        <v>0</v>
      </c>
      <c r="R112" s="193">
        <f>'[4]Comp_Eq.Chal_Summary'!R112</f>
        <v>0</v>
      </c>
      <c r="S112" s="56">
        <f>'[4]Comp_Eq.Chal_Summary'!S112</f>
        <v>0</v>
      </c>
      <c r="T112" s="188">
        <f>'[4]Comp_Eq.Chal_Summary'!T112</f>
        <v>0</v>
      </c>
      <c r="U112" s="119">
        <f>'[4]Comp_Eq.Chal_Summary'!U112</f>
        <v>0</v>
      </c>
      <c r="W112" s="196">
        <f>'[4]Comp_Eq.Chal_Summary'!W112</f>
        <v>0</v>
      </c>
      <c r="X112" s="117">
        <f>'[4]Comp_Eq.Chal_Summary'!X112</f>
        <v>0</v>
      </c>
      <c r="Y112" s="193">
        <f>'[4]Comp_Eq.Chal_Summary'!Y112</f>
        <v>0</v>
      </c>
      <c r="Z112" s="56">
        <f>'[4]Comp_Eq.Chal_Summary'!Z112</f>
        <v>0</v>
      </c>
      <c r="AA112" s="188">
        <f>'[4]Comp_Eq.Chal_Summary'!AA112</f>
        <v>0</v>
      </c>
      <c r="AB112" s="119">
        <f>'[4]Comp_Eq.Chal_Summary'!AB112</f>
        <v>0</v>
      </c>
    </row>
    <row r="113" spans="1:28" ht="12.85" hidden="1" customHeight="1" x14ac:dyDescent="0.35">
      <c r="A113" s="115"/>
      <c r="B113" s="113"/>
      <c r="C113" s="114"/>
      <c r="E113" s="52">
        <f>'[4]Comp_Eq.Chal_Summary'!E113</f>
        <v>0</v>
      </c>
      <c r="F113" s="53">
        <f>'[4]Comp_Eq.Chal_Summary'!F113</f>
        <v>0</v>
      </c>
      <c r="G113" s="53">
        <f>'[4]Comp_Eq.Chal_Summary'!G113</f>
        <v>0</v>
      </c>
      <c r="H113" s="53">
        <f>'[4]Comp_Eq.Chal_Summary'!H113</f>
        <v>0</v>
      </c>
      <c r="I113" s="54">
        <f>'[4]Comp_Eq.Chal_Summary'!I113</f>
        <v>0</v>
      </c>
      <c r="K113" s="52">
        <f>'[4]Comp_Eq.Chal_Summary'!K113</f>
        <v>0</v>
      </c>
      <c r="L113" s="54">
        <f>'[4]Comp_Eq.Chal_Summary'!L113</f>
        <v>0</v>
      </c>
      <c r="P113" s="196">
        <f>'[4]Comp_Eq.Chal_Summary'!P113</f>
        <v>0</v>
      </c>
      <c r="Q113" s="117">
        <f>'[4]Comp_Eq.Chal_Summary'!Q113</f>
        <v>0</v>
      </c>
      <c r="R113" s="193">
        <f>'[4]Comp_Eq.Chal_Summary'!R113</f>
        <v>0</v>
      </c>
      <c r="S113" s="56">
        <f>'[4]Comp_Eq.Chal_Summary'!S113</f>
        <v>0</v>
      </c>
      <c r="T113" s="188">
        <f>'[4]Comp_Eq.Chal_Summary'!T113</f>
        <v>0</v>
      </c>
      <c r="U113" s="119">
        <f>'[4]Comp_Eq.Chal_Summary'!U113</f>
        <v>0</v>
      </c>
      <c r="W113" s="196">
        <f>'[4]Comp_Eq.Chal_Summary'!W113</f>
        <v>0</v>
      </c>
      <c r="X113" s="117">
        <f>'[4]Comp_Eq.Chal_Summary'!X113</f>
        <v>0</v>
      </c>
      <c r="Y113" s="193">
        <f>'[4]Comp_Eq.Chal_Summary'!Y113</f>
        <v>0</v>
      </c>
      <c r="Z113" s="56">
        <f>'[4]Comp_Eq.Chal_Summary'!Z113</f>
        <v>0</v>
      </c>
      <c r="AA113" s="188">
        <f>'[4]Comp_Eq.Chal_Summary'!AA113</f>
        <v>0</v>
      </c>
      <c r="AB113" s="119">
        <f>'[4]Comp_Eq.Chal_Summary'!AB113</f>
        <v>0</v>
      </c>
    </row>
    <row r="114" spans="1:28" ht="12.85" customHeight="1" x14ac:dyDescent="0.35">
      <c r="A114" s="115" t="s">
        <v>47</v>
      </c>
      <c r="B114" s="113">
        <v>42</v>
      </c>
      <c r="C114" s="114" t="s">
        <v>91</v>
      </c>
      <c r="E114" s="52" t="str">
        <f>'[4]Comp_Eq.Chal_Summary'!E114</f>
        <v>-</v>
      </c>
      <c r="F114" s="53" t="str">
        <f>'[4]Comp_Eq.Chal_Summary'!F114</f>
        <v>-</v>
      </c>
      <c r="G114" s="53" t="str">
        <f>'[4]Comp_Eq.Chal_Summary'!G114</f>
        <v>-</v>
      </c>
      <c r="H114" s="53" t="str">
        <f>'[4]Comp_Eq.Chal_Summary'!H114</f>
        <v>-</v>
      </c>
      <c r="I114" s="54" t="str">
        <f>'[4]Comp_Eq.Chal_Summary'!I114</f>
        <v>-</v>
      </c>
      <c r="K114" s="52" t="str">
        <f>'[4]Comp_Eq.Chal_Summary'!K114</f>
        <v>-</v>
      </c>
      <c r="L114" s="55" t="str">
        <f>'[4]Comp_Eq.Chal_Summary'!L114</f>
        <v>Acceptable</v>
      </c>
      <c r="P114" s="195" t="str">
        <f>'[4]Comp_Eq.Chal_Summary'!P114</f>
        <v>Direct to C1 &amp; C2</v>
      </c>
      <c r="Q114" s="56" t="str">
        <f>'[4]Comp_Eq.Chal_Summary'!Q114</f>
        <v>Direct to C1 &amp; C2</v>
      </c>
      <c r="R114" s="192">
        <f>'[4]Comp_Eq.Chal_Summary'!R114</f>
        <v>0</v>
      </c>
      <c r="S114" s="56">
        <f>'[4]Comp_Eq.Chal_Summary'!S114</f>
        <v>0</v>
      </c>
      <c r="T114" s="188">
        <f>'[4]Comp_Eq.Chal_Summary'!T114</f>
        <v>0</v>
      </c>
      <c r="U114" s="58">
        <f>'[4]Comp_Eq.Chal_Summary'!U114</f>
        <v>0</v>
      </c>
      <c r="W114" s="195">
        <f>'[4]Comp_Eq.Chal_Summary'!W114</f>
        <v>0</v>
      </c>
      <c r="X114" s="56">
        <f>'[4]Comp_Eq.Chal_Summary'!X114</f>
        <v>0</v>
      </c>
      <c r="Y114" s="192">
        <f>'[4]Comp_Eq.Chal_Summary'!Y114</f>
        <v>0</v>
      </c>
      <c r="Z114" s="56">
        <f>'[4]Comp_Eq.Chal_Summary'!Z114</f>
        <v>0</v>
      </c>
      <c r="AA114" s="188">
        <f>'[4]Comp_Eq.Chal_Summary'!AA114</f>
        <v>0</v>
      </c>
      <c r="AB114" s="58">
        <f>'[4]Comp_Eq.Chal_Summary'!AB114</f>
        <v>0</v>
      </c>
    </row>
    <row r="115" spans="1:28" ht="12.85" hidden="1" customHeight="1" x14ac:dyDescent="0.35">
      <c r="A115" s="115"/>
      <c r="B115" s="113"/>
      <c r="C115" s="114"/>
      <c r="E115" s="52">
        <f>'[4]Comp_Eq.Chal_Summary'!E115</f>
        <v>0</v>
      </c>
      <c r="F115" s="53">
        <f>'[4]Comp_Eq.Chal_Summary'!F115</f>
        <v>0</v>
      </c>
      <c r="G115" s="53">
        <f>'[4]Comp_Eq.Chal_Summary'!G115</f>
        <v>0</v>
      </c>
      <c r="H115" s="53">
        <f>'[4]Comp_Eq.Chal_Summary'!H115</f>
        <v>0</v>
      </c>
      <c r="I115" s="54">
        <f>'[4]Comp_Eq.Chal_Summary'!I115</f>
        <v>0</v>
      </c>
      <c r="K115" s="52">
        <f>'[4]Comp_Eq.Chal_Summary'!K115</f>
        <v>0</v>
      </c>
      <c r="L115" s="54">
        <f>'[4]Comp_Eq.Chal_Summary'!L115</f>
        <v>0</v>
      </c>
      <c r="P115" s="196">
        <f>'[4]Comp_Eq.Chal_Summary'!P115</f>
        <v>0</v>
      </c>
      <c r="Q115" s="117">
        <f>'[4]Comp_Eq.Chal_Summary'!Q115</f>
        <v>0</v>
      </c>
      <c r="R115" s="193">
        <f>'[4]Comp_Eq.Chal_Summary'!R115</f>
        <v>0</v>
      </c>
      <c r="S115" s="56">
        <f>'[4]Comp_Eq.Chal_Summary'!S115</f>
        <v>0</v>
      </c>
      <c r="T115" s="188">
        <f>'[4]Comp_Eq.Chal_Summary'!T115</f>
        <v>0</v>
      </c>
      <c r="U115" s="119">
        <f>'[4]Comp_Eq.Chal_Summary'!U115</f>
        <v>0</v>
      </c>
      <c r="W115" s="196">
        <f>'[4]Comp_Eq.Chal_Summary'!W115</f>
        <v>0</v>
      </c>
      <c r="X115" s="117">
        <f>'[4]Comp_Eq.Chal_Summary'!X115</f>
        <v>0</v>
      </c>
      <c r="Y115" s="193">
        <f>'[4]Comp_Eq.Chal_Summary'!Y115</f>
        <v>0</v>
      </c>
      <c r="Z115" s="56">
        <f>'[4]Comp_Eq.Chal_Summary'!Z115</f>
        <v>0</v>
      </c>
      <c r="AA115" s="188">
        <f>'[4]Comp_Eq.Chal_Summary'!AA115</f>
        <v>0</v>
      </c>
      <c r="AB115" s="119">
        <f>'[4]Comp_Eq.Chal_Summary'!AB115</f>
        <v>0</v>
      </c>
    </row>
    <row r="116" spans="1:28" ht="12.85" hidden="1" customHeight="1" x14ac:dyDescent="0.35">
      <c r="A116" s="115"/>
      <c r="B116" s="113"/>
      <c r="C116" s="114"/>
      <c r="E116" s="52">
        <f>'[4]Comp_Eq.Chal_Summary'!E116</f>
        <v>0</v>
      </c>
      <c r="F116" s="53">
        <f>'[4]Comp_Eq.Chal_Summary'!F116</f>
        <v>0</v>
      </c>
      <c r="G116" s="53">
        <f>'[4]Comp_Eq.Chal_Summary'!G116</f>
        <v>0</v>
      </c>
      <c r="H116" s="53">
        <f>'[4]Comp_Eq.Chal_Summary'!H116</f>
        <v>0</v>
      </c>
      <c r="I116" s="54">
        <f>'[4]Comp_Eq.Chal_Summary'!I116</f>
        <v>0</v>
      </c>
      <c r="K116" s="52">
        <f>'[4]Comp_Eq.Chal_Summary'!K116</f>
        <v>0</v>
      </c>
      <c r="L116" s="54">
        <f>'[4]Comp_Eq.Chal_Summary'!L116</f>
        <v>0</v>
      </c>
      <c r="P116" s="196">
        <f>'[4]Comp_Eq.Chal_Summary'!P116</f>
        <v>0</v>
      </c>
      <c r="Q116" s="117">
        <f>'[4]Comp_Eq.Chal_Summary'!Q116</f>
        <v>0</v>
      </c>
      <c r="R116" s="193">
        <f>'[4]Comp_Eq.Chal_Summary'!R116</f>
        <v>0</v>
      </c>
      <c r="S116" s="56">
        <f>'[4]Comp_Eq.Chal_Summary'!S116</f>
        <v>0</v>
      </c>
      <c r="T116" s="188">
        <f>'[4]Comp_Eq.Chal_Summary'!T116</f>
        <v>0</v>
      </c>
      <c r="U116" s="119">
        <f>'[4]Comp_Eq.Chal_Summary'!U116</f>
        <v>0</v>
      </c>
      <c r="W116" s="196">
        <f>'[4]Comp_Eq.Chal_Summary'!W116</f>
        <v>0</v>
      </c>
      <c r="X116" s="117">
        <f>'[4]Comp_Eq.Chal_Summary'!X116</f>
        <v>0</v>
      </c>
      <c r="Y116" s="193">
        <f>'[4]Comp_Eq.Chal_Summary'!Y116</f>
        <v>0</v>
      </c>
      <c r="Z116" s="56">
        <f>'[4]Comp_Eq.Chal_Summary'!Z116</f>
        <v>0</v>
      </c>
      <c r="AA116" s="188">
        <f>'[4]Comp_Eq.Chal_Summary'!AA116</f>
        <v>0</v>
      </c>
      <c r="AB116" s="119">
        <f>'[4]Comp_Eq.Chal_Summary'!AB116</f>
        <v>0</v>
      </c>
    </row>
    <row r="117" spans="1:28" ht="12.85" hidden="1" customHeight="1" x14ac:dyDescent="0.35">
      <c r="A117" s="115"/>
      <c r="B117" s="113"/>
      <c r="C117" s="114"/>
      <c r="E117" s="52">
        <f>'[4]Comp_Eq.Chal_Summary'!E117</f>
        <v>0</v>
      </c>
      <c r="F117" s="53">
        <f>'[4]Comp_Eq.Chal_Summary'!F117</f>
        <v>0</v>
      </c>
      <c r="G117" s="53">
        <f>'[4]Comp_Eq.Chal_Summary'!G117</f>
        <v>0</v>
      </c>
      <c r="H117" s="53">
        <f>'[4]Comp_Eq.Chal_Summary'!H117</f>
        <v>0</v>
      </c>
      <c r="I117" s="54">
        <f>'[4]Comp_Eq.Chal_Summary'!I117</f>
        <v>0</v>
      </c>
      <c r="K117" s="52">
        <f>'[4]Comp_Eq.Chal_Summary'!K117</f>
        <v>0</v>
      </c>
      <c r="L117" s="54">
        <f>'[4]Comp_Eq.Chal_Summary'!L117</f>
        <v>0</v>
      </c>
      <c r="P117" s="196">
        <f>'[4]Comp_Eq.Chal_Summary'!P117</f>
        <v>0</v>
      </c>
      <c r="Q117" s="117">
        <f>'[4]Comp_Eq.Chal_Summary'!Q117</f>
        <v>0</v>
      </c>
      <c r="R117" s="193">
        <f>'[4]Comp_Eq.Chal_Summary'!R117</f>
        <v>0</v>
      </c>
      <c r="S117" s="56">
        <f>'[4]Comp_Eq.Chal_Summary'!S117</f>
        <v>0</v>
      </c>
      <c r="T117" s="188">
        <f>'[4]Comp_Eq.Chal_Summary'!T117</f>
        <v>0</v>
      </c>
      <c r="U117" s="119">
        <f>'[4]Comp_Eq.Chal_Summary'!U117</f>
        <v>0</v>
      </c>
      <c r="W117" s="196">
        <f>'[4]Comp_Eq.Chal_Summary'!W117</f>
        <v>0</v>
      </c>
      <c r="X117" s="117">
        <f>'[4]Comp_Eq.Chal_Summary'!X117</f>
        <v>0</v>
      </c>
      <c r="Y117" s="193">
        <f>'[4]Comp_Eq.Chal_Summary'!Y117</f>
        <v>0</v>
      </c>
      <c r="Z117" s="56">
        <f>'[4]Comp_Eq.Chal_Summary'!Z117</f>
        <v>0</v>
      </c>
      <c r="AA117" s="188">
        <f>'[4]Comp_Eq.Chal_Summary'!AA117</f>
        <v>0</v>
      </c>
      <c r="AB117" s="119">
        <f>'[4]Comp_Eq.Chal_Summary'!AB117</f>
        <v>0</v>
      </c>
    </row>
    <row r="118" spans="1:28" ht="12.85" customHeight="1" x14ac:dyDescent="0.35">
      <c r="A118" s="115" t="s">
        <v>47</v>
      </c>
      <c r="B118" s="113">
        <v>44</v>
      </c>
      <c r="C118" s="114" t="s">
        <v>92</v>
      </c>
      <c r="E118" s="52" t="str">
        <f>'[4]Comp_Eq.Chal_Summary'!E118</f>
        <v>-</v>
      </c>
      <c r="F118" s="53" t="str">
        <f>'[4]Comp_Eq.Chal_Summary'!F118</f>
        <v>-</v>
      </c>
      <c r="G118" s="53" t="str">
        <f>'[4]Comp_Eq.Chal_Summary'!G118</f>
        <v>-</v>
      </c>
      <c r="H118" s="53" t="str">
        <f>'[4]Comp_Eq.Chal_Summary'!H118</f>
        <v>-</v>
      </c>
      <c r="I118" s="54" t="str">
        <f>'[4]Comp_Eq.Chal_Summary'!I118</f>
        <v>-</v>
      </c>
      <c r="K118" s="52" t="str">
        <f>'[4]Comp_Eq.Chal_Summary'!K118</f>
        <v>-</v>
      </c>
      <c r="L118" s="55" t="str">
        <f>'[4]Comp_Eq.Chal_Summary'!L118</f>
        <v>Acceptable</v>
      </c>
      <c r="P118" s="195" t="str">
        <f>'[4]Comp_Eq.Chal_Summary'!P118</f>
        <v>Direct to C1 &amp; C2</v>
      </c>
      <c r="Q118" s="56" t="str">
        <f>'[4]Comp_Eq.Chal_Summary'!Q118</f>
        <v>Direct to C1 &amp; C2</v>
      </c>
      <c r="R118" s="192">
        <f>'[4]Comp_Eq.Chal_Summary'!R118</f>
        <v>0</v>
      </c>
      <c r="S118" s="56">
        <f>'[4]Comp_Eq.Chal_Summary'!S118</f>
        <v>0</v>
      </c>
      <c r="T118" s="188">
        <f>'[4]Comp_Eq.Chal_Summary'!T118</f>
        <v>0</v>
      </c>
      <c r="U118" s="58">
        <f>'[4]Comp_Eq.Chal_Summary'!U118</f>
        <v>0</v>
      </c>
      <c r="W118" s="195">
        <f>'[4]Comp_Eq.Chal_Summary'!W118</f>
        <v>0</v>
      </c>
      <c r="X118" s="56">
        <f>'[4]Comp_Eq.Chal_Summary'!X118</f>
        <v>0</v>
      </c>
      <c r="Y118" s="192">
        <f>'[4]Comp_Eq.Chal_Summary'!Y118</f>
        <v>0</v>
      </c>
      <c r="Z118" s="56">
        <f>'[4]Comp_Eq.Chal_Summary'!Z118</f>
        <v>0</v>
      </c>
      <c r="AA118" s="188">
        <f>'[4]Comp_Eq.Chal_Summary'!AA118</f>
        <v>0</v>
      </c>
      <c r="AB118" s="58">
        <f>'[4]Comp_Eq.Chal_Summary'!AB118</f>
        <v>0</v>
      </c>
    </row>
    <row r="119" spans="1:28" ht="12.85" hidden="1" customHeight="1" x14ac:dyDescent="0.35">
      <c r="A119" s="115"/>
      <c r="B119" s="113"/>
      <c r="C119" s="114"/>
      <c r="E119" s="52">
        <f>'[4]Comp_Eq.Chal_Summary'!E119</f>
        <v>0</v>
      </c>
      <c r="F119" s="53">
        <f>'[4]Comp_Eq.Chal_Summary'!F119</f>
        <v>0</v>
      </c>
      <c r="G119" s="53">
        <f>'[4]Comp_Eq.Chal_Summary'!G119</f>
        <v>0</v>
      </c>
      <c r="H119" s="53">
        <f>'[4]Comp_Eq.Chal_Summary'!H119</f>
        <v>0</v>
      </c>
      <c r="I119" s="54">
        <f>'[4]Comp_Eq.Chal_Summary'!I119</f>
        <v>0</v>
      </c>
      <c r="K119" s="52">
        <f>'[4]Comp_Eq.Chal_Summary'!K119</f>
        <v>0</v>
      </c>
      <c r="L119" s="54">
        <f>'[4]Comp_Eq.Chal_Summary'!L119</f>
        <v>0</v>
      </c>
      <c r="P119" s="196">
        <f>'[4]Comp_Eq.Chal_Summary'!P119</f>
        <v>0</v>
      </c>
      <c r="Q119" s="117">
        <f>'[4]Comp_Eq.Chal_Summary'!Q119</f>
        <v>0</v>
      </c>
      <c r="R119" s="193">
        <f>'[4]Comp_Eq.Chal_Summary'!R119</f>
        <v>0</v>
      </c>
      <c r="S119" s="56">
        <f>'[4]Comp_Eq.Chal_Summary'!S119</f>
        <v>0</v>
      </c>
      <c r="T119" s="188">
        <f>'[4]Comp_Eq.Chal_Summary'!T119</f>
        <v>0</v>
      </c>
      <c r="U119" s="119">
        <f>'[4]Comp_Eq.Chal_Summary'!U119</f>
        <v>0</v>
      </c>
      <c r="W119" s="196">
        <f>'[4]Comp_Eq.Chal_Summary'!W119</f>
        <v>0</v>
      </c>
      <c r="X119" s="117">
        <f>'[4]Comp_Eq.Chal_Summary'!X119</f>
        <v>0</v>
      </c>
      <c r="Y119" s="193">
        <f>'[4]Comp_Eq.Chal_Summary'!Y119</f>
        <v>0</v>
      </c>
      <c r="Z119" s="56">
        <f>'[4]Comp_Eq.Chal_Summary'!Z119</f>
        <v>0</v>
      </c>
      <c r="AA119" s="188">
        <f>'[4]Comp_Eq.Chal_Summary'!AA119</f>
        <v>0</v>
      </c>
      <c r="AB119" s="119">
        <f>'[4]Comp_Eq.Chal_Summary'!AB119</f>
        <v>0</v>
      </c>
    </row>
    <row r="120" spans="1:28" ht="12.85" hidden="1" customHeight="1" x14ac:dyDescent="0.35">
      <c r="A120" s="115"/>
      <c r="B120" s="113"/>
      <c r="C120" s="114"/>
      <c r="E120" s="52">
        <f>'[4]Comp_Eq.Chal_Summary'!E120</f>
        <v>0</v>
      </c>
      <c r="F120" s="53">
        <f>'[4]Comp_Eq.Chal_Summary'!F120</f>
        <v>0</v>
      </c>
      <c r="G120" s="53">
        <f>'[4]Comp_Eq.Chal_Summary'!G120</f>
        <v>0</v>
      </c>
      <c r="H120" s="53">
        <f>'[4]Comp_Eq.Chal_Summary'!H120</f>
        <v>0</v>
      </c>
      <c r="I120" s="54">
        <f>'[4]Comp_Eq.Chal_Summary'!I120</f>
        <v>0</v>
      </c>
      <c r="K120" s="52">
        <f>'[4]Comp_Eq.Chal_Summary'!K120</f>
        <v>0</v>
      </c>
      <c r="L120" s="54">
        <f>'[4]Comp_Eq.Chal_Summary'!L120</f>
        <v>0</v>
      </c>
      <c r="P120" s="196">
        <f>'[4]Comp_Eq.Chal_Summary'!P120</f>
        <v>0</v>
      </c>
      <c r="Q120" s="117">
        <f>'[4]Comp_Eq.Chal_Summary'!Q120</f>
        <v>0</v>
      </c>
      <c r="R120" s="193">
        <f>'[4]Comp_Eq.Chal_Summary'!R120</f>
        <v>0</v>
      </c>
      <c r="S120" s="56">
        <f>'[4]Comp_Eq.Chal_Summary'!S120</f>
        <v>0</v>
      </c>
      <c r="T120" s="188">
        <f>'[4]Comp_Eq.Chal_Summary'!T120</f>
        <v>0</v>
      </c>
      <c r="U120" s="119">
        <f>'[4]Comp_Eq.Chal_Summary'!U120</f>
        <v>0</v>
      </c>
      <c r="W120" s="196">
        <f>'[4]Comp_Eq.Chal_Summary'!W120</f>
        <v>0</v>
      </c>
      <c r="X120" s="117">
        <f>'[4]Comp_Eq.Chal_Summary'!X120</f>
        <v>0</v>
      </c>
      <c r="Y120" s="193">
        <f>'[4]Comp_Eq.Chal_Summary'!Y120</f>
        <v>0</v>
      </c>
      <c r="Z120" s="56">
        <f>'[4]Comp_Eq.Chal_Summary'!Z120</f>
        <v>0</v>
      </c>
      <c r="AA120" s="188">
        <f>'[4]Comp_Eq.Chal_Summary'!AA120</f>
        <v>0</v>
      </c>
      <c r="AB120" s="119">
        <f>'[4]Comp_Eq.Chal_Summary'!AB120</f>
        <v>0</v>
      </c>
    </row>
    <row r="121" spans="1:28" ht="12.85" hidden="1" customHeight="1" x14ac:dyDescent="0.35">
      <c r="A121" s="115"/>
      <c r="B121" s="113"/>
      <c r="C121" s="114"/>
      <c r="E121" s="52">
        <f>'[4]Comp_Eq.Chal_Summary'!E121</f>
        <v>0</v>
      </c>
      <c r="F121" s="53">
        <f>'[4]Comp_Eq.Chal_Summary'!F121</f>
        <v>0</v>
      </c>
      <c r="G121" s="53">
        <f>'[4]Comp_Eq.Chal_Summary'!G121</f>
        <v>0</v>
      </c>
      <c r="H121" s="53">
        <f>'[4]Comp_Eq.Chal_Summary'!H121</f>
        <v>0</v>
      </c>
      <c r="I121" s="54">
        <f>'[4]Comp_Eq.Chal_Summary'!I121</f>
        <v>0</v>
      </c>
      <c r="K121" s="52">
        <f>'[4]Comp_Eq.Chal_Summary'!K121</f>
        <v>0</v>
      </c>
      <c r="L121" s="54">
        <f>'[4]Comp_Eq.Chal_Summary'!L121</f>
        <v>0</v>
      </c>
      <c r="P121" s="196">
        <f>'[4]Comp_Eq.Chal_Summary'!P121</f>
        <v>0</v>
      </c>
      <c r="Q121" s="117">
        <f>'[4]Comp_Eq.Chal_Summary'!Q121</f>
        <v>0</v>
      </c>
      <c r="R121" s="193">
        <f>'[4]Comp_Eq.Chal_Summary'!R121</f>
        <v>0</v>
      </c>
      <c r="S121" s="56">
        <f>'[4]Comp_Eq.Chal_Summary'!S121</f>
        <v>0</v>
      </c>
      <c r="T121" s="188">
        <f>'[4]Comp_Eq.Chal_Summary'!T121</f>
        <v>0</v>
      </c>
      <c r="U121" s="119">
        <f>'[4]Comp_Eq.Chal_Summary'!U121</f>
        <v>0</v>
      </c>
      <c r="W121" s="196">
        <f>'[4]Comp_Eq.Chal_Summary'!W121</f>
        <v>0</v>
      </c>
      <c r="X121" s="117">
        <f>'[4]Comp_Eq.Chal_Summary'!X121</f>
        <v>0</v>
      </c>
      <c r="Y121" s="193">
        <f>'[4]Comp_Eq.Chal_Summary'!Y121</f>
        <v>0</v>
      </c>
      <c r="Z121" s="56">
        <f>'[4]Comp_Eq.Chal_Summary'!Z121</f>
        <v>0</v>
      </c>
      <c r="AA121" s="188">
        <f>'[4]Comp_Eq.Chal_Summary'!AA121</f>
        <v>0</v>
      </c>
      <c r="AB121" s="119">
        <f>'[4]Comp_Eq.Chal_Summary'!AB121</f>
        <v>0</v>
      </c>
    </row>
    <row r="122" spans="1:28" ht="12.85" customHeight="1" x14ac:dyDescent="0.35">
      <c r="A122" s="115" t="s">
        <v>47</v>
      </c>
      <c r="B122" s="113">
        <v>46</v>
      </c>
      <c r="C122" s="114" t="s">
        <v>37</v>
      </c>
      <c r="E122" s="52" t="str">
        <f>'[4]Comp_Eq.Chal_Summary'!E122</f>
        <v>-</v>
      </c>
      <c r="F122" s="53" t="str">
        <f>'[4]Comp_Eq.Chal_Summary'!F122</f>
        <v>-</v>
      </c>
      <c r="G122" s="53" t="str">
        <f>'[4]Comp_Eq.Chal_Summary'!G122</f>
        <v>-</v>
      </c>
      <c r="H122" s="53" t="str">
        <f>'[4]Comp_Eq.Chal_Summary'!H122</f>
        <v>-</v>
      </c>
      <c r="I122" s="54" t="str">
        <f>'[4]Comp_Eq.Chal_Summary'!I122</f>
        <v>-</v>
      </c>
      <c r="K122" s="52" t="str">
        <f>'[4]Comp_Eq.Chal_Summary'!K122</f>
        <v>-</v>
      </c>
      <c r="L122" s="55" t="str">
        <f>'[4]Comp_Eq.Chal_Summary'!L122</f>
        <v>Acceptable</v>
      </c>
      <c r="P122" s="195" t="str">
        <f>'[4]Comp_Eq.Chal_Summary'!P122</f>
        <v>Direct to C1 &amp; C2</v>
      </c>
      <c r="Q122" s="56" t="str">
        <f>'[4]Comp_Eq.Chal_Summary'!Q122</f>
        <v>Direct to C1 &amp; C2</v>
      </c>
      <c r="R122" s="192">
        <f>'[4]Comp_Eq.Chal_Summary'!R122</f>
        <v>3.4389277367467721E-3</v>
      </c>
      <c r="S122" s="56">
        <f>'[4]Comp_Eq.Chal_Summary'!S122</f>
        <v>1.9449524374383069E-4</v>
      </c>
      <c r="T122" s="188">
        <f>'[4]Comp_Eq.Chal_Summary'!T122</f>
        <v>2.6353022875270607E-3</v>
      </c>
      <c r="U122" s="58">
        <f>'[4]Comp_Eq.Chal_Summary'!U122</f>
        <v>1.4904464414135273E-4</v>
      </c>
      <c r="W122" s="195">
        <f>'[4]Comp_Eq.Chal_Summary'!W122</f>
        <v>3.5100391024230938E-3</v>
      </c>
      <c r="X122" s="56">
        <f>'[4]Comp_Eq.Chal_Summary'!X122</f>
        <v>1.9851708527669662E-4</v>
      </c>
      <c r="Y122" s="192">
        <f>'[4]Comp_Eq.Chal_Summary'!Y122</f>
        <v>0</v>
      </c>
      <c r="Z122" s="56">
        <f>'[4]Comp_Eq.Chal_Summary'!Z122</f>
        <v>0</v>
      </c>
      <c r="AA122" s="188">
        <f>'[4]Comp_Eq.Chal_Summary'!AA122</f>
        <v>0</v>
      </c>
      <c r="AB122" s="58">
        <f>'[4]Comp_Eq.Chal_Summary'!AB122</f>
        <v>0</v>
      </c>
    </row>
    <row r="123" spans="1:28" ht="12.85" hidden="1" customHeight="1" x14ac:dyDescent="0.35">
      <c r="A123" s="115"/>
      <c r="B123" s="113"/>
      <c r="C123" s="114"/>
      <c r="E123" s="52">
        <f>'[4]Comp_Eq.Chal_Summary'!E123</f>
        <v>0</v>
      </c>
      <c r="F123" s="53">
        <f>'[4]Comp_Eq.Chal_Summary'!F123</f>
        <v>0</v>
      </c>
      <c r="G123" s="53">
        <f>'[4]Comp_Eq.Chal_Summary'!G123</f>
        <v>0</v>
      </c>
      <c r="H123" s="53">
        <f>'[4]Comp_Eq.Chal_Summary'!H123</f>
        <v>0</v>
      </c>
      <c r="I123" s="54">
        <f>'[4]Comp_Eq.Chal_Summary'!I123</f>
        <v>0</v>
      </c>
      <c r="K123" s="52">
        <f>'[4]Comp_Eq.Chal_Summary'!K123</f>
        <v>0</v>
      </c>
      <c r="L123" s="54">
        <f>'[4]Comp_Eq.Chal_Summary'!L123</f>
        <v>0</v>
      </c>
      <c r="P123" s="196">
        <f>'[4]Comp_Eq.Chal_Summary'!P123</f>
        <v>0</v>
      </c>
      <c r="Q123" s="117">
        <f>'[4]Comp_Eq.Chal_Summary'!Q123</f>
        <v>0</v>
      </c>
      <c r="R123" s="193">
        <f>'[4]Comp_Eq.Chal_Summary'!R123</f>
        <v>0</v>
      </c>
      <c r="S123" s="56">
        <f>'[4]Comp_Eq.Chal_Summary'!S123</f>
        <v>0</v>
      </c>
      <c r="T123" s="188">
        <f>'[4]Comp_Eq.Chal_Summary'!T123</f>
        <v>0</v>
      </c>
      <c r="U123" s="119">
        <f>'[4]Comp_Eq.Chal_Summary'!U123</f>
        <v>0</v>
      </c>
      <c r="W123" s="196">
        <f>'[4]Comp_Eq.Chal_Summary'!W123</f>
        <v>0</v>
      </c>
      <c r="X123" s="117">
        <f>'[4]Comp_Eq.Chal_Summary'!X123</f>
        <v>0</v>
      </c>
      <c r="Y123" s="193">
        <f>'[4]Comp_Eq.Chal_Summary'!Y123</f>
        <v>0</v>
      </c>
      <c r="Z123" s="56">
        <f>'[4]Comp_Eq.Chal_Summary'!Z123</f>
        <v>0</v>
      </c>
      <c r="AA123" s="188">
        <f>'[4]Comp_Eq.Chal_Summary'!AA123</f>
        <v>0</v>
      </c>
      <c r="AB123" s="119">
        <f>'[4]Comp_Eq.Chal_Summary'!AB123</f>
        <v>0</v>
      </c>
    </row>
    <row r="124" spans="1:28" ht="12.85" hidden="1" customHeight="1" x14ac:dyDescent="0.35">
      <c r="A124" s="115"/>
      <c r="B124" s="113"/>
      <c r="C124" s="114"/>
      <c r="E124" s="52">
        <f>'[4]Comp_Eq.Chal_Summary'!E124</f>
        <v>0</v>
      </c>
      <c r="F124" s="53">
        <f>'[4]Comp_Eq.Chal_Summary'!F124</f>
        <v>0</v>
      </c>
      <c r="G124" s="53">
        <f>'[4]Comp_Eq.Chal_Summary'!G124</f>
        <v>0</v>
      </c>
      <c r="H124" s="53">
        <f>'[4]Comp_Eq.Chal_Summary'!H124</f>
        <v>0</v>
      </c>
      <c r="I124" s="54">
        <f>'[4]Comp_Eq.Chal_Summary'!I124</f>
        <v>0</v>
      </c>
      <c r="K124" s="52">
        <f>'[4]Comp_Eq.Chal_Summary'!K124</f>
        <v>0</v>
      </c>
      <c r="L124" s="54">
        <f>'[4]Comp_Eq.Chal_Summary'!L124</f>
        <v>0</v>
      </c>
      <c r="P124" s="196">
        <f>'[4]Comp_Eq.Chal_Summary'!P124</f>
        <v>0</v>
      </c>
      <c r="Q124" s="117">
        <f>'[4]Comp_Eq.Chal_Summary'!Q124</f>
        <v>0</v>
      </c>
      <c r="R124" s="193">
        <f>'[4]Comp_Eq.Chal_Summary'!R124</f>
        <v>0</v>
      </c>
      <c r="S124" s="56">
        <f>'[4]Comp_Eq.Chal_Summary'!S124</f>
        <v>0</v>
      </c>
      <c r="T124" s="188">
        <f>'[4]Comp_Eq.Chal_Summary'!T124</f>
        <v>0</v>
      </c>
      <c r="U124" s="119">
        <f>'[4]Comp_Eq.Chal_Summary'!U124</f>
        <v>0</v>
      </c>
      <c r="W124" s="196">
        <f>'[4]Comp_Eq.Chal_Summary'!W124</f>
        <v>0</v>
      </c>
      <c r="X124" s="117">
        <f>'[4]Comp_Eq.Chal_Summary'!X124</f>
        <v>0</v>
      </c>
      <c r="Y124" s="193">
        <f>'[4]Comp_Eq.Chal_Summary'!Y124</f>
        <v>0</v>
      </c>
      <c r="Z124" s="56">
        <f>'[4]Comp_Eq.Chal_Summary'!Z124</f>
        <v>0</v>
      </c>
      <c r="AA124" s="188">
        <f>'[4]Comp_Eq.Chal_Summary'!AA124</f>
        <v>0</v>
      </c>
      <c r="AB124" s="119">
        <f>'[4]Comp_Eq.Chal_Summary'!AB124</f>
        <v>0</v>
      </c>
    </row>
    <row r="125" spans="1:28" ht="12.85" hidden="1" customHeight="1" x14ac:dyDescent="0.35">
      <c r="A125" s="115"/>
      <c r="B125" s="113"/>
      <c r="C125" s="114"/>
      <c r="E125" s="52">
        <f>'[4]Comp_Eq.Chal_Summary'!E125</f>
        <v>0</v>
      </c>
      <c r="F125" s="53">
        <f>'[4]Comp_Eq.Chal_Summary'!F125</f>
        <v>0</v>
      </c>
      <c r="G125" s="53">
        <f>'[4]Comp_Eq.Chal_Summary'!G125</f>
        <v>0</v>
      </c>
      <c r="H125" s="53">
        <f>'[4]Comp_Eq.Chal_Summary'!H125</f>
        <v>0</v>
      </c>
      <c r="I125" s="54">
        <f>'[4]Comp_Eq.Chal_Summary'!I125</f>
        <v>0</v>
      </c>
      <c r="K125" s="52">
        <f>'[4]Comp_Eq.Chal_Summary'!K125</f>
        <v>0</v>
      </c>
      <c r="L125" s="54">
        <f>'[4]Comp_Eq.Chal_Summary'!L125</f>
        <v>0</v>
      </c>
      <c r="P125" s="196">
        <f>'[4]Comp_Eq.Chal_Summary'!P125</f>
        <v>0</v>
      </c>
      <c r="Q125" s="117">
        <f>'[4]Comp_Eq.Chal_Summary'!Q125</f>
        <v>0</v>
      </c>
      <c r="R125" s="193">
        <f>'[4]Comp_Eq.Chal_Summary'!R125</f>
        <v>0</v>
      </c>
      <c r="S125" s="56">
        <f>'[4]Comp_Eq.Chal_Summary'!S125</f>
        <v>0</v>
      </c>
      <c r="T125" s="188">
        <f>'[4]Comp_Eq.Chal_Summary'!T125</f>
        <v>0</v>
      </c>
      <c r="U125" s="119">
        <f>'[4]Comp_Eq.Chal_Summary'!U125</f>
        <v>0</v>
      </c>
      <c r="W125" s="196">
        <f>'[4]Comp_Eq.Chal_Summary'!W125</f>
        <v>0</v>
      </c>
      <c r="X125" s="117">
        <f>'[4]Comp_Eq.Chal_Summary'!X125</f>
        <v>0</v>
      </c>
      <c r="Y125" s="193">
        <f>'[4]Comp_Eq.Chal_Summary'!Y125</f>
        <v>0</v>
      </c>
      <c r="Z125" s="56">
        <f>'[4]Comp_Eq.Chal_Summary'!Z125</f>
        <v>0</v>
      </c>
      <c r="AA125" s="188">
        <f>'[4]Comp_Eq.Chal_Summary'!AA125</f>
        <v>0</v>
      </c>
      <c r="AB125" s="119">
        <f>'[4]Comp_Eq.Chal_Summary'!AB125</f>
        <v>0</v>
      </c>
    </row>
    <row r="126" spans="1:28" ht="12.85" customHeight="1" x14ac:dyDescent="0.35">
      <c r="A126" s="115" t="s">
        <v>47</v>
      </c>
      <c r="B126" s="113">
        <v>47</v>
      </c>
      <c r="C126" s="114" t="s">
        <v>38</v>
      </c>
      <c r="E126" s="52" t="str">
        <f>'[4]Comp_Eq.Chal_Summary'!E126</f>
        <v>-</v>
      </c>
      <c r="F126" s="53" t="str">
        <f>'[4]Comp_Eq.Chal_Summary'!F126</f>
        <v>-</v>
      </c>
      <c r="G126" s="53" t="str">
        <f>'[4]Comp_Eq.Chal_Summary'!G126</f>
        <v>-</v>
      </c>
      <c r="H126" s="53" t="str">
        <f>'[4]Comp_Eq.Chal_Summary'!H126</f>
        <v>-</v>
      </c>
      <c r="I126" s="54" t="str">
        <f>'[4]Comp_Eq.Chal_Summary'!I126</f>
        <v>-</v>
      </c>
      <c r="K126" s="52" t="str">
        <f>'[4]Comp_Eq.Chal_Summary'!K126</f>
        <v>-</v>
      </c>
      <c r="L126" s="55" t="str">
        <f>'[4]Comp_Eq.Chal_Summary'!L126</f>
        <v>-</v>
      </c>
      <c r="P126" s="195" t="str">
        <f>'[4]Comp_Eq.Chal_Summary'!P126</f>
        <v>Direct to C1 &amp; C2</v>
      </c>
      <c r="Q126" s="56" t="str">
        <f>'[4]Comp_Eq.Chal_Summary'!Q126</f>
        <v>Direct to C1 &amp; C2</v>
      </c>
      <c r="R126" s="192" t="str">
        <f>'[4]Comp_Eq.Chal_Summary'!R126</f>
        <v>Direct to C1, C2 &amp; C3</v>
      </c>
      <c r="S126" s="56" t="str">
        <f>'[4]Comp_Eq.Chal_Summary'!S126</f>
        <v>Direct to C1, C2 &amp; C3</v>
      </c>
      <c r="T126" s="188" t="str">
        <f>'[4]Comp_Eq.Chal_Summary'!T126</f>
        <v>No Intervention</v>
      </c>
      <c r="U126" s="58" t="str">
        <f>'[4]Comp_Eq.Chal_Summary'!U126</f>
        <v>No Intervention</v>
      </c>
      <c r="W126" s="195" t="str">
        <f>'[4]Comp_Eq.Chal_Summary'!W126</f>
        <v>Direct to AH4 &amp; AH5</v>
      </c>
      <c r="X126" s="56" t="str">
        <f>'[4]Comp_Eq.Chal_Summary'!X126</f>
        <v>Direct to AH4 &amp; AH5</v>
      </c>
      <c r="Y126" s="192" t="str">
        <f>'[4]Comp_Eq.Chal_Summary'!Y126</f>
        <v>Direct to AH3, AH4 &amp; AH5</v>
      </c>
      <c r="Z126" s="56" t="str">
        <f>'[4]Comp_Eq.Chal_Summary'!Z126</f>
        <v>Direct to AH3, AH4 &amp; AH5</v>
      </c>
      <c r="AA126" s="188" t="str">
        <f>'[4]Comp_Eq.Chal_Summary'!AA126</f>
        <v>No Intervention</v>
      </c>
      <c r="AB126" s="58" t="str">
        <f>'[4]Comp_Eq.Chal_Summary'!AB126</f>
        <v>No Intervention</v>
      </c>
    </row>
    <row r="127" spans="1:28" ht="12.85" hidden="1" customHeight="1" x14ac:dyDescent="0.35">
      <c r="A127" s="115"/>
      <c r="B127" s="113"/>
      <c r="C127" s="114"/>
      <c r="E127" s="52">
        <f>'[4]Comp_Eq.Chal_Summary'!E127</f>
        <v>0</v>
      </c>
      <c r="F127" s="53">
        <f>'[4]Comp_Eq.Chal_Summary'!F127</f>
        <v>0</v>
      </c>
      <c r="G127" s="53">
        <f>'[4]Comp_Eq.Chal_Summary'!G127</f>
        <v>0</v>
      </c>
      <c r="H127" s="53">
        <f>'[4]Comp_Eq.Chal_Summary'!H127</f>
        <v>0</v>
      </c>
      <c r="I127" s="54">
        <f>'[4]Comp_Eq.Chal_Summary'!I127</f>
        <v>0</v>
      </c>
      <c r="K127" s="52">
        <f>'[4]Comp_Eq.Chal_Summary'!K127</f>
        <v>0</v>
      </c>
      <c r="L127" s="54">
        <f>'[4]Comp_Eq.Chal_Summary'!L127</f>
        <v>0</v>
      </c>
      <c r="P127" s="196">
        <f>'[4]Comp_Eq.Chal_Summary'!P127</f>
        <v>0</v>
      </c>
      <c r="Q127" s="117">
        <f>'[4]Comp_Eq.Chal_Summary'!Q127</f>
        <v>0</v>
      </c>
      <c r="R127" s="193">
        <f>'[4]Comp_Eq.Chal_Summary'!R127</f>
        <v>0</v>
      </c>
      <c r="S127" s="56">
        <f>'[4]Comp_Eq.Chal_Summary'!S127</f>
        <v>0</v>
      </c>
      <c r="T127" s="188">
        <f>'[4]Comp_Eq.Chal_Summary'!T127</f>
        <v>0</v>
      </c>
      <c r="U127" s="119">
        <f>'[4]Comp_Eq.Chal_Summary'!U127</f>
        <v>0</v>
      </c>
      <c r="W127" s="196">
        <f>'[4]Comp_Eq.Chal_Summary'!W127</f>
        <v>0</v>
      </c>
      <c r="X127" s="117">
        <f>'[4]Comp_Eq.Chal_Summary'!X127</f>
        <v>0</v>
      </c>
      <c r="Y127" s="193">
        <f>'[4]Comp_Eq.Chal_Summary'!Y127</f>
        <v>0</v>
      </c>
      <c r="Z127" s="56">
        <f>'[4]Comp_Eq.Chal_Summary'!Z127</f>
        <v>0</v>
      </c>
      <c r="AA127" s="188">
        <f>'[4]Comp_Eq.Chal_Summary'!AA127</f>
        <v>0</v>
      </c>
      <c r="AB127" s="119">
        <f>'[4]Comp_Eq.Chal_Summary'!AB127</f>
        <v>0</v>
      </c>
    </row>
    <row r="128" spans="1:28" ht="12.85" hidden="1" customHeight="1" x14ac:dyDescent="0.35">
      <c r="A128" s="115"/>
      <c r="B128" s="113"/>
      <c r="C128" s="114"/>
      <c r="E128" s="52">
        <f>'[4]Comp_Eq.Chal_Summary'!E128</f>
        <v>0</v>
      </c>
      <c r="F128" s="53">
        <f>'[4]Comp_Eq.Chal_Summary'!F128</f>
        <v>0</v>
      </c>
      <c r="G128" s="53">
        <f>'[4]Comp_Eq.Chal_Summary'!G128</f>
        <v>0</v>
      </c>
      <c r="H128" s="53">
        <f>'[4]Comp_Eq.Chal_Summary'!H128</f>
        <v>0</v>
      </c>
      <c r="I128" s="54">
        <f>'[4]Comp_Eq.Chal_Summary'!I128</f>
        <v>0</v>
      </c>
      <c r="K128" s="52">
        <f>'[4]Comp_Eq.Chal_Summary'!K128</f>
        <v>0</v>
      </c>
      <c r="L128" s="54">
        <f>'[4]Comp_Eq.Chal_Summary'!L128</f>
        <v>0</v>
      </c>
      <c r="P128" s="196">
        <f>'[4]Comp_Eq.Chal_Summary'!P128</f>
        <v>0</v>
      </c>
      <c r="Q128" s="117">
        <f>'[4]Comp_Eq.Chal_Summary'!Q128</f>
        <v>0</v>
      </c>
      <c r="R128" s="193">
        <f>'[4]Comp_Eq.Chal_Summary'!R128</f>
        <v>0</v>
      </c>
      <c r="S128" s="56">
        <f>'[4]Comp_Eq.Chal_Summary'!S128</f>
        <v>0</v>
      </c>
      <c r="T128" s="188">
        <f>'[4]Comp_Eq.Chal_Summary'!T128</f>
        <v>0</v>
      </c>
      <c r="U128" s="119">
        <f>'[4]Comp_Eq.Chal_Summary'!U128</f>
        <v>0</v>
      </c>
      <c r="W128" s="196">
        <f>'[4]Comp_Eq.Chal_Summary'!W128</f>
        <v>0</v>
      </c>
      <c r="X128" s="117">
        <f>'[4]Comp_Eq.Chal_Summary'!X128</f>
        <v>0</v>
      </c>
      <c r="Y128" s="193">
        <f>'[4]Comp_Eq.Chal_Summary'!Y128</f>
        <v>0</v>
      </c>
      <c r="Z128" s="56">
        <f>'[4]Comp_Eq.Chal_Summary'!Z128</f>
        <v>0</v>
      </c>
      <c r="AA128" s="188">
        <f>'[4]Comp_Eq.Chal_Summary'!AA128</f>
        <v>0</v>
      </c>
      <c r="AB128" s="119">
        <f>'[4]Comp_Eq.Chal_Summary'!AB128</f>
        <v>0</v>
      </c>
    </row>
    <row r="129" spans="1:28" ht="12.85" hidden="1" customHeight="1" x14ac:dyDescent="0.35">
      <c r="A129" s="115"/>
      <c r="B129" s="113"/>
      <c r="C129" s="114"/>
      <c r="E129" s="52">
        <f>'[4]Comp_Eq.Chal_Summary'!E129</f>
        <v>0</v>
      </c>
      <c r="F129" s="53">
        <f>'[4]Comp_Eq.Chal_Summary'!F129</f>
        <v>0</v>
      </c>
      <c r="G129" s="53">
        <f>'[4]Comp_Eq.Chal_Summary'!G129</f>
        <v>0</v>
      </c>
      <c r="H129" s="53">
        <f>'[4]Comp_Eq.Chal_Summary'!H129</f>
        <v>0</v>
      </c>
      <c r="I129" s="54">
        <f>'[4]Comp_Eq.Chal_Summary'!I129</f>
        <v>0</v>
      </c>
      <c r="K129" s="52">
        <f>'[4]Comp_Eq.Chal_Summary'!K129</f>
        <v>0</v>
      </c>
      <c r="L129" s="54">
        <f>'[4]Comp_Eq.Chal_Summary'!L129</f>
        <v>0</v>
      </c>
      <c r="P129" s="196">
        <f>'[4]Comp_Eq.Chal_Summary'!P129</f>
        <v>0</v>
      </c>
      <c r="Q129" s="117">
        <f>'[4]Comp_Eq.Chal_Summary'!Q129</f>
        <v>0</v>
      </c>
      <c r="R129" s="193">
        <f>'[4]Comp_Eq.Chal_Summary'!R129</f>
        <v>0</v>
      </c>
      <c r="S129" s="56">
        <f>'[4]Comp_Eq.Chal_Summary'!S129</f>
        <v>0</v>
      </c>
      <c r="T129" s="188">
        <f>'[4]Comp_Eq.Chal_Summary'!T129</f>
        <v>0</v>
      </c>
      <c r="U129" s="119">
        <f>'[4]Comp_Eq.Chal_Summary'!U129</f>
        <v>0</v>
      </c>
      <c r="W129" s="196">
        <f>'[4]Comp_Eq.Chal_Summary'!W129</f>
        <v>0</v>
      </c>
      <c r="X129" s="117">
        <f>'[4]Comp_Eq.Chal_Summary'!X129</f>
        <v>0</v>
      </c>
      <c r="Y129" s="193">
        <f>'[4]Comp_Eq.Chal_Summary'!Y129</f>
        <v>0</v>
      </c>
      <c r="Z129" s="56">
        <f>'[4]Comp_Eq.Chal_Summary'!Z129</f>
        <v>0</v>
      </c>
      <c r="AA129" s="188">
        <f>'[4]Comp_Eq.Chal_Summary'!AA129</f>
        <v>0</v>
      </c>
      <c r="AB129" s="119">
        <f>'[4]Comp_Eq.Chal_Summary'!AB129</f>
        <v>0</v>
      </c>
    </row>
    <row r="130" spans="1:28" ht="12.85" customHeight="1" x14ac:dyDescent="0.35">
      <c r="A130" s="115" t="s">
        <v>47</v>
      </c>
      <c r="B130" s="113">
        <v>27</v>
      </c>
      <c r="C130" s="114" t="s">
        <v>36</v>
      </c>
      <c r="E130" s="52" t="str">
        <f>'[4]Comp_Eq.Chal_Summary'!E130</f>
        <v>-</v>
      </c>
      <c r="F130" s="53" t="str">
        <f>'[4]Comp_Eq.Chal_Summary'!F130</f>
        <v>-</v>
      </c>
      <c r="G130" s="53" t="str">
        <f>'[4]Comp_Eq.Chal_Summary'!G130</f>
        <v>-</v>
      </c>
      <c r="H130" s="53" t="str">
        <f>'[4]Comp_Eq.Chal_Summary'!H130</f>
        <v>-</v>
      </c>
      <c r="I130" s="54" t="str">
        <f>'[4]Comp_Eq.Chal_Summary'!I130</f>
        <v>-</v>
      </c>
      <c r="K130" s="52" t="str">
        <f>'[4]Comp_Eq.Chal_Summary'!K130</f>
        <v>-</v>
      </c>
      <c r="L130" s="55" t="str">
        <f>'[4]Comp_Eq.Chal_Summary'!L130</f>
        <v>Acceptable</v>
      </c>
      <c r="P130" s="195" t="str">
        <f>'[4]Comp_Eq.Chal_Summary'!P130</f>
        <v>Direct to C1 &amp; C2</v>
      </c>
      <c r="Q130" s="56" t="str">
        <f>'[4]Comp_Eq.Chal_Summary'!Q130</f>
        <v>Direct to C1 &amp; C2</v>
      </c>
      <c r="R130" s="192" t="str">
        <f>'[4]Comp_Eq.Chal_Summary'!R130</f>
        <v>Direct to C1, C2 &amp; C3</v>
      </c>
      <c r="S130" s="56" t="str">
        <f>'[4]Comp_Eq.Chal_Summary'!S130</f>
        <v>Direct to C1, C2 &amp; C3</v>
      </c>
      <c r="T130" s="188" t="str">
        <f>'[4]Comp_Eq.Chal_Summary'!T130</f>
        <v>No Intervention</v>
      </c>
      <c r="U130" s="58" t="str">
        <f>'[4]Comp_Eq.Chal_Summary'!U130</f>
        <v>No Intervention</v>
      </c>
      <c r="W130" s="195">
        <f>'[4]Comp_Eq.Chal_Summary'!W130</f>
        <v>0</v>
      </c>
      <c r="X130" s="56">
        <f>'[4]Comp_Eq.Chal_Summary'!X130</f>
        <v>0</v>
      </c>
      <c r="Y130" s="192">
        <f>'[4]Comp_Eq.Chal_Summary'!Y130</f>
        <v>0</v>
      </c>
      <c r="Z130" s="56">
        <f>'[4]Comp_Eq.Chal_Summary'!Z130</f>
        <v>0</v>
      </c>
      <c r="AA130" s="188">
        <f>'[4]Comp_Eq.Chal_Summary'!AA130</f>
        <v>0</v>
      </c>
      <c r="AB130" s="58">
        <f>'[4]Comp_Eq.Chal_Summary'!AB130</f>
        <v>0</v>
      </c>
    </row>
    <row r="131" spans="1:28" ht="12.85" hidden="1" customHeight="1" x14ac:dyDescent="0.35">
      <c r="A131" s="115"/>
      <c r="B131" s="113"/>
      <c r="C131" s="114"/>
      <c r="E131" s="52">
        <f>'[4]Comp_Eq.Chal_Summary'!E131</f>
        <v>0</v>
      </c>
      <c r="F131" s="53">
        <f>'[4]Comp_Eq.Chal_Summary'!F131</f>
        <v>0</v>
      </c>
      <c r="G131" s="53">
        <f>'[4]Comp_Eq.Chal_Summary'!G131</f>
        <v>0</v>
      </c>
      <c r="H131" s="53">
        <f>'[4]Comp_Eq.Chal_Summary'!H131</f>
        <v>0</v>
      </c>
      <c r="I131" s="54">
        <f>'[4]Comp_Eq.Chal_Summary'!I131</f>
        <v>0</v>
      </c>
      <c r="K131" s="52">
        <f>'[4]Comp_Eq.Chal_Summary'!K131</f>
        <v>0</v>
      </c>
      <c r="L131" s="54">
        <f>'[4]Comp_Eq.Chal_Summary'!L131</f>
        <v>0</v>
      </c>
      <c r="P131" s="196">
        <f>'[4]Comp_Eq.Chal_Summary'!P131</f>
        <v>0</v>
      </c>
      <c r="Q131" s="117">
        <f>'[4]Comp_Eq.Chal_Summary'!Q131</f>
        <v>0</v>
      </c>
      <c r="R131" s="193">
        <f>'[4]Comp_Eq.Chal_Summary'!R131</f>
        <v>0</v>
      </c>
      <c r="S131" s="56">
        <f>'[4]Comp_Eq.Chal_Summary'!S131</f>
        <v>0</v>
      </c>
      <c r="T131" s="188">
        <f>'[4]Comp_Eq.Chal_Summary'!T131</f>
        <v>0</v>
      </c>
      <c r="U131" s="119">
        <f>'[4]Comp_Eq.Chal_Summary'!U131</f>
        <v>0</v>
      </c>
      <c r="W131" s="196">
        <f>'[4]Comp_Eq.Chal_Summary'!W131</f>
        <v>0</v>
      </c>
      <c r="X131" s="117">
        <f>'[4]Comp_Eq.Chal_Summary'!X131</f>
        <v>0</v>
      </c>
      <c r="Y131" s="193">
        <f>'[4]Comp_Eq.Chal_Summary'!Y131</f>
        <v>0</v>
      </c>
      <c r="Z131" s="56">
        <f>'[4]Comp_Eq.Chal_Summary'!Z131</f>
        <v>0</v>
      </c>
      <c r="AA131" s="188">
        <f>'[4]Comp_Eq.Chal_Summary'!AA131</f>
        <v>0</v>
      </c>
      <c r="AB131" s="119">
        <f>'[4]Comp_Eq.Chal_Summary'!AB131</f>
        <v>0</v>
      </c>
    </row>
    <row r="132" spans="1:28" ht="12.85" hidden="1" customHeight="1" x14ac:dyDescent="0.35">
      <c r="A132" s="115"/>
      <c r="B132" s="113"/>
      <c r="C132" s="114"/>
      <c r="E132" s="52">
        <f>'[4]Comp_Eq.Chal_Summary'!E132</f>
        <v>0</v>
      </c>
      <c r="F132" s="53">
        <f>'[4]Comp_Eq.Chal_Summary'!F132</f>
        <v>0</v>
      </c>
      <c r="G132" s="53">
        <f>'[4]Comp_Eq.Chal_Summary'!G132</f>
        <v>0</v>
      </c>
      <c r="H132" s="53">
        <f>'[4]Comp_Eq.Chal_Summary'!H132</f>
        <v>0</v>
      </c>
      <c r="I132" s="54">
        <f>'[4]Comp_Eq.Chal_Summary'!I132</f>
        <v>0</v>
      </c>
      <c r="K132" s="52">
        <f>'[4]Comp_Eq.Chal_Summary'!K132</f>
        <v>0</v>
      </c>
      <c r="L132" s="54">
        <f>'[4]Comp_Eq.Chal_Summary'!L132</f>
        <v>0</v>
      </c>
      <c r="P132" s="196">
        <f>'[4]Comp_Eq.Chal_Summary'!P132</f>
        <v>0</v>
      </c>
      <c r="Q132" s="117">
        <f>'[4]Comp_Eq.Chal_Summary'!Q132</f>
        <v>0</v>
      </c>
      <c r="R132" s="193">
        <f>'[4]Comp_Eq.Chal_Summary'!R132</f>
        <v>0</v>
      </c>
      <c r="S132" s="56">
        <f>'[4]Comp_Eq.Chal_Summary'!S132</f>
        <v>0</v>
      </c>
      <c r="T132" s="188">
        <f>'[4]Comp_Eq.Chal_Summary'!T132</f>
        <v>0</v>
      </c>
      <c r="U132" s="119">
        <f>'[4]Comp_Eq.Chal_Summary'!U132</f>
        <v>0</v>
      </c>
      <c r="W132" s="196">
        <f>'[4]Comp_Eq.Chal_Summary'!W132</f>
        <v>0</v>
      </c>
      <c r="X132" s="117">
        <f>'[4]Comp_Eq.Chal_Summary'!X132</f>
        <v>0</v>
      </c>
      <c r="Y132" s="193">
        <f>'[4]Comp_Eq.Chal_Summary'!Y132</f>
        <v>0</v>
      </c>
      <c r="Z132" s="56">
        <f>'[4]Comp_Eq.Chal_Summary'!Z132</f>
        <v>0</v>
      </c>
      <c r="AA132" s="188">
        <f>'[4]Comp_Eq.Chal_Summary'!AA132</f>
        <v>0</v>
      </c>
      <c r="AB132" s="119">
        <f>'[4]Comp_Eq.Chal_Summary'!AB132</f>
        <v>0</v>
      </c>
    </row>
    <row r="133" spans="1:28" ht="12.85" hidden="1" customHeight="1" x14ac:dyDescent="0.35">
      <c r="A133" s="115"/>
      <c r="B133" s="113"/>
      <c r="C133" s="114"/>
      <c r="E133" s="52">
        <f>'[4]Comp_Eq.Chal_Summary'!E133</f>
        <v>0</v>
      </c>
      <c r="F133" s="53">
        <f>'[4]Comp_Eq.Chal_Summary'!F133</f>
        <v>0</v>
      </c>
      <c r="G133" s="53">
        <f>'[4]Comp_Eq.Chal_Summary'!G133</f>
        <v>0</v>
      </c>
      <c r="H133" s="53">
        <f>'[4]Comp_Eq.Chal_Summary'!H133</f>
        <v>0</v>
      </c>
      <c r="I133" s="54">
        <f>'[4]Comp_Eq.Chal_Summary'!I133</f>
        <v>0</v>
      </c>
      <c r="K133" s="52">
        <f>'[4]Comp_Eq.Chal_Summary'!K133</f>
        <v>0</v>
      </c>
      <c r="L133" s="54">
        <f>'[4]Comp_Eq.Chal_Summary'!L133</f>
        <v>0</v>
      </c>
      <c r="P133" s="196">
        <f>'[4]Comp_Eq.Chal_Summary'!P133</f>
        <v>0</v>
      </c>
      <c r="Q133" s="117">
        <f>'[4]Comp_Eq.Chal_Summary'!Q133</f>
        <v>0</v>
      </c>
      <c r="R133" s="193">
        <f>'[4]Comp_Eq.Chal_Summary'!R133</f>
        <v>0</v>
      </c>
      <c r="S133" s="56">
        <f>'[4]Comp_Eq.Chal_Summary'!S133</f>
        <v>0</v>
      </c>
      <c r="T133" s="188">
        <f>'[4]Comp_Eq.Chal_Summary'!T133</f>
        <v>0</v>
      </c>
      <c r="U133" s="119">
        <f>'[4]Comp_Eq.Chal_Summary'!U133</f>
        <v>0</v>
      </c>
      <c r="W133" s="196">
        <f>'[4]Comp_Eq.Chal_Summary'!W133</f>
        <v>0</v>
      </c>
      <c r="X133" s="117">
        <f>'[4]Comp_Eq.Chal_Summary'!X133</f>
        <v>0</v>
      </c>
      <c r="Y133" s="193">
        <f>'[4]Comp_Eq.Chal_Summary'!Y133</f>
        <v>0</v>
      </c>
      <c r="Z133" s="56">
        <f>'[4]Comp_Eq.Chal_Summary'!Z133</f>
        <v>0</v>
      </c>
      <c r="AA133" s="188">
        <f>'[4]Comp_Eq.Chal_Summary'!AA133</f>
        <v>0</v>
      </c>
      <c r="AB133" s="119">
        <f>'[4]Comp_Eq.Chal_Summary'!AB133</f>
        <v>0</v>
      </c>
    </row>
    <row r="134" spans="1:28" ht="12.85" customHeight="1" x14ac:dyDescent="0.35">
      <c r="A134" s="115" t="s">
        <v>47</v>
      </c>
      <c r="B134" s="113">
        <v>26</v>
      </c>
      <c r="C134" s="114" t="s">
        <v>75</v>
      </c>
      <c r="E134" s="52" t="str">
        <f>'[4]Comp_Eq.Chal_Summary'!E134</f>
        <v>-</v>
      </c>
      <c r="F134" s="53" t="str">
        <f>'[4]Comp_Eq.Chal_Summary'!F134</f>
        <v>-</v>
      </c>
      <c r="G134" s="53" t="str">
        <f>'[4]Comp_Eq.Chal_Summary'!G134</f>
        <v>-</v>
      </c>
      <c r="H134" s="53" t="str">
        <f>'[4]Comp_Eq.Chal_Summary'!H134</f>
        <v>-</v>
      </c>
      <c r="I134" s="54" t="str">
        <f>'[4]Comp_Eq.Chal_Summary'!I134</f>
        <v>-</v>
      </c>
      <c r="K134" s="52" t="str">
        <f>'[4]Comp_Eq.Chal_Summary'!K134</f>
        <v>-</v>
      </c>
      <c r="L134" s="55" t="str">
        <f>'[4]Comp_Eq.Chal_Summary'!L134</f>
        <v>-</v>
      </c>
      <c r="P134" s="195" t="str">
        <f>'[4]Comp_Eq.Chal_Summary'!P134</f>
        <v>Direct to C1 &amp; C2</v>
      </c>
      <c r="Q134" s="56" t="str">
        <f>'[4]Comp_Eq.Chal_Summary'!Q134</f>
        <v>Direct to C1 &amp; C2</v>
      </c>
      <c r="R134" s="192" t="str">
        <f>'[4]Comp_Eq.Chal_Summary'!R134</f>
        <v>Direct to C1, C2 &amp; C3</v>
      </c>
      <c r="S134" s="56" t="str">
        <f>'[4]Comp_Eq.Chal_Summary'!S134</f>
        <v>Direct to C1, C2 &amp; C3</v>
      </c>
      <c r="T134" s="188" t="str">
        <f>'[4]Comp_Eq.Chal_Summary'!T134</f>
        <v>No Intervention</v>
      </c>
      <c r="U134" s="58" t="str">
        <f>'[4]Comp_Eq.Chal_Summary'!U134</f>
        <v>No Intervention</v>
      </c>
      <c r="W134" s="195" t="str">
        <f>'[4]Comp_Eq.Chal_Summary'!W134</f>
        <v>Direct to AH4 &amp; AH5</v>
      </c>
      <c r="X134" s="56" t="str">
        <f>'[4]Comp_Eq.Chal_Summary'!X134</f>
        <v>Direct to AH4 &amp; AH5</v>
      </c>
      <c r="Y134" s="192" t="str">
        <f>'[4]Comp_Eq.Chal_Summary'!Y134</f>
        <v>Direct to AH3, AH4 &amp; AH5</v>
      </c>
      <c r="Z134" s="56" t="str">
        <f>'[4]Comp_Eq.Chal_Summary'!Z134</f>
        <v>Direct to AH3, AH4 &amp; AH5</v>
      </c>
      <c r="AA134" s="188" t="str">
        <f>'[4]Comp_Eq.Chal_Summary'!AA134</f>
        <v>No Intervention</v>
      </c>
      <c r="AB134" s="58" t="str">
        <f>'[4]Comp_Eq.Chal_Summary'!AB134</f>
        <v>No Intervention</v>
      </c>
    </row>
    <row r="135" spans="1:28" ht="12.85" hidden="1" customHeight="1" x14ac:dyDescent="0.35">
      <c r="A135" s="115"/>
      <c r="B135" s="113"/>
      <c r="C135" s="114"/>
      <c r="E135" s="52">
        <f>'[4]Comp_Eq.Chal_Summary'!E135</f>
        <v>0</v>
      </c>
      <c r="F135" s="53">
        <f>'[4]Comp_Eq.Chal_Summary'!F135</f>
        <v>0</v>
      </c>
      <c r="G135" s="53">
        <f>'[4]Comp_Eq.Chal_Summary'!G135</f>
        <v>0</v>
      </c>
      <c r="H135" s="53">
        <f>'[4]Comp_Eq.Chal_Summary'!H135</f>
        <v>0</v>
      </c>
      <c r="I135" s="54">
        <f>'[4]Comp_Eq.Chal_Summary'!I135</f>
        <v>0</v>
      </c>
      <c r="K135" s="52">
        <f>'[4]Comp_Eq.Chal_Summary'!K135</f>
        <v>0</v>
      </c>
      <c r="L135" s="54">
        <f>'[4]Comp_Eq.Chal_Summary'!L135</f>
        <v>0</v>
      </c>
      <c r="P135" s="196">
        <f>'[4]Comp_Eq.Chal_Summary'!P135</f>
        <v>0</v>
      </c>
      <c r="Q135" s="117">
        <f>'[4]Comp_Eq.Chal_Summary'!Q135</f>
        <v>0</v>
      </c>
      <c r="R135" s="193">
        <f>'[4]Comp_Eq.Chal_Summary'!R135</f>
        <v>0</v>
      </c>
      <c r="S135" s="56">
        <f>'[4]Comp_Eq.Chal_Summary'!S135</f>
        <v>0</v>
      </c>
      <c r="T135" s="188">
        <f>'[4]Comp_Eq.Chal_Summary'!T135</f>
        <v>0</v>
      </c>
      <c r="U135" s="119">
        <f>'[4]Comp_Eq.Chal_Summary'!U135</f>
        <v>0</v>
      </c>
      <c r="W135" s="196">
        <f>'[4]Comp_Eq.Chal_Summary'!W135</f>
        <v>0</v>
      </c>
      <c r="X135" s="117">
        <f>'[4]Comp_Eq.Chal_Summary'!X135</f>
        <v>0</v>
      </c>
      <c r="Y135" s="193">
        <f>'[4]Comp_Eq.Chal_Summary'!Y135</f>
        <v>0</v>
      </c>
      <c r="Z135" s="56">
        <f>'[4]Comp_Eq.Chal_Summary'!Z135</f>
        <v>0</v>
      </c>
      <c r="AA135" s="188">
        <f>'[4]Comp_Eq.Chal_Summary'!AA135</f>
        <v>0</v>
      </c>
      <c r="AB135" s="119">
        <f>'[4]Comp_Eq.Chal_Summary'!AB135</f>
        <v>0</v>
      </c>
    </row>
    <row r="136" spans="1:28" ht="12.85" hidden="1" customHeight="1" x14ac:dyDescent="0.35">
      <c r="A136" s="115"/>
      <c r="B136" s="113"/>
      <c r="C136" s="114"/>
      <c r="E136" s="52">
        <f>'[4]Comp_Eq.Chal_Summary'!E136</f>
        <v>0</v>
      </c>
      <c r="F136" s="53">
        <f>'[4]Comp_Eq.Chal_Summary'!F136</f>
        <v>0</v>
      </c>
      <c r="G136" s="53">
        <f>'[4]Comp_Eq.Chal_Summary'!G136</f>
        <v>0</v>
      </c>
      <c r="H136" s="53">
        <f>'[4]Comp_Eq.Chal_Summary'!H136</f>
        <v>0</v>
      </c>
      <c r="I136" s="54">
        <f>'[4]Comp_Eq.Chal_Summary'!I136</f>
        <v>0</v>
      </c>
      <c r="K136" s="52">
        <f>'[4]Comp_Eq.Chal_Summary'!K136</f>
        <v>0</v>
      </c>
      <c r="L136" s="54">
        <f>'[4]Comp_Eq.Chal_Summary'!L136</f>
        <v>0</v>
      </c>
      <c r="P136" s="196">
        <f>'[4]Comp_Eq.Chal_Summary'!P136</f>
        <v>0</v>
      </c>
      <c r="Q136" s="117">
        <f>'[4]Comp_Eq.Chal_Summary'!Q136</f>
        <v>0</v>
      </c>
      <c r="R136" s="193">
        <f>'[4]Comp_Eq.Chal_Summary'!R136</f>
        <v>0</v>
      </c>
      <c r="S136" s="56">
        <f>'[4]Comp_Eq.Chal_Summary'!S136</f>
        <v>0</v>
      </c>
      <c r="T136" s="188">
        <f>'[4]Comp_Eq.Chal_Summary'!T136</f>
        <v>0</v>
      </c>
      <c r="U136" s="119">
        <f>'[4]Comp_Eq.Chal_Summary'!U136</f>
        <v>0</v>
      </c>
      <c r="W136" s="196">
        <f>'[4]Comp_Eq.Chal_Summary'!W136</f>
        <v>0</v>
      </c>
      <c r="X136" s="117">
        <f>'[4]Comp_Eq.Chal_Summary'!X136</f>
        <v>0</v>
      </c>
      <c r="Y136" s="193">
        <f>'[4]Comp_Eq.Chal_Summary'!Y136</f>
        <v>0</v>
      </c>
      <c r="Z136" s="56">
        <f>'[4]Comp_Eq.Chal_Summary'!Z136</f>
        <v>0</v>
      </c>
      <c r="AA136" s="188">
        <f>'[4]Comp_Eq.Chal_Summary'!AA136</f>
        <v>0</v>
      </c>
      <c r="AB136" s="119">
        <f>'[4]Comp_Eq.Chal_Summary'!AB136</f>
        <v>0</v>
      </c>
    </row>
    <row r="137" spans="1:28" ht="12.85" hidden="1" customHeight="1" x14ac:dyDescent="0.35">
      <c r="A137" s="115"/>
      <c r="B137" s="113"/>
      <c r="C137" s="114"/>
      <c r="E137" s="52">
        <f>'[4]Comp_Eq.Chal_Summary'!E137</f>
        <v>0</v>
      </c>
      <c r="F137" s="53">
        <f>'[4]Comp_Eq.Chal_Summary'!F137</f>
        <v>0</v>
      </c>
      <c r="G137" s="53">
        <f>'[4]Comp_Eq.Chal_Summary'!G137</f>
        <v>0</v>
      </c>
      <c r="H137" s="53">
        <f>'[4]Comp_Eq.Chal_Summary'!H137</f>
        <v>0</v>
      </c>
      <c r="I137" s="54">
        <f>'[4]Comp_Eq.Chal_Summary'!I137</f>
        <v>0</v>
      </c>
      <c r="K137" s="52">
        <f>'[4]Comp_Eq.Chal_Summary'!K137</f>
        <v>0</v>
      </c>
      <c r="L137" s="54">
        <f>'[4]Comp_Eq.Chal_Summary'!L137</f>
        <v>0</v>
      </c>
      <c r="P137" s="196">
        <f>'[4]Comp_Eq.Chal_Summary'!P137</f>
        <v>0</v>
      </c>
      <c r="Q137" s="117">
        <f>'[4]Comp_Eq.Chal_Summary'!Q137</f>
        <v>0</v>
      </c>
      <c r="R137" s="193">
        <f>'[4]Comp_Eq.Chal_Summary'!R137</f>
        <v>0</v>
      </c>
      <c r="S137" s="56">
        <f>'[4]Comp_Eq.Chal_Summary'!S137</f>
        <v>0</v>
      </c>
      <c r="T137" s="188">
        <f>'[4]Comp_Eq.Chal_Summary'!T137</f>
        <v>0</v>
      </c>
      <c r="U137" s="119">
        <f>'[4]Comp_Eq.Chal_Summary'!U137</f>
        <v>0</v>
      </c>
      <c r="W137" s="196">
        <f>'[4]Comp_Eq.Chal_Summary'!W137</f>
        <v>0</v>
      </c>
      <c r="X137" s="117">
        <f>'[4]Comp_Eq.Chal_Summary'!X137</f>
        <v>0</v>
      </c>
      <c r="Y137" s="193">
        <f>'[4]Comp_Eq.Chal_Summary'!Y137</f>
        <v>0</v>
      </c>
      <c r="Z137" s="56">
        <f>'[4]Comp_Eq.Chal_Summary'!Z137</f>
        <v>0</v>
      </c>
      <c r="AA137" s="188">
        <f>'[4]Comp_Eq.Chal_Summary'!AA137</f>
        <v>0</v>
      </c>
      <c r="AB137" s="119">
        <f>'[4]Comp_Eq.Chal_Summary'!AB137</f>
        <v>0</v>
      </c>
    </row>
    <row r="138" spans="1:28" ht="12.85" customHeight="1" x14ac:dyDescent="0.35">
      <c r="A138" s="115" t="s">
        <v>47</v>
      </c>
      <c r="B138" s="113">
        <v>9</v>
      </c>
      <c r="C138" s="114" t="s">
        <v>93</v>
      </c>
      <c r="E138" s="52" t="str">
        <f>'[4]Comp_Eq.Chal_Summary'!E138</f>
        <v>-</v>
      </c>
      <c r="F138" s="53" t="str">
        <f>'[4]Comp_Eq.Chal_Summary'!F138</f>
        <v>-</v>
      </c>
      <c r="G138" s="53" t="str">
        <f>'[4]Comp_Eq.Chal_Summary'!G138</f>
        <v>-</v>
      </c>
      <c r="H138" s="53" t="str">
        <f>'[4]Comp_Eq.Chal_Summary'!H138</f>
        <v>-</v>
      </c>
      <c r="I138" s="54" t="str">
        <f>'[4]Comp_Eq.Chal_Summary'!I138</f>
        <v>-</v>
      </c>
      <c r="K138" s="52" t="str">
        <f>'[4]Comp_Eq.Chal_Summary'!K138</f>
        <v>-</v>
      </c>
      <c r="L138" s="55" t="str">
        <f>'[4]Comp_Eq.Chal_Summary'!L138</f>
        <v>-</v>
      </c>
      <c r="P138" s="195" t="str">
        <f>'[4]Comp_Eq.Chal_Summary'!P138</f>
        <v>Direct to C1 &amp; C2</v>
      </c>
      <c r="Q138" s="56" t="str">
        <f>'[4]Comp_Eq.Chal_Summary'!Q138</f>
        <v>Direct to C1 &amp; C2</v>
      </c>
      <c r="R138" s="192" t="str">
        <f>'[4]Comp_Eq.Chal_Summary'!R138</f>
        <v>Direct to C1, C2 &amp; C3</v>
      </c>
      <c r="S138" s="56" t="str">
        <f>'[4]Comp_Eq.Chal_Summary'!S138</f>
        <v>Direct to C1, C2 &amp; C3</v>
      </c>
      <c r="T138" s="188" t="str">
        <f>'[4]Comp_Eq.Chal_Summary'!T138</f>
        <v>No Intervention</v>
      </c>
      <c r="U138" s="58" t="str">
        <f>'[4]Comp_Eq.Chal_Summary'!U138</f>
        <v>No Intervention</v>
      </c>
      <c r="W138" s="195" t="str">
        <f>'[4]Comp_Eq.Chal_Summary'!W138</f>
        <v>Direct to AH4 &amp; AH5</v>
      </c>
      <c r="X138" s="56" t="str">
        <f>'[4]Comp_Eq.Chal_Summary'!X138</f>
        <v>Direct to AH4 &amp; AH5</v>
      </c>
      <c r="Y138" s="192" t="str">
        <f>'[4]Comp_Eq.Chal_Summary'!Y138</f>
        <v>Direct to AH3, AH4 &amp; AH5</v>
      </c>
      <c r="Z138" s="56" t="str">
        <f>'[4]Comp_Eq.Chal_Summary'!Z138</f>
        <v>Direct to AH3, AH4 &amp; AH5</v>
      </c>
      <c r="AA138" s="188" t="str">
        <f>'[4]Comp_Eq.Chal_Summary'!AA138</f>
        <v>No Intervention</v>
      </c>
      <c r="AB138" s="58" t="str">
        <f>'[4]Comp_Eq.Chal_Summary'!AB138</f>
        <v>No Intervention</v>
      </c>
    </row>
    <row r="139" spans="1:28" ht="12.85" hidden="1" customHeight="1" x14ac:dyDescent="0.35">
      <c r="A139" s="115"/>
      <c r="B139" s="113"/>
      <c r="C139" s="114"/>
      <c r="E139" s="52">
        <f>'[4]Comp_Eq.Chal_Summary'!E139</f>
        <v>0</v>
      </c>
      <c r="F139" s="53">
        <f>'[4]Comp_Eq.Chal_Summary'!F139</f>
        <v>0</v>
      </c>
      <c r="G139" s="53">
        <f>'[4]Comp_Eq.Chal_Summary'!G139</f>
        <v>0</v>
      </c>
      <c r="H139" s="53">
        <f>'[4]Comp_Eq.Chal_Summary'!H139</f>
        <v>0</v>
      </c>
      <c r="I139" s="54">
        <f>'[4]Comp_Eq.Chal_Summary'!I139</f>
        <v>0</v>
      </c>
      <c r="K139" s="52">
        <f>'[4]Comp_Eq.Chal_Summary'!K139</f>
        <v>0</v>
      </c>
      <c r="L139" s="54">
        <f>'[4]Comp_Eq.Chal_Summary'!L139</f>
        <v>0</v>
      </c>
      <c r="P139" s="196">
        <f>'[4]Comp_Eq.Chal_Summary'!P139</f>
        <v>0</v>
      </c>
      <c r="Q139" s="117">
        <f>'[4]Comp_Eq.Chal_Summary'!Q139</f>
        <v>0</v>
      </c>
      <c r="R139" s="193">
        <f>'[4]Comp_Eq.Chal_Summary'!R139</f>
        <v>0</v>
      </c>
      <c r="S139" s="56">
        <f>'[4]Comp_Eq.Chal_Summary'!S139</f>
        <v>0</v>
      </c>
      <c r="T139" s="188">
        <f>'[4]Comp_Eq.Chal_Summary'!T139</f>
        <v>0</v>
      </c>
      <c r="U139" s="119">
        <f>'[4]Comp_Eq.Chal_Summary'!U139</f>
        <v>0</v>
      </c>
      <c r="W139" s="196">
        <f>'[4]Comp_Eq.Chal_Summary'!W139</f>
        <v>0</v>
      </c>
      <c r="X139" s="117">
        <f>'[4]Comp_Eq.Chal_Summary'!X139</f>
        <v>0</v>
      </c>
      <c r="Y139" s="193">
        <f>'[4]Comp_Eq.Chal_Summary'!Y139</f>
        <v>0</v>
      </c>
      <c r="Z139" s="56">
        <f>'[4]Comp_Eq.Chal_Summary'!Z139</f>
        <v>0</v>
      </c>
      <c r="AA139" s="188">
        <f>'[4]Comp_Eq.Chal_Summary'!AA139</f>
        <v>0</v>
      </c>
      <c r="AB139" s="119">
        <f>'[4]Comp_Eq.Chal_Summary'!AB139</f>
        <v>0</v>
      </c>
    </row>
    <row r="140" spans="1:28" ht="12.85" hidden="1" customHeight="1" x14ac:dyDescent="0.35">
      <c r="A140" s="115"/>
      <c r="B140" s="113"/>
      <c r="C140" s="114"/>
      <c r="E140" s="52">
        <f>'[4]Comp_Eq.Chal_Summary'!E140</f>
        <v>0</v>
      </c>
      <c r="F140" s="53">
        <f>'[4]Comp_Eq.Chal_Summary'!F140</f>
        <v>0</v>
      </c>
      <c r="G140" s="53">
        <f>'[4]Comp_Eq.Chal_Summary'!G140</f>
        <v>0</v>
      </c>
      <c r="H140" s="53">
        <f>'[4]Comp_Eq.Chal_Summary'!H140</f>
        <v>0</v>
      </c>
      <c r="I140" s="54">
        <f>'[4]Comp_Eq.Chal_Summary'!I140</f>
        <v>0</v>
      </c>
      <c r="K140" s="52">
        <f>'[4]Comp_Eq.Chal_Summary'!K140</f>
        <v>0</v>
      </c>
      <c r="L140" s="54">
        <f>'[4]Comp_Eq.Chal_Summary'!L140</f>
        <v>0</v>
      </c>
      <c r="P140" s="196">
        <f>'[4]Comp_Eq.Chal_Summary'!P140</f>
        <v>0</v>
      </c>
      <c r="Q140" s="117">
        <f>'[4]Comp_Eq.Chal_Summary'!Q140</f>
        <v>0</v>
      </c>
      <c r="R140" s="193">
        <f>'[4]Comp_Eq.Chal_Summary'!R140</f>
        <v>0</v>
      </c>
      <c r="S140" s="56">
        <f>'[4]Comp_Eq.Chal_Summary'!S140</f>
        <v>0</v>
      </c>
      <c r="T140" s="188">
        <f>'[4]Comp_Eq.Chal_Summary'!T140</f>
        <v>0</v>
      </c>
      <c r="U140" s="119">
        <f>'[4]Comp_Eq.Chal_Summary'!U140</f>
        <v>0</v>
      </c>
      <c r="W140" s="196">
        <f>'[4]Comp_Eq.Chal_Summary'!W140</f>
        <v>0</v>
      </c>
      <c r="X140" s="117">
        <f>'[4]Comp_Eq.Chal_Summary'!X140</f>
        <v>0</v>
      </c>
      <c r="Y140" s="193">
        <f>'[4]Comp_Eq.Chal_Summary'!Y140</f>
        <v>0</v>
      </c>
      <c r="Z140" s="56">
        <f>'[4]Comp_Eq.Chal_Summary'!Z140</f>
        <v>0</v>
      </c>
      <c r="AA140" s="188">
        <f>'[4]Comp_Eq.Chal_Summary'!AA140</f>
        <v>0</v>
      </c>
      <c r="AB140" s="119">
        <f>'[4]Comp_Eq.Chal_Summary'!AB140</f>
        <v>0</v>
      </c>
    </row>
    <row r="141" spans="1:28" ht="12.85" hidden="1" customHeight="1" x14ac:dyDescent="0.35">
      <c r="A141" s="115"/>
      <c r="B141" s="113"/>
      <c r="C141" s="114"/>
      <c r="E141" s="52">
        <f>'[4]Comp_Eq.Chal_Summary'!E141</f>
        <v>0</v>
      </c>
      <c r="F141" s="53">
        <f>'[4]Comp_Eq.Chal_Summary'!F141</f>
        <v>0</v>
      </c>
      <c r="G141" s="53">
        <f>'[4]Comp_Eq.Chal_Summary'!G141</f>
        <v>0</v>
      </c>
      <c r="H141" s="53">
        <f>'[4]Comp_Eq.Chal_Summary'!H141</f>
        <v>0</v>
      </c>
      <c r="I141" s="54">
        <f>'[4]Comp_Eq.Chal_Summary'!I141</f>
        <v>0</v>
      </c>
      <c r="K141" s="52">
        <f>'[4]Comp_Eq.Chal_Summary'!K141</f>
        <v>0</v>
      </c>
      <c r="L141" s="54">
        <f>'[4]Comp_Eq.Chal_Summary'!L141</f>
        <v>0</v>
      </c>
      <c r="P141" s="196">
        <f>'[4]Comp_Eq.Chal_Summary'!P141</f>
        <v>0</v>
      </c>
      <c r="Q141" s="117">
        <f>'[4]Comp_Eq.Chal_Summary'!Q141</f>
        <v>0</v>
      </c>
      <c r="R141" s="193">
        <f>'[4]Comp_Eq.Chal_Summary'!R141</f>
        <v>0</v>
      </c>
      <c r="S141" s="56">
        <f>'[4]Comp_Eq.Chal_Summary'!S141</f>
        <v>0</v>
      </c>
      <c r="T141" s="188">
        <f>'[4]Comp_Eq.Chal_Summary'!T141</f>
        <v>0</v>
      </c>
      <c r="U141" s="119">
        <f>'[4]Comp_Eq.Chal_Summary'!U141</f>
        <v>0</v>
      </c>
      <c r="W141" s="196">
        <f>'[4]Comp_Eq.Chal_Summary'!W141</f>
        <v>0</v>
      </c>
      <c r="X141" s="117">
        <f>'[4]Comp_Eq.Chal_Summary'!X141</f>
        <v>0</v>
      </c>
      <c r="Y141" s="193">
        <f>'[4]Comp_Eq.Chal_Summary'!Y141</f>
        <v>0</v>
      </c>
      <c r="Z141" s="56">
        <f>'[4]Comp_Eq.Chal_Summary'!Z141</f>
        <v>0</v>
      </c>
      <c r="AA141" s="188">
        <f>'[4]Comp_Eq.Chal_Summary'!AA141</f>
        <v>0</v>
      </c>
      <c r="AB141" s="119">
        <f>'[4]Comp_Eq.Chal_Summary'!AB141</f>
        <v>0</v>
      </c>
    </row>
    <row r="142" spans="1:28" ht="12.85" customHeight="1" x14ac:dyDescent="0.35">
      <c r="A142" s="115" t="s">
        <v>47</v>
      </c>
      <c r="B142" s="113">
        <v>10</v>
      </c>
      <c r="C142" s="114" t="s">
        <v>77</v>
      </c>
      <c r="E142" s="52" t="str">
        <f>'[4]Comp_Eq.Chal_Summary'!E142</f>
        <v>-</v>
      </c>
      <c r="F142" s="53" t="str">
        <f>'[4]Comp_Eq.Chal_Summary'!F142</f>
        <v>-</v>
      </c>
      <c r="G142" s="53" t="str">
        <f>'[4]Comp_Eq.Chal_Summary'!G142</f>
        <v>-</v>
      </c>
      <c r="H142" s="53" t="str">
        <f>'[4]Comp_Eq.Chal_Summary'!H142</f>
        <v>-</v>
      </c>
      <c r="I142" s="54" t="str">
        <f>'[4]Comp_Eq.Chal_Summary'!I142</f>
        <v>-</v>
      </c>
      <c r="K142" s="52" t="str">
        <f>'[4]Comp_Eq.Chal_Summary'!K142</f>
        <v>-</v>
      </c>
      <c r="L142" s="55" t="str">
        <f>'[4]Comp_Eq.Chal_Summary'!L142</f>
        <v>-</v>
      </c>
      <c r="P142" s="195" t="str">
        <f>'[4]Comp_Eq.Chal_Summary'!P142</f>
        <v>Direct to C1 &amp; C2</v>
      </c>
      <c r="Q142" s="56" t="str">
        <f>'[4]Comp_Eq.Chal_Summary'!Q142</f>
        <v>Direct to C1 &amp; C2</v>
      </c>
      <c r="R142" s="192" t="str">
        <f>'[4]Comp_Eq.Chal_Summary'!R142</f>
        <v>Direct to C1, C2 &amp; C3</v>
      </c>
      <c r="S142" s="56" t="str">
        <f>'[4]Comp_Eq.Chal_Summary'!S142</f>
        <v>Direct to C1, C2 &amp; C3</v>
      </c>
      <c r="T142" s="188" t="str">
        <f>'[4]Comp_Eq.Chal_Summary'!T142</f>
        <v>No Intervention</v>
      </c>
      <c r="U142" s="58" t="str">
        <f>'[4]Comp_Eq.Chal_Summary'!U142</f>
        <v>No Intervention</v>
      </c>
      <c r="W142" s="195" t="str">
        <f>'[4]Comp_Eq.Chal_Summary'!W142</f>
        <v>Direct to AH4 &amp; AH5</v>
      </c>
      <c r="X142" s="56" t="str">
        <f>'[4]Comp_Eq.Chal_Summary'!X142</f>
        <v>Direct to AH4 &amp; AH5</v>
      </c>
      <c r="Y142" s="192" t="str">
        <f>'[4]Comp_Eq.Chal_Summary'!Y142</f>
        <v>Direct to AH3, AH4 &amp; AH5</v>
      </c>
      <c r="Z142" s="56" t="str">
        <f>'[4]Comp_Eq.Chal_Summary'!Z142</f>
        <v>Direct to AH3, AH4 &amp; AH5</v>
      </c>
      <c r="AA142" s="188" t="str">
        <f>'[4]Comp_Eq.Chal_Summary'!AA142</f>
        <v>No Intervention</v>
      </c>
      <c r="AB142" s="58" t="str">
        <f>'[4]Comp_Eq.Chal_Summary'!AB142</f>
        <v>No Intervention</v>
      </c>
    </row>
    <row r="143" spans="1:28" ht="12.85" hidden="1" customHeight="1" x14ac:dyDescent="0.35">
      <c r="A143" s="115"/>
      <c r="B143" s="113"/>
      <c r="C143" s="114"/>
      <c r="E143" s="52">
        <f>'[4]Comp_Eq.Chal_Summary'!E143</f>
        <v>0</v>
      </c>
      <c r="F143" s="53">
        <f>'[4]Comp_Eq.Chal_Summary'!F143</f>
        <v>0</v>
      </c>
      <c r="G143" s="53">
        <f>'[4]Comp_Eq.Chal_Summary'!G143</f>
        <v>0</v>
      </c>
      <c r="H143" s="53">
        <f>'[4]Comp_Eq.Chal_Summary'!H143</f>
        <v>0</v>
      </c>
      <c r="I143" s="54">
        <f>'[4]Comp_Eq.Chal_Summary'!I143</f>
        <v>0</v>
      </c>
      <c r="K143" s="52">
        <f>'[4]Comp_Eq.Chal_Summary'!K143</f>
        <v>0</v>
      </c>
      <c r="L143" s="54">
        <f>'[4]Comp_Eq.Chal_Summary'!L143</f>
        <v>0</v>
      </c>
      <c r="P143" s="196">
        <f>'[4]Comp_Eq.Chal_Summary'!P143</f>
        <v>0</v>
      </c>
      <c r="Q143" s="117">
        <f>'[4]Comp_Eq.Chal_Summary'!Q143</f>
        <v>0</v>
      </c>
      <c r="R143" s="193">
        <f>'[4]Comp_Eq.Chal_Summary'!R143</f>
        <v>0</v>
      </c>
      <c r="S143" s="56">
        <f>'[4]Comp_Eq.Chal_Summary'!S143</f>
        <v>0</v>
      </c>
      <c r="T143" s="188">
        <f>'[4]Comp_Eq.Chal_Summary'!T143</f>
        <v>0</v>
      </c>
      <c r="U143" s="119">
        <f>'[4]Comp_Eq.Chal_Summary'!U143</f>
        <v>0</v>
      </c>
      <c r="W143" s="196">
        <f>'[4]Comp_Eq.Chal_Summary'!W143</f>
        <v>0</v>
      </c>
      <c r="X143" s="117">
        <f>'[4]Comp_Eq.Chal_Summary'!X143</f>
        <v>0</v>
      </c>
      <c r="Y143" s="193">
        <f>'[4]Comp_Eq.Chal_Summary'!Y143</f>
        <v>0</v>
      </c>
      <c r="Z143" s="56">
        <f>'[4]Comp_Eq.Chal_Summary'!Z143</f>
        <v>0</v>
      </c>
      <c r="AA143" s="188">
        <f>'[4]Comp_Eq.Chal_Summary'!AA143</f>
        <v>0</v>
      </c>
      <c r="AB143" s="119">
        <f>'[4]Comp_Eq.Chal_Summary'!AB143</f>
        <v>0</v>
      </c>
    </row>
    <row r="144" spans="1:28" ht="12.85" hidden="1" customHeight="1" x14ac:dyDescent="0.35">
      <c r="A144" s="115"/>
      <c r="B144" s="113"/>
      <c r="C144" s="114"/>
      <c r="E144" s="52">
        <f>'[4]Comp_Eq.Chal_Summary'!E144</f>
        <v>0</v>
      </c>
      <c r="F144" s="53">
        <f>'[4]Comp_Eq.Chal_Summary'!F144</f>
        <v>0</v>
      </c>
      <c r="G144" s="53">
        <f>'[4]Comp_Eq.Chal_Summary'!G144</f>
        <v>0</v>
      </c>
      <c r="H144" s="53">
        <f>'[4]Comp_Eq.Chal_Summary'!H144</f>
        <v>0</v>
      </c>
      <c r="I144" s="54">
        <f>'[4]Comp_Eq.Chal_Summary'!I144</f>
        <v>0</v>
      </c>
      <c r="K144" s="52">
        <f>'[4]Comp_Eq.Chal_Summary'!K144</f>
        <v>0</v>
      </c>
      <c r="L144" s="54">
        <f>'[4]Comp_Eq.Chal_Summary'!L144</f>
        <v>0</v>
      </c>
      <c r="P144" s="196">
        <f>'[4]Comp_Eq.Chal_Summary'!P144</f>
        <v>0</v>
      </c>
      <c r="Q144" s="117">
        <f>'[4]Comp_Eq.Chal_Summary'!Q144</f>
        <v>0</v>
      </c>
      <c r="R144" s="193">
        <f>'[4]Comp_Eq.Chal_Summary'!R144</f>
        <v>0</v>
      </c>
      <c r="S144" s="56">
        <f>'[4]Comp_Eq.Chal_Summary'!S144</f>
        <v>0</v>
      </c>
      <c r="T144" s="188">
        <f>'[4]Comp_Eq.Chal_Summary'!T144</f>
        <v>0</v>
      </c>
      <c r="U144" s="119">
        <f>'[4]Comp_Eq.Chal_Summary'!U144</f>
        <v>0</v>
      </c>
      <c r="W144" s="196">
        <f>'[4]Comp_Eq.Chal_Summary'!W144</f>
        <v>0</v>
      </c>
      <c r="X144" s="117">
        <f>'[4]Comp_Eq.Chal_Summary'!X144</f>
        <v>0</v>
      </c>
      <c r="Y144" s="193">
        <f>'[4]Comp_Eq.Chal_Summary'!Y144</f>
        <v>0</v>
      </c>
      <c r="Z144" s="56">
        <f>'[4]Comp_Eq.Chal_Summary'!Z144</f>
        <v>0</v>
      </c>
      <c r="AA144" s="188">
        <f>'[4]Comp_Eq.Chal_Summary'!AA144</f>
        <v>0</v>
      </c>
      <c r="AB144" s="119">
        <f>'[4]Comp_Eq.Chal_Summary'!AB144</f>
        <v>0</v>
      </c>
    </row>
    <row r="145" spans="1:28" ht="12.85" hidden="1" customHeight="1" x14ac:dyDescent="0.35">
      <c r="A145" s="115"/>
      <c r="B145" s="113"/>
      <c r="C145" s="114"/>
      <c r="E145" s="52">
        <f>'[4]Comp_Eq.Chal_Summary'!E145</f>
        <v>0</v>
      </c>
      <c r="F145" s="53">
        <f>'[4]Comp_Eq.Chal_Summary'!F145</f>
        <v>0</v>
      </c>
      <c r="G145" s="53">
        <f>'[4]Comp_Eq.Chal_Summary'!G145</f>
        <v>0</v>
      </c>
      <c r="H145" s="53">
        <f>'[4]Comp_Eq.Chal_Summary'!H145</f>
        <v>0</v>
      </c>
      <c r="I145" s="54">
        <f>'[4]Comp_Eq.Chal_Summary'!I145</f>
        <v>0</v>
      </c>
      <c r="K145" s="52">
        <f>'[4]Comp_Eq.Chal_Summary'!K145</f>
        <v>0</v>
      </c>
      <c r="L145" s="54">
        <f>'[4]Comp_Eq.Chal_Summary'!L145</f>
        <v>0</v>
      </c>
      <c r="P145" s="196">
        <f>'[4]Comp_Eq.Chal_Summary'!P145</f>
        <v>0</v>
      </c>
      <c r="Q145" s="117">
        <f>'[4]Comp_Eq.Chal_Summary'!Q145</f>
        <v>0</v>
      </c>
      <c r="R145" s="193">
        <f>'[4]Comp_Eq.Chal_Summary'!R145</f>
        <v>0</v>
      </c>
      <c r="S145" s="56">
        <f>'[4]Comp_Eq.Chal_Summary'!S145</f>
        <v>0</v>
      </c>
      <c r="T145" s="188">
        <f>'[4]Comp_Eq.Chal_Summary'!T145</f>
        <v>0</v>
      </c>
      <c r="U145" s="119">
        <f>'[4]Comp_Eq.Chal_Summary'!U145</f>
        <v>0</v>
      </c>
      <c r="W145" s="196">
        <f>'[4]Comp_Eq.Chal_Summary'!W145</f>
        <v>0</v>
      </c>
      <c r="X145" s="117">
        <f>'[4]Comp_Eq.Chal_Summary'!X145</f>
        <v>0</v>
      </c>
      <c r="Y145" s="193">
        <f>'[4]Comp_Eq.Chal_Summary'!Y145</f>
        <v>0</v>
      </c>
      <c r="Z145" s="56">
        <f>'[4]Comp_Eq.Chal_Summary'!Z145</f>
        <v>0</v>
      </c>
      <c r="AA145" s="188">
        <f>'[4]Comp_Eq.Chal_Summary'!AA145</f>
        <v>0</v>
      </c>
      <c r="AB145" s="119">
        <f>'[4]Comp_Eq.Chal_Summary'!AB145</f>
        <v>0</v>
      </c>
    </row>
    <row r="146" spans="1:28" ht="12.85" customHeight="1" x14ac:dyDescent="0.35">
      <c r="A146" s="115" t="s">
        <v>47</v>
      </c>
      <c r="B146" s="113">
        <v>12</v>
      </c>
      <c r="C146" s="114" t="s">
        <v>53</v>
      </c>
      <c r="E146" s="52" t="str">
        <f>'[4]Comp_Eq.Chal_Summary'!E146</f>
        <v>-</v>
      </c>
      <c r="F146" s="53" t="str">
        <f>'[4]Comp_Eq.Chal_Summary'!F146</f>
        <v>-</v>
      </c>
      <c r="G146" s="53" t="str">
        <f>'[4]Comp_Eq.Chal_Summary'!G146</f>
        <v>-</v>
      </c>
      <c r="H146" s="53" t="str">
        <f>'[4]Comp_Eq.Chal_Summary'!H146</f>
        <v>-</v>
      </c>
      <c r="I146" s="54" t="str">
        <f>'[4]Comp_Eq.Chal_Summary'!I146</f>
        <v>-</v>
      </c>
      <c r="K146" s="52" t="str">
        <f>'[4]Comp_Eq.Chal_Summary'!K146</f>
        <v>-</v>
      </c>
      <c r="L146" s="55" t="str">
        <f>'[4]Comp_Eq.Chal_Summary'!L146</f>
        <v>-</v>
      </c>
      <c r="P146" s="195" t="str">
        <f>'[4]Comp_Eq.Chal_Summary'!P146</f>
        <v>Direct to C1 &amp; C2</v>
      </c>
      <c r="Q146" s="56" t="str">
        <f>'[4]Comp_Eq.Chal_Summary'!Q146</f>
        <v>Direct to C1 &amp; C2</v>
      </c>
      <c r="R146" s="192" t="str">
        <f>'[4]Comp_Eq.Chal_Summary'!R146</f>
        <v>Direct to C1, C2 &amp; C3</v>
      </c>
      <c r="S146" s="56" t="str">
        <f>'[4]Comp_Eq.Chal_Summary'!S146</f>
        <v>Direct to C1, C2 &amp; C3</v>
      </c>
      <c r="T146" s="188" t="str">
        <f>'[4]Comp_Eq.Chal_Summary'!T146</f>
        <v>No Intervention</v>
      </c>
      <c r="U146" s="58" t="str">
        <f>'[4]Comp_Eq.Chal_Summary'!U146</f>
        <v>No Intervention</v>
      </c>
      <c r="W146" s="195" t="str">
        <f>'[4]Comp_Eq.Chal_Summary'!W146</f>
        <v>Direct to AH4 &amp; AH5</v>
      </c>
      <c r="X146" s="56" t="str">
        <f>'[4]Comp_Eq.Chal_Summary'!X146</f>
        <v>Direct to AH4 &amp; AH5</v>
      </c>
      <c r="Y146" s="192" t="str">
        <f>'[4]Comp_Eq.Chal_Summary'!Y146</f>
        <v>Direct to AH3, AH4 &amp; AH5</v>
      </c>
      <c r="Z146" s="56" t="str">
        <f>'[4]Comp_Eq.Chal_Summary'!Z146</f>
        <v>Direct to AH3, AH4 &amp; AH5</v>
      </c>
      <c r="AA146" s="188" t="str">
        <f>'[4]Comp_Eq.Chal_Summary'!AA146</f>
        <v>No Intervention</v>
      </c>
      <c r="AB146" s="58" t="str">
        <f>'[4]Comp_Eq.Chal_Summary'!AB146</f>
        <v>No Intervention</v>
      </c>
    </row>
    <row r="147" spans="1:28" ht="12.85" hidden="1" customHeight="1" x14ac:dyDescent="0.35">
      <c r="A147" s="115"/>
      <c r="B147" s="113"/>
      <c r="C147" s="114"/>
      <c r="E147" s="52">
        <f>'[4]Comp_Eq.Chal_Summary'!E147</f>
        <v>0</v>
      </c>
      <c r="F147" s="53">
        <f>'[4]Comp_Eq.Chal_Summary'!F147</f>
        <v>0</v>
      </c>
      <c r="G147" s="53">
        <f>'[4]Comp_Eq.Chal_Summary'!G147</f>
        <v>0</v>
      </c>
      <c r="H147" s="53">
        <f>'[4]Comp_Eq.Chal_Summary'!H147</f>
        <v>0</v>
      </c>
      <c r="I147" s="54">
        <f>'[4]Comp_Eq.Chal_Summary'!I147</f>
        <v>0</v>
      </c>
      <c r="K147" s="52">
        <f>'[4]Comp_Eq.Chal_Summary'!K147</f>
        <v>0</v>
      </c>
      <c r="L147" s="54">
        <f>'[4]Comp_Eq.Chal_Summary'!L147</f>
        <v>0</v>
      </c>
      <c r="P147" s="196">
        <f>'[4]Comp_Eq.Chal_Summary'!P147</f>
        <v>0</v>
      </c>
      <c r="Q147" s="117">
        <f>'[4]Comp_Eq.Chal_Summary'!Q147</f>
        <v>0</v>
      </c>
      <c r="R147" s="193">
        <f>'[4]Comp_Eq.Chal_Summary'!R147</f>
        <v>0</v>
      </c>
      <c r="S147" s="56">
        <f>'[4]Comp_Eq.Chal_Summary'!S147</f>
        <v>0</v>
      </c>
      <c r="T147" s="188">
        <f>'[4]Comp_Eq.Chal_Summary'!T147</f>
        <v>0</v>
      </c>
      <c r="U147" s="119">
        <f>'[4]Comp_Eq.Chal_Summary'!U147</f>
        <v>0</v>
      </c>
      <c r="W147" s="196">
        <f>'[4]Comp_Eq.Chal_Summary'!W147</f>
        <v>0</v>
      </c>
      <c r="X147" s="117">
        <f>'[4]Comp_Eq.Chal_Summary'!X147</f>
        <v>0</v>
      </c>
      <c r="Y147" s="193">
        <f>'[4]Comp_Eq.Chal_Summary'!Y147</f>
        <v>0</v>
      </c>
      <c r="Z147" s="56">
        <f>'[4]Comp_Eq.Chal_Summary'!Z147</f>
        <v>0</v>
      </c>
      <c r="AA147" s="188">
        <f>'[4]Comp_Eq.Chal_Summary'!AA147</f>
        <v>0</v>
      </c>
      <c r="AB147" s="119">
        <f>'[4]Comp_Eq.Chal_Summary'!AB147</f>
        <v>0</v>
      </c>
    </row>
    <row r="148" spans="1:28" ht="12.85" hidden="1" customHeight="1" x14ac:dyDescent="0.35">
      <c r="A148" s="115"/>
      <c r="B148" s="113"/>
      <c r="C148" s="114"/>
      <c r="E148" s="52">
        <f>'[4]Comp_Eq.Chal_Summary'!E148</f>
        <v>0</v>
      </c>
      <c r="F148" s="53">
        <f>'[4]Comp_Eq.Chal_Summary'!F148</f>
        <v>0</v>
      </c>
      <c r="G148" s="53">
        <f>'[4]Comp_Eq.Chal_Summary'!G148</f>
        <v>0</v>
      </c>
      <c r="H148" s="53">
        <f>'[4]Comp_Eq.Chal_Summary'!H148</f>
        <v>0</v>
      </c>
      <c r="I148" s="54">
        <f>'[4]Comp_Eq.Chal_Summary'!I148</f>
        <v>0</v>
      </c>
      <c r="K148" s="52">
        <f>'[4]Comp_Eq.Chal_Summary'!K148</f>
        <v>0</v>
      </c>
      <c r="L148" s="54">
        <f>'[4]Comp_Eq.Chal_Summary'!L148</f>
        <v>0</v>
      </c>
      <c r="P148" s="196">
        <f>'[4]Comp_Eq.Chal_Summary'!P148</f>
        <v>0</v>
      </c>
      <c r="Q148" s="117">
        <f>'[4]Comp_Eq.Chal_Summary'!Q148</f>
        <v>0</v>
      </c>
      <c r="R148" s="193">
        <f>'[4]Comp_Eq.Chal_Summary'!R148</f>
        <v>0</v>
      </c>
      <c r="S148" s="56">
        <f>'[4]Comp_Eq.Chal_Summary'!S148</f>
        <v>0</v>
      </c>
      <c r="T148" s="188">
        <f>'[4]Comp_Eq.Chal_Summary'!T148</f>
        <v>0</v>
      </c>
      <c r="U148" s="119">
        <f>'[4]Comp_Eq.Chal_Summary'!U148</f>
        <v>0</v>
      </c>
      <c r="W148" s="196">
        <f>'[4]Comp_Eq.Chal_Summary'!W148</f>
        <v>0</v>
      </c>
      <c r="X148" s="117">
        <f>'[4]Comp_Eq.Chal_Summary'!X148</f>
        <v>0</v>
      </c>
      <c r="Y148" s="193">
        <f>'[4]Comp_Eq.Chal_Summary'!Y148</f>
        <v>0</v>
      </c>
      <c r="Z148" s="56">
        <f>'[4]Comp_Eq.Chal_Summary'!Z148</f>
        <v>0</v>
      </c>
      <c r="AA148" s="188">
        <f>'[4]Comp_Eq.Chal_Summary'!AA148</f>
        <v>0</v>
      </c>
      <c r="AB148" s="119">
        <f>'[4]Comp_Eq.Chal_Summary'!AB148</f>
        <v>0</v>
      </c>
    </row>
    <row r="149" spans="1:28" ht="12.85" hidden="1" customHeight="1" x14ac:dyDescent="0.35">
      <c r="A149" s="115"/>
      <c r="B149" s="113"/>
      <c r="C149" s="114"/>
      <c r="E149" s="52">
        <f>'[4]Comp_Eq.Chal_Summary'!E149</f>
        <v>0</v>
      </c>
      <c r="F149" s="53">
        <f>'[4]Comp_Eq.Chal_Summary'!F149</f>
        <v>0</v>
      </c>
      <c r="G149" s="53">
        <f>'[4]Comp_Eq.Chal_Summary'!G149</f>
        <v>0</v>
      </c>
      <c r="H149" s="53">
        <f>'[4]Comp_Eq.Chal_Summary'!H149</f>
        <v>0</v>
      </c>
      <c r="I149" s="54">
        <f>'[4]Comp_Eq.Chal_Summary'!I149</f>
        <v>0</v>
      </c>
      <c r="K149" s="52">
        <f>'[4]Comp_Eq.Chal_Summary'!K149</f>
        <v>0</v>
      </c>
      <c r="L149" s="54">
        <f>'[4]Comp_Eq.Chal_Summary'!L149</f>
        <v>0</v>
      </c>
      <c r="P149" s="196">
        <f>'[4]Comp_Eq.Chal_Summary'!P149</f>
        <v>0</v>
      </c>
      <c r="Q149" s="117">
        <f>'[4]Comp_Eq.Chal_Summary'!Q149</f>
        <v>0</v>
      </c>
      <c r="R149" s="193">
        <f>'[4]Comp_Eq.Chal_Summary'!R149</f>
        <v>0</v>
      </c>
      <c r="S149" s="56">
        <f>'[4]Comp_Eq.Chal_Summary'!S149</f>
        <v>0</v>
      </c>
      <c r="T149" s="188">
        <f>'[4]Comp_Eq.Chal_Summary'!T149</f>
        <v>0</v>
      </c>
      <c r="U149" s="119">
        <f>'[4]Comp_Eq.Chal_Summary'!U149</f>
        <v>0</v>
      </c>
      <c r="W149" s="196">
        <f>'[4]Comp_Eq.Chal_Summary'!W149</f>
        <v>0</v>
      </c>
      <c r="X149" s="117">
        <f>'[4]Comp_Eq.Chal_Summary'!X149</f>
        <v>0</v>
      </c>
      <c r="Y149" s="193">
        <f>'[4]Comp_Eq.Chal_Summary'!Y149</f>
        <v>0</v>
      </c>
      <c r="Z149" s="56">
        <f>'[4]Comp_Eq.Chal_Summary'!Z149</f>
        <v>0</v>
      </c>
      <c r="AA149" s="188">
        <f>'[4]Comp_Eq.Chal_Summary'!AA149</f>
        <v>0</v>
      </c>
      <c r="AB149" s="119">
        <f>'[4]Comp_Eq.Chal_Summary'!AB149</f>
        <v>0</v>
      </c>
    </row>
    <row r="150" spans="1:28" ht="12.85" customHeight="1" x14ac:dyDescent="0.35">
      <c r="A150" s="115" t="s">
        <v>47</v>
      </c>
      <c r="B150" s="113">
        <v>15</v>
      </c>
      <c r="C150" s="114" t="s">
        <v>73</v>
      </c>
      <c r="E150" s="52" t="str">
        <f>'[4]Comp_Eq.Chal_Summary'!E150</f>
        <v>-</v>
      </c>
      <c r="F150" s="53" t="str">
        <f>'[4]Comp_Eq.Chal_Summary'!F150</f>
        <v>-</v>
      </c>
      <c r="G150" s="53" t="str">
        <f>'[4]Comp_Eq.Chal_Summary'!G150</f>
        <v>-</v>
      </c>
      <c r="H150" s="53" t="str">
        <f>'[4]Comp_Eq.Chal_Summary'!H150</f>
        <v>-</v>
      </c>
      <c r="I150" s="54" t="str">
        <f>'[4]Comp_Eq.Chal_Summary'!I150</f>
        <v>-</v>
      </c>
      <c r="K150" s="52" t="str">
        <f>'[4]Comp_Eq.Chal_Summary'!K150</f>
        <v>-</v>
      </c>
      <c r="L150" s="55" t="str">
        <f>'[4]Comp_Eq.Chal_Summary'!L150</f>
        <v>Acceptable</v>
      </c>
      <c r="P150" s="195" t="str">
        <f>'[4]Comp_Eq.Chal_Summary'!P150</f>
        <v>Direct to C1 &amp; C2</v>
      </c>
      <c r="Q150" s="56" t="str">
        <f>'[4]Comp_Eq.Chal_Summary'!Q150</f>
        <v>Direct to C1 &amp; C2</v>
      </c>
      <c r="R150" s="192">
        <f>'[4]Comp_Eq.Chal_Summary'!R150</f>
        <v>-5.7421187892344409E-3</v>
      </c>
      <c r="S150" s="56">
        <f>'[4]Comp_Eq.Chal_Summary'!S150</f>
        <v>-3.2475669133271465E-4</v>
      </c>
      <c r="T150" s="188">
        <f>'[4]Comp_Eq.Chal_Summary'!T150</f>
        <v>-6.8905425470813285E-3</v>
      </c>
      <c r="U150" s="58">
        <f>'[4]Comp_Eq.Chal_Summary'!U150</f>
        <v>-3.8970802959925756E-4</v>
      </c>
      <c r="W150" s="195">
        <f>'[4]Comp_Eq.Chal_Summary'!W150</f>
        <v>0</v>
      </c>
      <c r="X150" s="56">
        <f>'[4]Comp_Eq.Chal_Summary'!X150</f>
        <v>0</v>
      </c>
      <c r="Y150" s="192">
        <f>'[4]Comp_Eq.Chal_Summary'!Y150</f>
        <v>0</v>
      </c>
      <c r="Z150" s="56">
        <f>'[4]Comp_Eq.Chal_Summary'!Z150</f>
        <v>0</v>
      </c>
      <c r="AA150" s="188">
        <f>'[4]Comp_Eq.Chal_Summary'!AA150</f>
        <v>0</v>
      </c>
      <c r="AB150" s="58">
        <f>'[4]Comp_Eq.Chal_Summary'!AB150</f>
        <v>0</v>
      </c>
    </row>
    <row r="151" spans="1:28" ht="12.85" hidden="1" customHeight="1" x14ac:dyDescent="0.35">
      <c r="A151" s="115"/>
      <c r="B151" s="113"/>
      <c r="C151" s="114"/>
      <c r="E151" s="52">
        <f>'[4]Comp_Eq.Chal_Summary'!E151</f>
        <v>0</v>
      </c>
      <c r="F151" s="53">
        <f>'[4]Comp_Eq.Chal_Summary'!F151</f>
        <v>0</v>
      </c>
      <c r="G151" s="53">
        <f>'[4]Comp_Eq.Chal_Summary'!G151</f>
        <v>0</v>
      </c>
      <c r="H151" s="53">
        <f>'[4]Comp_Eq.Chal_Summary'!H151</f>
        <v>0</v>
      </c>
      <c r="I151" s="54">
        <f>'[4]Comp_Eq.Chal_Summary'!I151</f>
        <v>0</v>
      </c>
      <c r="K151" s="52">
        <f>'[4]Comp_Eq.Chal_Summary'!K151</f>
        <v>0</v>
      </c>
      <c r="L151" s="54">
        <f>'[4]Comp_Eq.Chal_Summary'!L151</f>
        <v>0</v>
      </c>
      <c r="P151" s="196">
        <f>'[4]Comp_Eq.Chal_Summary'!P151</f>
        <v>0</v>
      </c>
      <c r="Q151" s="117">
        <f>'[4]Comp_Eq.Chal_Summary'!Q151</f>
        <v>0</v>
      </c>
      <c r="R151" s="193">
        <f>'[4]Comp_Eq.Chal_Summary'!R151</f>
        <v>0</v>
      </c>
      <c r="S151" s="56">
        <f>'[4]Comp_Eq.Chal_Summary'!S151</f>
        <v>0</v>
      </c>
      <c r="T151" s="188">
        <f>'[4]Comp_Eq.Chal_Summary'!T151</f>
        <v>0</v>
      </c>
      <c r="U151" s="119">
        <f>'[4]Comp_Eq.Chal_Summary'!U151</f>
        <v>0</v>
      </c>
      <c r="W151" s="196">
        <f>'[4]Comp_Eq.Chal_Summary'!W151</f>
        <v>0</v>
      </c>
      <c r="X151" s="117">
        <f>'[4]Comp_Eq.Chal_Summary'!X151</f>
        <v>0</v>
      </c>
      <c r="Y151" s="193">
        <f>'[4]Comp_Eq.Chal_Summary'!Y151</f>
        <v>0</v>
      </c>
      <c r="Z151" s="56">
        <f>'[4]Comp_Eq.Chal_Summary'!Z151</f>
        <v>0</v>
      </c>
      <c r="AA151" s="188">
        <f>'[4]Comp_Eq.Chal_Summary'!AA151</f>
        <v>0</v>
      </c>
      <c r="AB151" s="119">
        <f>'[4]Comp_Eq.Chal_Summary'!AB151</f>
        <v>0</v>
      </c>
    </row>
    <row r="152" spans="1:28" ht="12.85" hidden="1" customHeight="1" x14ac:dyDescent="0.35">
      <c r="A152" s="115"/>
      <c r="B152" s="113"/>
      <c r="C152" s="114"/>
      <c r="E152" s="52">
        <f>'[4]Comp_Eq.Chal_Summary'!E152</f>
        <v>0</v>
      </c>
      <c r="F152" s="53">
        <f>'[4]Comp_Eq.Chal_Summary'!F152</f>
        <v>0</v>
      </c>
      <c r="G152" s="53">
        <f>'[4]Comp_Eq.Chal_Summary'!G152</f>
        <v>0</v>
      </c>
      <c r="H152" s="53">
        <f>'[4]Comp_Eq.Chal_Summary'!H152</f>
        <v>0</v>
      </c>
      <c r="I152" s="54">
        <f>'[4]Comp_Eq.Chal_Summary'!I152</f>
        <v>0</v>
      </c>
      <c r="K152" s="52">
        <f>'[4]Comp_Eq.Chal_Summary'!K152</f>
        <v>0</v>
      </c>
      <c r="L152" s="54">
        <f>'[4]Comp_Eq.Chal_Summary'!L152</f>
        <v>0</v>
      </c>
      <c r="P152" s="196">
        <f>'[4]Comp_Eq.Chal_Summary'!P152</f>
        <v>0</v>
      </c>
      <c r="Q152" s="117">
        <f>'[4]Comp_Eq.Chal_Summary'!Q152</f>
        <v>0</v>
      </c>
      <c r="R152" s="193">
        <f>'[4]Comp_Eq.Chal_Summary'!R152</f>
        <v>0</v>
      </c>
      <c r="S152" s="56">
        <f>'[4]Comp_Eq.Chal_Summary'!S152</f>
        <v>0</v>
      </c>
      <c r="T152" s="188">
        <f>'[4]Comp_Eq.Chal_Summary'!T152</f>
        <v>0</v>
      </c>
      <c r="U152" s="119">
        <f>'[4]Comp_Eq.Chal_Summary'!U152</f>
        <v>0</v>
      </c>
      <c r="W152" s="196">
        <f>'[4]Comp_Eq.Chal_Summary'!W152</f>
        <v>0</v>
      </c>
      <c r="X152" s="117">
        <f>'[4]Comp_Eq.Chal_Summary'!X152</f>
        <v>0</v>
      </c>
      <c r="Y152" s="193">
        <f>'[4]Comp_Eq.Chal_Summary'!Y152</f>
        <v>0</v>
      </c>
      <c r="Z152" s="56">
        <f>'[4]Comp_Eq.Chal_Summary'!Z152</f>
        <v>0</v>
      </c>
      <c r="AA152" s="188">
        <f>'[4]Comp_Eq.Chal_Summary'!AA152</f>
        <v>0</v>
      </c>
      <c r="AB152" s="119">
        <f>'[4]Comp_Eq.Chal_Summary'!AB152</f>
        <v>0</v>
      </c>
    </row>
    <row r="153" spans="1:28" ht="12.85" hidden="1" customHeight="1" x14ac:dyDescent="0.35">
      <c r="A153" s="115"/>
      <c r="B153" s="113"/>
      <c r="C153" s="114"/>
      <c r="E153" s="52">
        <f>'[4]Comp_Eq.Chal_Summary'!E153</f>
        <v>0</v>
      </c>
      <c r="F153" s="53">
        <f>'[4]Comp_Eq.Chal_Summary'!F153</f>
        <v>0</v>
      </c>
      <c r="G153" s="53">
        <f>'[4]Comp_Eq.Chal_Summary'!G153</f>
        <v>0</v>
      </c>
      <c r="H153" s="53">
        <f>'[4]Comp_Eq.Chal_Summary'!H153</f>
        <v>0</v>
      </c>
      <c r="I153" s="54">
        <f>'[4]Comp_Eq.Chal_Summary'!I153</f>
        <v>0</v>
      </c>
      <c r="K153" s="52">
        <f>'[4]Comp_Eq.Chal_Summary'!K153</f>
        <v>0</v>
      </c>
      <c r="L153" s="54">
        <f>'[4]Comp_Eq.Chal_Summary'!L153</f>
        <v>0</v>
      </c>
      <c r="P153" s="196">
        <f>'[4]Comp_Eq.Chal_Summary'!P153</f>
        <v>0</v>
      </c>
      <c r="Q153" s="117">
        <f>'[4]Comp_Eq.Chal_Summary'!Q153</f>
        <v>0</v>
      </c>
      <c r="R153" s="193">
        <f>'[4]Comp_Eq.Chal_Summary'!R153</f>
        <v>0</v>
      </c>
      <c r="S153" s="56">
        <f>'[4]Comp_Eq.Chal_Summary'!S153</f>
        <v>0</v>
      </c>
      <c r="T153" s="188">
        <f>'[4]Comp_Eq.Chal_Summary'!T153</f>
        <v>0</v>
      </c>
      <c r="U153" s="119">
        <f>'[4]Comp_Eq.Chal_Summary'!U153</f>
        <v>0</v>
      </c>
      <c r="W153" s="196">
        <f>'[4]Comp_Eq.Chal_Summary'!W153</f>
        <v>0</v>
      </c>
      <c r="X153" s="117">
        <f>'[4]Comp_Eq.Chal_Summary'!X153</f>
        <v>0</v>
      </c>
      <c r="Y153" s="193">
        <f>'[4]Comp_Eq.Chal_Summary'!Y153</f>
        <v>0</v>
      </c>
      <c r="Z153" s="56">
        <f>'[4]Comp_Eq.Chal_Summary'!Z153</f>
        <v>0</v>
      </c>
      <c r="AA153" s="188">
        <f>'[4]Comp_Eq.Chal_Summary'!AA153</f>
        <v>0</v>
      </c>
      <c r="AB153" s="119">
        <f>'[4]Comp_Eq.Chal_Summary'!AB153</f>
        <v>0</v>
      </c>
    </row>
    <row r="154" spans="1:28" ht="12.85" customHeight="1" x14ac:dyDescent="0.35">
      <c r="A154" s="115" t="s">
        <v>47</v>
      </c>
      <c r="B154" s="113">
        <v>20</v>
      </c>
      <c r="C154" s="114" t="s">
        <v>94</v>
      </c>
      <c r="E154" s="52" t="str">
        <f>'[4]Comp_Eq.Chal_Summary'!E154</f>
        <v>-</v>
      </c>
      <c r="F154" s="53" t="str">
        <f>'[4]Comp_Eq.Chal_Summary'!F154</f>
        <v>-</v>
      </c>
      <c r="G154" s="53" t="str">
        <f>'[4]Comp_Eq.Chal_Summary'!G154</f>
        <v>-</v>
      </c>
      <c r="H154" s="53" t="str">
        <f>'[4]Comp_Eq.Chal_Summary'!H154</f>
        <v>-</v>
      </c>
      <c r="I154" s="54" t="str">
        <f>'[4]Comp_Eq.Chal_Summary'!I154</f>
        <v>-</v>
      </c>
      <c r="K154" s="52" t="str">
        <f>'[4]Comp_Eq.Chal_Summary'!K154</f>
        <v>-</v>
      </c>
      <c r="L154" s="55" t="str">
        <f>'[4]Comp_Eq.Chal_Summary'!L154</f>
        <v>Acceptable</v>
      </c>
      <c r="P154" s="195">
        <f>'[4]Comp_Eq.Chal_Summary'!P154</f>
        <v>-0.17283299819389342</v>
      </c>
      <c r="Q154" s="56">
        <f>'[4]Comp_Eq.Chal_Summary'!Q154</f>
        <v>-9.7749062161155923E-3</v>
      </c>
      <c r="R154" s="192">
        <f>'[4]Comp_Eq.Chal_Summary'!R154</f>
        <v>0</v>
      </c>
      <c r="S154" s="56">
        <f>'[4]Comp_Eq.Chal_Summary'!S154</f>
        <v>0</v>
      </c>
      <c r="T154" s="188">
        <f>'[4]Comp_Eq.Chal_Summary'!T154</f>
        <v>0</v>
      </c>
      <c r="U154" s="58">
        <f>'[4]Comp_Eq.Chal_Summary'!U154</f>
        <v>0</v>
      </c>
      <c r="W154" s="195">
        <f>'[4]Comp_Eq.Chal_Summary'!W154</f>
        <v>4.434896801426421E-2</v>
      </c>
      <c r="X154" s="56">
        <f>'[4]Comp_Eq.Chal_Summary'!X154</f>
        <v>2.508242104523415E-3</v>
      </c>
      <c r="Y154" s="192">
        <f>'[4]Comp_Eq.Chal_Summary'!Y154</f>
        <v>0</v>
      </c>
      <c r="Z154" s="56">
        <f>'[4]Comp_Eq.Chal_Summary'!Z154</f>
        <v>0</v>
      </c>
      <c r="AA154" s="188">
        <f>'[4]Comp_Eq.Chal_Summary'!AA154</f>
        <v>0</v>
      </c>
      <c r="AB154" s="58">
        <f>'[4]Comp_Eq.Chal_Summary'!AB154</f>
        <v>0</v>
      </c>
    </row>
    <row r="155" spans="1:28" ht="12.85" hidden="1" customHeight="1" x14ac:dyDescent="0.35">
      <c r="A155" s="115"/>
      <c r="B155" s="113"/>
      <c r="C155" s="114"/>
      <c r="E155" s="52">
        <f>'[4]Comp_Eq.Chal_Summary'!E155</f>
        <v>0</v>
      </c>
      <c r="F155" s="53">
        <f>'[4]Comp_Eq.Chal_Summary'!F155</f>
        <v>0</v>
      </c>
      <c r="G155" s="53">
        <f>'[4]Comp_Eq.Chal_Summary'!G155</f>
        <v>0</v>
      </c>
      <c r="H155" s="53">
        <f>'[4]Comp_Eq.Chal_Summary'!H155</f>
        <v>0</v>
      </c>
      <c r="I155" s="54">
        <f>'[4]Comp_Eq.Chal_Summary'!I155</f>
        <v>0</v>
      </c>
      <c r="K155" s="52">
        <f>'[4]Comp_Eq.Chal_Summary'!K155</f>
        <v>0</v>
      </c>
      <c r="L155" s="54">
        <f>'[4]Comp_Eq.Chal_Summary'!L155</f>
        <v>0</v>
      </c>
      <c r="P155" s="196">
        <f>'[4]Comp_Eq.Chal_Summary'!P155</f>
        <v>0</v>
      </c>
      <c r="Q155" s="117">
        <f>'[4]Comp_Eq.Chal_Summary'!Q155</f>
        <v>0</v>
      </c>
      <c r="R155" s="193">
        <f>'[4]Comp_Eq.Chal_Summary'!R155</f>
        <v>0</v>
      </c>
      <c r="S155" s="56">
        <f>'[4]Comp_Eq.Chal_Summary'!S155</f>
        <v>0</v>
      </c>
      <c r="T155" s="188">
        <f>'[4]Comp_Eq.Chal_Summary'!T155</f>
        <v>0</v>
      </c>
      <c r="U155" s="119">
        <f>'[4]Comp_Eq.Chal_Summary'!U155</f>
        <v>0</v>
      </c>
      <c r="W155" s="196">
        <f>'[4]Comp_Eq.Chal_Summary'!W155</f>
        <v>0</v>
      </c>
      <c r="X155" s="117">
        <f>'[4]Comp_Eq.Chal_Summary'!X155</f>
        <v>0</v>
      </c>
      <c r="Y155" s="193">
        <f>'[4]Comp_Eq.Chal_Summary'!Y155</f>
        <v>0</v>
      </c>
      <c r="Z155" s="56">
        <f>'[4]Comp_Eq.Chal_Summary'!Z155</f>
        <v>0</v>
      </c>
      <c r="AA155" s="188">
        <f>'[4]Comp_Eq.Chal_Summary'!AA155</f>
        <v>0</v>
      </c>
      <c r="AB155" s="119">
        <f>'[4]Comp_Eq.Chal_Summary'!AB155</f>
        <v>0</v>
      </c>
    </row>
    <row r="156" spans="1:28" ht="12.85" hidden="1" customHeight="1" x14ac:dyDescent="0.35">
      <c r="A156" s="115"/>
      <c r="B156" s="113"/>
      <c r="C156" s="114"/>
      <c r="E156" s="52">
        <f>'[4]Comp_Eq.Chal_Summary'!E156</f>
        <v>0</v>
      </c>
      <c r="F156" s="53">
        <f>'[4]Comp_Eq.Chal_Summary'!F156</f>
        <v>0</v>
      </c>
      <c r="G156" s="53">
        <f>'[4]Comp_Eq.Chal_Summary'!G156</f>
        <v>0</v>
      </c>
      <c r="H156" s="53">
        <f>'[4]Comp_Eq.Chal_Summary'!H156</f>
        <v>0</v>
      </c>
      <c r="I156" s="54">
        <f>'[4]Comp_Eq.Chal_Summary'!I156</f>
        <v>0</v>
      </c>
      <c r="K156" s="52">
        <f>'[4]Comp_Eq.Chal_Summary'!K156</f>
        <v>0</v>
      </c>
      <c r="L156" s="54">
        <f>'[4]Comp_Eq.Chal_Summary'!L156</f>
        <v>0</v>
      </c>
      <c r="P156" s="196">
        <f>'[4]Comp_Eq.Chal_Summary'!P156</f>
        <v>0</v>
      </c>
      <c r="Q156" s="117">
        <f>'[4]Comp_Eq.Chal_Summary'!Q156</f>
        <v>0</v>
      </c>
      <c r="R156" s="193">
        <f>'[4]Comp_Eq.Chal_Summary'!R156</f>
        <v>0</v>
      </c>
      <c r="S156" s="56">
        <f>'[4]Comp_Eq.Chal_Summary'!S156</f>
        <v>0</v>
      </c>
      <c r="T156" s="188">
        <f>'[4]Comp_Eq.Chal_Summary'!T156</f>
        <v>0</v>
      </c>
      <c r="U156" s="119">
        <f>'[4]Comp_Eq.Chal_Summary'!U156</f>
        <v>0</v>
      </c>
      <c r="W156" s="196">
        <f>'[4]Comp_Eq.Chal_Summary'!W156</f>
        <v>0</v>
      </c>
      <c r="X156" s="117">
        <f>'[4]Comp_Eq.Chal_Summary'!X156</f>
        <v>0</v>
      </c>
      <c r="Y156" s="193">
        <f>'[4]Comp_Eq.Chal_Summary'!Y156</f>
        <v>0</v>
      </c>
      <c r="Z156" s="56">
        <f>'[4]Comp_Eq.Chal_Summary'!Z156</f>
        <v>0</v>
      </c>
      <c r="AA156" s="188">
        <f>'[4]Comp_Eq.Chal_Summary'!AA156</f>
        <v>0</v>
      </c>
      <c r="AB156" s="119">
        <f>'[4]Comp_Eq.Chal_Summary'!AB156</f>
        <v>0</v>
      </c>
    </row>
    <row r="157" spans="1:28" ht="12.85" hidden="1" customHeight="1" x14ac:dyDescent="0.35">
      <c r="A157" s="115"/>
      <c r="B157" s="113"/>
      <c r="C157" s="114"/>
      <c r="E157" s="52">
        <f>'[4]Comp_Eq.Chal_Summary'!E157</f>
        <v>0</v>
      </c>
      <c r="F157" s="53">
        <f>'[4]Comp_Eq.Chal_Summary'!F157</f>
        <v>0</v>
      </c>
      <c r="G157" s="53">
        <f>'[4]Comp_Eq.Chal_Summary'!G157</f>
        <v>0</v>
      </c>
      <c r="H157" s="53">
        <f>'[4]Comp_Eq.Chal_Summary'!H157</f>
        <v>0</v>
      </c>
      <c r="I157" s="54">
        <f>'[4]Comp_Eq.Chal_Summary'!I157</f>
        <v>0</v>
      </c>
      <c r="K157" s="52">
        <f>'[4]Comp_Eq.Chal_Summary'!K157</f>
        <v>0</v>
      </c>
      <c r="L157" s="54">
        <f>'[4]Comp_Eq.Chal_Summary'!L157</f>
        <v>0</v>
      </c>
      <c r="P157" s="196">
        <f>'[4]Comp_Eq.Chal_Summary'!P157</f>
        <v>0</v>
      </c>
      <c r="Q157" s="117">
        <f>'[4]Comp_Eq.Chal_Summary'!Q157</f>
        <v>0</v>
      </c>
      <c r="R157" s="193">
        <f>'[4]Comp_Eq.Chal_Summary'!R157</f>
        <v>0</v>
      </c>
      <c r="S157" s="56">
        <f>'[4]Comp_Eq.Chal_Summary'!S157</f>
        <v>0</v>
      </c>
      <c r="T157" s="188">
        <f>'[4]Comp_Eq.Chal_Summary'!T157</f>
        <v>0</v>
      </c>
      <c r="U157" s="119">
        <f>'[4]Comp_Eq.Chal_Summary'!U157</f>
        <v>0</v>
      </c>
      <c r="W157" s="196">
        <f>'[4]Comp_Eq.Chal_Summary'!W157</f>
        <v>0</v>
      </c>
      <c r="X157" s="117">
        <f>'[4]Comp_Eq.Chal_Summary'!X157</f>
        <v>0</v>
      </c>
      <c r="Y157" s="193">
        <f>'[4]Comp_Eq.Chal_Summary'!Y157</f>
        <v>0</v>
      </c>
      <c r="Z157" s="56">
        <f>'[4]Comp_Eq.Chal_Summary'!Z157</f>
        <v>0</v>
      </c>
      <c r="AA157" s="188">
        <f>'[4]Comp_Eq.Chal_Summary'!AA157</f>
        <v>0</v>
      </c>
      <c r="AB157" s="119">
        <f>'[4]Comp_Eq.Chal_Summary'!AB157</f>
        <v>0</v>
      </c>
    </row>
    <row r="158" spans="1:28" ht="12.85" customHeight="1" x14ac:dyDescent="0.35">
      <c r="A158" s="115" t="s">
        <v>47</v>
      </c>
      <c r="B158" s="113">
        <v>32</v>
      </c>
      <c r="C158" s="114" t="s">
        <v>59</v>
      </c>
      <c r="E158" s="52" t="str">
        <f>'[4]Comp_Eq.Chal_Summary'!E158</f>
        <v>-</v>
      </c>
      <c r="F158" s="53" t="str">
        <f>'[4]Comp_Eq.Chal_Summary'!F158</f>
        <v>-</v>
      </c>
      <c r="G158" s="53" t="str">
        <f>'[4]Comp_Eq.Chal_Summary'!G158</f>
        <v>-</v>
      </c>
      <c r="H158" s="53" t="str">
        <f>'[4]Comp_Eq.Chal_Summary'!H158</f>
        <v>-</v>
      </c>
      <c r="I158" s="54" t="str">
        <f>'[4]Comp_Eq.Chal_Summary'!I158</f>
        <v>-</v>
      </c>
      <c r="K158" s="52" t="str">
        <f>'[4]Comp_Eq.Chal_Summary'!K158</f>
        <v>-</v>
      </c>
      <c r="L158" s="55" t="str">
        <f>'[4]Comp_Eq.Chal_Summary'!L158</f>
        <v>Acceptable</v>
      </c>
      <c r="P158" s="195" t="str">
        <f>'[4]Comp_Eq.Chal_Summary'!P158</f>
        <v>Direct to C1 &amp; C2</v>
      </c>
      <c r="Q158" s="56" t="str">
        <f>'[4]Comp_Eq.Chal_Summary'!Q158</f>
        <v>Direct to C1 &amp; C2</v>
      </c>
      <c r="R158" s="192">
        <f>'[4]Comp_Eq.Chal_Summary'!R158</f>
        <v>0</v>
      </c>
      <c r="S158" s="56">
        <f>'[4]Comp_Eq.Chal_Summary'!S158</f>
        <v>0</v>
      </c>
      <c r="T158" s="188">
        <f>'[4]Comp_Eq.Chal_Summary'!T158</f>
        <v>0</v>
      </c>
      <c r="U158" s="58">
        <f>'[4]Comp_Eq.Chal_Summary'!U158</f>
        <v>0</v>
      </c>
      <c r="W158" s="195">
        <f>'[4]Comp_Eq.Chal_Summary'!W158</f>
        <v>0</v>
      </c>
      <c r="X158" s="56">
        <f>'[4]Comp_Eq.Chal_Summary'!X158</f>
        <v>0</v>
      </c>
      <c r="Y158" s="192">
        <f>'[4]Comp_Eq.Chal_Summary'!Y158</f>
        <v>0</v>
      </c>
      <c r="Z158" s="56">
        <f>'[4]Comp_Eq.Chal_Summary'!Z158</f>
        <v>0</v>
      </c>
      <c r="AA158" s="188">
        <f>'[4]Comp_Eq.Chal_Summary'!AA158</f>
        <v>0</v>
      </c>
      <c r="AB158" s="58">
        <f>'[4]Comp_Eq.Chal_Summary'!AB158</f>
        <v>0</v>
      </c>
    </row>
    <row r="159" spans="1:28" ht="12.85" hidden="1" customHeight="1" x14ac:dyDescent="0.35">
      <c r="A159" s="115"/>
      <c r="B159" s="113"/>
      <c r="C159" s="114"/>
      <c r="E159" s="52">
        <f>'[4]Comp_Eq.Chal_Summary'!E159</f>
        <v>0</v>
      </c>
      <c r="F159" s="53">
        <f>'[4]Comp_Eq.Chal_Summary'!F159</f>
        <v>0</v>
      </c>
      <c r="G159" s="53">
        <f>'[4]Comp_Eq.Chal_Summary'!G159</f>
        <v>0</v>
      </c>
      <c r="H159" s="53">
        <f>'[4]Comp_Eq.Chal_Summary'!H159</f>
        <v>0</v>
      </c>
      <c r="I159" s="54">
        <f>'[4]Comp_Eq.Chal_Summary'!I159</f>
        <v>0</v>
      </c>
      <c r="K159" s="52">
        <f>'[4]Comp_Eq.Chal_Summary'!K159</f>
        <v>0</v>
      </c>
      <c r="L159" s="54">
        <f>'[4]Comp_Eq.Chal_Summary'!L159</f>
        <v>0</v>
      </c>
      <c r="P159" s="196">
        <f>'[4]Comp_Eq.Chal_Summary'!P159</f>
        <v>0</v>
      </c>
      <c r="Q159" s="117">
        <f>'[4]Comp_Eq.Chal_Summary'!Q159</f>
        <v>0</v>
      </c>
      <c r="R159" s="193">
        <f>'[4]Comp_Eq.Chal_Summary'!R159</f>
        <v>0</v>
      </c>
      <c r="S159" s="56">
        <f>'[4]Comp_Eq.Chal_Summary'!S159</f>
        <v>0</v>
      </c>
      <c r="T159" s="188">
        <f>'[4]Comp_Eq.Chal_Summary'!T159</f>
        <v>0</v>
      </c>
      <c r="U159" s="119">
        <f>'[4]Comp_Eq.Chal_Summary'!U159</f>
        <v>0</v>
      </c>
      <c r="W159" s="196">
        <f>'[4]Comp_Eq.Chal_Summary'!W159</f>
        <v>0</v>
      </c>
      <c r="X159" s="117">
        <f>'[4]Comp_Eq.Chal_Summary'!X159</f>
        <v>0</v>
      </c>
      <c r="Y159" s="193">
        <f>'[4]Comp_Eq.Chal_Summary'!Y159</f>
        <v>0</v>
      </c>
      <c r="Z159" s="56">
        <f>'[4]Comp_Eq.Chal_Summary'!Z159</f>
        <v>0</v>
      </c>
      <c r="AA159" s="188">
        <f>'[4]Comp_Eq.Chal_Summary'!AA159</f>
        <v>0</v>
      </c>
      <c r="AB159" s="119">
        <f>'[4]Comp_Eq.Chal_Summary'!AB159</f>
        <v>0</v>
      </c>
    </row>
    <row r="160" spans="1:28" ht="12.85" hidden="1" customHeight="1" x14ac:dyDescent="0.35">
      <c r="A160" s="115"/>
      <c r="B160" s="113"/>
      <c r="C160" s="114"/>
      <c r="E160" s="52">
        <f>'[4]Comp_Eq.Chal_Summary'!E160</f>
        <v>0</v>
      </c>
      <c r="F160" s="53">
        <f>'[4]Comp_Eq.Chal_Summary'!F160</f>
        <v>0</v>
      </c>
      <c r="G160" s="53">
        <f>'[4]Comp_Eq.Chal_Summary'!G160</f>
        <v>0</v>
      </c>
      <c r="H160" s="53">
        <f>'[4]Comp_Eq.Chal_Summary'!H160</f>
        <v>0</v>
      </c>
      <c r="I160" s="54">
        <f>'[4]Comp_Eq.Chal_Summary'!I160</f>
        <v>0</v>
      </c>
      <c r="K160" s="52">
        <f>'[4]Comp_Eq.Chal_Summary'!K160</f>
        <v>0</v>
      </c>
      <c r="L160" s="54">
        <f>'[4]Comp_Eq.Chal_Summary'!L160</f>
        <v>0</v>
      </c>
      <c r="P160" s="196">
        <f>'[4]Comp_Eq.Chal_Summary'!P160</f>
        <v>0</v>
      </c>
      <c r="Q160" s="117">
        <f>'[4]Comp_Eq.Chal_Summary'!Q160</f>
        <v>0</v>
      </c>
      <c r="R160" s="193">
        <f>'[4]Comp_Eq.Chal_Summary'!R160</f>
        <v>0</v>
      </c>
      <c r="S160" s="56">
        <f>'[4]Comp_Eq.Chal_Summary'!S160</f>
        <v>0</v>
      </c>
      <c r="T160" s="188">
        <f>'[4]Comp_Eq.Chal_Summary'!T160</f>
        <v>0</v>
      </c>
      <c r="U160" s="119">
        <f>'[4]Comp_Eq.Chal_Summary'!U160</f>
        <v>0</v>
      </c>
      <c r="W160" s="196">
        <f>'[4]Comp_Eq.Chal_Summary'!W160</f>
        <v>0</v>
      </c>
      <c r="X160" s="117">
        <f>'[4]Comp_Eq.Chal_Summary'!X160</f>
        <v>0</v>
      </c>
      <c r="Y160" s="193">
        <f>'[4]Comp_Eq.Chal_Summary'!Y160</f>
        <v>0</v>
      </c>
      <c r="Z160" s="56">
        <f>'[4]Comp_Eq.Chal_Summary'!Z160</f>
        <v>0</v>
      </c>
      <c r="AA160" s="188">
        <f>'[4]Comp_Eq.Chal_Summary'!AA160</f>
        <v>0</v>
      </c>
      <c r="AB160" s="119">
        <f>'[4]Comp_Eq.Chal_Summary'!AB160</f>
        <v>0</v>
      </c>
    </row>
    <row r="161" spans="1:28" ht="12.85" hidden="1" customHeight="1" x14ac:dyDescent="0.35">
      <c r="A161" s="115"/>
      <c r="B161" s="113"/>
      <c r="C161" s="114"/>
      <c r="E161" s="52">
        <f>'[4]Comp_Eq.Chal_Summary'!E161</f>
        <v>0</v>
      </c>
      <c r="F161" s="53">
        <f>'[4]Comp_Eq.Chal_Summary'!F161</f>
        <v>0</v>
      </c>
      <c r="G161" s="53">
        <f>'[4]Comp_Eq.Chal_Summary'!G161</f>
        <v>0</v>
      </c>
      <c r="H161" s="53">
        <f>'[4]Comp_Eq.Chal_Summary'!H161</f>
        <v>0</v>
      </c>
      <c r="I161" s="54">
        <f>'[4]Comp_Eq.Chal_Summary'!I161</f>
        <v>0</v>
      </c>
      <c r="K161" s="52">
        <f>'[4]Comp_Eq.Chal_Summary'!K161</f>
        <v>0</v>
      </c>
      <c r="L161" s="54">
        <f>'[4]Comp_Eq.Chal_Summary'!L161</f>
        <v>0</v>
      </c>
      <c r="P161" s="196">
        <f>'[4]Comp_Eq.Chal_Summary'!P161</f>
        <v>0</v>
      </c>
      <c r="Q161" s="117">
        <f>'[4]Comp_Eq.Chal_Summary'!Q161</f>
        <v>0</v>
      </c>
      <c r="R161" s="193">
        <f>'[4]Comp_Eq.Chal_Summary'!R161</f>
        <v>0</v>
      </c>
      <c r="S161" s="56">
        <f>'[4]Comp_Eq.Chal_Summary'!S161</f>
        <v>0</v>
      </c>
      <c r="T161" s="188">
        <f>'[4]Comp_Eq.Chal_Summary'!T161</f>
        <v>0</v>
      </c>
      <c r="U161" s="119">
        <f>'[4]Comp_Eq.Chal_Summary'!U161</f>
        <v>0</v>
      </c>
      <c r="W161" s="196">
        <f>'[4]Comp_Eq.Chal_Summary'!W161</f>
        <v>0</v>
      </c>
      <c r="X161" s="117">
        <f>'[4]Comp_Eq.Chal_Summary'!X161</f>
        <v>0</v>
      </c>
      <c r="Y161" s="193">
        <f>'[4]Comp_Eq.Chal_Summary'!Y161</f>
        <v>0</v>
      </c>
      <c r="Z161" s="56">
        <f>'[4]Comp_Eq.Chal_Summary'!Z161</f>
        <v>0</v>
      </c>
      <c r="AA161" s="188">
        <f>'[4]Comp_Eq.Chal_Summary'!AA161</f>
        <v>0</v>
      </c>
      <c r="AB161" s="119">
        <f>'[4]Comp_Eq.Chal_Summary'!AB161</f>
        <v>0</v>
      </c>
    </row>
    <row r="162" spans="1:28" ht="12.85" customHeight="1" x14ac:dyDescent="0.35">
      <c r="A162" s="115" t="s">
        <v>47</v>
      </c>
      <c r="B162" s="113">
        <v>33</v>
      </c>
      <c r="C162" s="114" t="s">
        <v>60</v>
      </c>
      <c r="E162" s="52" t="str">
        <f>'[4]Comp_Eq.Chal_Summary'!E162</f>
        <v>-</v>
      </c>
      <c r="F162" s="53" t="str">
        <f>'[4]Comp_Eq.Chal_Summary'!F162</f>
        <v>-</v>
      </c>
      <c r="G162" s="53" t="str">
        <f>'[4]Comp_Eq.Chal_Summary'!G162</f>
        <v>-</v>
      </c>
      <c r="H162" s="53" t="str">
        <f>'[4]Comp_Eq.Chal_Summary'!H162</f>
        <v>-</v>
      </c>
      <c r="I162" s="54" t="str">
        <f>'[4]Comp_Eq.Chal_Summary'!I162</f>
        <v>-</v>
      </c>
      <c r="K162" s="52" t="str">
        <f>'[4]Comp_Eq.Chal_Summary'!K162</f>
        <v>-</v>
      </c>
      <c r="L162" s="55" t="str">
        <f>'[4]Comp_Eq.Chal_Summary'!L162</f>
        <v>Acceptable</v>
      </c>
      <c r="P162" s="195" t="str">
        <f>'[4]Comp_Eq.Chal_Summary'!P162</f>
        <v>Direct to C1 &amp; C2</v>
      </c>
      <c r="Q162" s="56" t="str">
        <f>'[4]Comp_Eq.Chal_Summary'!Q162</f>
        <v>Direct to C1 &amp; C2</v>
      </c>
      <c r="R162" s="192">
        <f>'[4]Comp_Eq.Chal_Summary'!R162</f>
        <v>0</v>
      </c>
      <c r="S162" s="56">
        <f>'[4]Comp_Eq.Chal_Summary'!S162</f>
        <v>0</v>
      </c>
      <c r="T162" s="188">
        <f>'[4]Comp_Eq.Chal_Summary'!T162</f>
        <v>0</v>
      </c>
      <c r="U162" s="58">
        <f>'[4]Comp_Eq.Chal_Summary'!U162</f>
        <v>0</v>
      </c>
      <c r="W162" s="195">
        <f>'[4]Comp_Eq.Chal_Summary'!W162</f>
        <v>3.2014789622274761E-2</v>
      </c>
      <c r="X162" s="56">
        <f>'[4]Comp_Eq.Chal_Summary'!X162</f>
        <v>1.8106586667861408E-3</v>
      </c>
      <c r="Y162" s="192">
        <f>'[4]Comp_Eq.Chal_Summary'!Y162</f>
        <v>0</v>
      </c>
      <c r="Z162" s="56">
        <f>'[4]Comp_Eq.Chal_Summary'!Z162</f>
        <v>0</v>
      </c>
      <c r="AA162" s="188">
        <f>'[4]Comp_Eq.Chal_Summary'!AA162</f>
        <v>0</v>
      </c>
      <c r="AB162" s="58">
        <f>'[4]Comp_Eq.Chal_Summary'!AB162</f>
        <v>0</v>
      </c>
    </row>
    <row r="163" spans="1:28" ht="12.85" hidden="1" customHeight="1" x14ac:dyDescent="0.35">
      <c r="A163" s="115"/>
      <c r="B163" s="113"/>
      <c r="C163" s="114"/>
      <c r="E163" s="52">
        <f>'[4]Comp_Eq.Chal_Summary'!E163</f>
        <v>0</v>
      </c>
      <c r="F163" s="53">
        <f>'[4]Comp_Eq.Chal_Summary'!F163</f>
        <v>0</v>
      </c>
      <c r="G163" s="53">
        <f>'[4]Comp_Eq.Chal_Summary'!G163</f>
        <v>0</v>
      </c>
      <c r="H163" s="53">
        <f>'[4]Comp_Eq.Chal_Summary'!H163</f>
        <v>0</v>
      </c>
      <c r="I163" s="54">
        <f>'[4]Comp_Eq.Chal_Summary'!I163</f>
        <v>0</v>
      </c>
      <c r="K163" s="52">
        <f>'[4]Comp_Eq.Chal_Summary'!K163</f>
        <v>0</v>
      </c>
      <c r="L163" s="54">
        <f>'[4]Comp_Eq.Chal_Summary'!L163</f>
        <v>0</v>
      </c>
      <c r="P163" s="196">
        <f>'[4]Comp_Eq.Chal_Summary'!P163</f>
        <v>0</v>
      </c>
      <c r="Q163" s="117">
        <f>'[4]Comp_Eq.Chal_Summary'!Q163</f>
        <v>0</v>
      </c>
      <c r="R163" s="193">
        <f>'[4]Comp_Eq.Chal_Summary'!R163</f>
        <v>0</v>
      </c>
      <c r="S163" s="56">
        <f>'[4]Comp_Eq.Chal_Summary'!S163</f>
        <v>0</v>
      </c>
      <c r="T163" s="188">
        <f>'[4]Comp_Eq.Chal_Summary'!T163</f>
        <v>0</v>
      </c>
      <c r="U163" s="119">
        <f>'[4]Comp_Eq.Chal_Summary'!U163</f>
        <v>0</v>
      </c>
      <c r="W163" s="196">
        <f>'[4]Comp_Eq.Chal_Summary'!W163</f>
        <v>0</v>
      </c>
      <c r="X163" s="117">
        <f>'[4]Comp_Eq.Chal_Summary'!X163</f>
        <v>0</v>
      </c>
      <c r="Y163" s="193">
        <f>'[4]Comp_Eq.Chal_Summary'!Y163</f>
        <v>0</v>
      </c>
      <c r="Z163" s="56">
        <f>'[4]Comp_Eq.Chal_Summary'!Z163</f>
        <v>0</v>
      </c>
      <c r="AA163" s="188">
        <f>'[4]Comp_Eq.Chal_Summary'!AA163</f>
        <v>0</v>
      </c>
      <c r="AB163" s="119">
        <f>'[4]Comp_Eq.Chal_Summary'!AB163</f>
        <v>0</v>
      </c>
    </row>
    <row r="164" spans="1:28" ht="12.85" hidden="1" customHeight="1" x14ac:dyDescent="0.35">
      <c r="A164" s="115"/>
      <c r="B164" s="113"/>
      <c r="C164" s="114"/>
      <c r="E164" s="52">
        <f>'[4]Comp_Eq.Chal_Summary'!E164</f>
        <v>0</v>
      </c>
      <c r="F164" s="53">
        <f>'[4]Comp_Eq.Chal_Summary'!F164</f>
        <v>0</v>
      </c>
      <c r="G164" s="53">
        <f>'[4]Comp_Eq.Chal_Summary'!G164</f>
        <v>0</v>
      </c>
      <c r="H164" s="53">
        <f>'[4]Comp_Eq.Chal_Summary'!H164</f>
        <v>0</v>
      </c>
      <c r="I164" s="54">
        <f>'[4]Comp_Eq.Chal_Summary'!I164</f>
        <v>0</v>
      </c>
      <c r="K164" s="52">
        <f>'[4]Comp_Eq.Chal_Summary'!K164</f>
        <v>0</v>
      </c>
      <c r="L164" s="54">
        <f>'[4]Comp_Eq.Chal_Summary'!L164</f>
        <v>0</v>
      </c>
      <c r="P164" s="196">
        <f>'[4]Comp_Eq.Chal_Summary'!P164</f>
        <v>0</v>
      </c>
      <c r="Q164" s="117">
        <f>'[4]Comp_Eq.Chal_Summary'!Q164</f>
        <v>0</v>
      </c>
      <c r="R164" s="193">
        <f>'[4]Comp_Eq.Chal_Summary'!R164</f>
        <v>0</v>
      </c>
      <c r="S164" s="56">
        <f>'[4]Comp_Eq.Chal_Summary'!S164</f>
        <v>0</v>
      </c>
      <c r="T164" s="188">
        <f>'[4]Comp_Eq.Chal_Summary'!T164</f>
        <v>0</v>
      </c>
      <c r="U164" s="119">
        <f>'[4]Comp_Eq.Chal_Summary'!U164</f>
        <v>0</v>
      </c>
      <c r="W164" s="196">
        <f>'[4]Comp_Eq.Chal_Summary'!W164</f>
        <v>0</v>
      </c>
      <c r="X164" s="117">
        <f>'[4]Comp_Eq.Chal_Summary'!X164</f>
        <v>0</v>
      </c>
      <c r="Y164" s="193">
        <f>'[4]Comp_Eq.Chal_Summary'!Y164</f>
        <v>0</v>
      </c>
      <c r="Z164" s="56">
        <f>'[4]Comp_Eq.Chal_Summary'!Z164</f>
        <v>0</v>
      </c>
      <c r="AA164" s="188">
        <f>'[4]Comp_Eq.Chal_Summary'!AA164</f>
        <v>0</v>
      </c>
      <c r="AB164" s="119">
        <f>'[4]Comp_Eq.Chal_Summary'!AB164</f>
        <v>0</v>
      </c>
    </row>
    <row r="165" spans="1:28" ht="12.85" hidden="1" customHeight="1" x14ac:dyDescent="0.35">
      <c r="A165" s="115"/>
      <c r="B165" s="113"/>
      <c r="C165" s="114"/>
      <c r="E165" s="52">
        <f>'[4]Comp_Eq.Chal_Summary'!E165</f>
        <v>0</v>
      </c>
      <c r="F165" s="53">
        <f>'[4]Comp_Eq.Chal_Summary'!F165</f>
        <v>0</v>
      </c>
      <c r="G165" s="53">
        <f>'[4]Comp_Eq.Chal_Summary'!G165</f>
        <v>0</v>
      </c>
      <c r="H165" s="53">
        <f>'[4]Comp_Eq.Chal_Summary'!H165</f>
        <v>0</v>
      </c>
      <c r="I165" s="54">
        <f>'[4]Comp_Eq.Chal_Summary'!I165</f>
        <v>0</v>
      </c>
      <c r="K165" s="52">
        <f>'[4]Comp_Eq.Chal_Summary'!K165</f>
        <v>0</v>
      </c>
      <c r="L165" s="54">
        <f>'[4]Comp_Eq.Chal_Summary'!L165</f>
        <v>0</v>
      </c>
      <c r="P165" s="196">
        <f>'[4]Comp_Eq.Chal_Summary'!P165</f>
        <v>0</v>
      </c>
      <c r="Q165" s="117">
        <f>'[4]Comp_Eq.Chal_Summary'!Q165</f>
        <v>0</v>
      </c>
      <c r="R165" s="193">
        <f>'[4]Comp_Eq.Chal_Summary'!R165</f>
        <v>0</v>
      </c>
      <c r="S165" s="56">
        <f>'[4]Comp_Eq.Chal_Summary'!S165</f>
        <v>0</v>
      </c>
      <c r="T165" s="188">
        <f>'[4]Comp_Eq.Chal_Summary'!T165</f>
        <v>0</v>
      </c>
      <c r="U165" s="119">
        <f>'[4]Comp_Eq.Chal_Summary'!U165</f>
        <v>0</v>
      </c>
      <c r="W165" s="196">
        <f>'[4]Comp_Eq.Chal_Summary'!W165</f>
        <v>0</v>
      </c>
      <c r="X165" s="117">
        <f>'[4]Comp_Eq.Chal_Summary'!X165</f>
        <v>0</v>
      </c>
      <c r="Y165" s="193">
        <f>'[4]Comp_Eq.Chal_Summary'!Y165</f>
        <v>0</v>
      </c>
      <c r="Z165" s="56">
        <f>'[4]Comp_Eq.Chal_Summary'!Z165</f>
        <v>0</v>
      </c>
      <c r="AA165" s="188">
        <f>'[4]Comp_Eq.Chal_Summary'!AA165</f>
        <v>0</v>
      </c>
      <c r="AB165" s="119">
        <f>'[4]Comp_Eq.Chal_Summary'!AB165</f>
        <v>0</v>
      </c>
    </row>
    <row r="166" spans="1:28" ht="12.85" customHeight="1" x14ac:dyDescent="0.35">
      <c r="A166" s="115" t="s">
        <v>47</v>
      </c>
      <c r="B166" s="113">
        <v>39</v>
      </c>
      <c r="C166" s="114" t="s">
        <v>62</v>
      </c>
      <c r="E166" s="52" t="str">
        <f>'[4]Comp_Eq.Chal_Summary'!E166</f>
        <v>-</v>
      </c>
      <c r="F166" s="53" t="str">
        <f>'[4]Comp_Eq.Chal_Summary'!F166</f>
        <v>-</v>
      </c>
      <c r="G166" s="53" t="str">
        <f>'[4]Comp_Eq.Chal_Summary'!G166</f>
        <v>-</v>
      </c>
      <c r="H166" s="53" t="str">
        <f>'[4]Comp_Eq.Chal_Summary'!H166</f>
        <v>-</v>
      </c>
      <c r="I166" s="54" t="str">
        <f>'[4]Comp_Eq.Chal_Summary'!I166</f>
        <v>-</v>
      </c>
      <c r="K166" s="52" t="str">
        <f>'[4]Comp_Eq.Chal_Summary'!K166</f>
        <v>-</v>
      </c>
      <c r="L166" s="55" t="str">
        <f>'[4]Comp_Eq.Chal_Summary'!L166</f>
        <v>-</v>
      </c>
      <c r="P166" s="195" t="str">
        <f>'[4]Comp_Eq.Chal_Summary'!P166</f>
        <v>Direct to C1 &amp; C2</v>
      </c>
      <c r="Q166" s="56" t="str">
        <f>'[4]Comp_Eq.Chal_Summary'!Q166</f>
        <v>Direct to C1 &amp; C2</v>
      </c>
      <c r="R166" s="192" t="str">
        <f>'[4]Comp_Eq.Chal_Summary'!R166</f>
        <v>Direct to C1, C2 &amp; C3</v>
      </c>
      <c r="S166" s="56" t="str">
        <f>'[4]Comp_Eq.Chal_Summary'!S166</f>
        <v>Direct to C1, C2 &amp; C3</v>
      </c>
      <c r="T166" s="188" t="str">
        <f>'[4]Comp_Eq.Chal_Summary'!T166</f>
        <v>No Intervention</v>
      </c>
      <c r="U166" s="58" t="str">
        <f>'[4]Comp_Eq.Chal_Summary'!U166</f>
        <v>No Intervention</v>
      </c>
      <c r="W166" s="195" t="str">
        <f>'[4]Comp_Eq.Chal_Summary'!W166</f>
        <v>Direct to AH4 &amp; AH5</v>
      </c>
      <c r="X166" s="56" t="str">
        <f>'[4]Comp_Eq.Chal_Summary'!X166</f>
        <v>Direct to AH4 &amp; AH5</v>
      </c>
      <c r="Y166" s="192" t="str">
        <f>'[4]Comp_Eq.Chal_Summary'!Y166</f>
        <v>Direct to AH3, AH4 &amp; AH5</v>
      </c>
      <c r="Z166" s="56" t="str">
        <f>'[4]Comp_Eq.Chal_Summary'!Z166</f>
        <v>Direct to AH3, AH4 &amp; AH5</v>
      </c>
      <c r="AA166" s="188" t="str">
        <f>'[4]Comp_Eq.Chal_Summary'!AA166</f>
        <v>No Intervention</v>
      </c>
      <c r="AB166" s="58" t="str">
        <f>'[4]Comp_Eq.Chal_Summary'!AB166</f>
        <v>No Intervention</v>
      </c>
    </row>
    <row r="167" spans="1:28" ht="12.85" hidden="1" customHeight="1" x14ac:dyDescent="0.35">
      <c r="A167" s="115"/>
      <c r="B167" s="113"/>
      <c r="C167" s="114"/>
      <c r="E167" s="52">
        <f>'[4]Comp_Eq.Chal_Summary'!E167</f>
        <v>0</v>
      </c>
      <c r="F167" s="53">
        <f>'[4]Comp_Eq.Chal_Summary'!F167</f>
        <v>0</v>
      </c>
      <c r="G167" s="53">
        <f>'[4]Comp_Eq.Chal_Summary'!G167</f>
        <v>0</v>
      </c>
      <c r="H167" s="53">
        <f>'[4]Comp_Eq.Chal_Summary'!H167</f>
        <v>0</v>
      </c>
      <c r="I167" s="54">
        <f>'[4]Comp_Eq.Chal_Summary'!I167</f>
        <v>0</v>
      </c>
      <c r="K167" s="52">
        <f>'[4]Comp_Eq.Chal_Summary'!K167</f>
        <v>0</v>
      </c>
      <c r="L167" s="54">
        <f>'[4]Comp_Eq.Chal_Summary'!L167</f>
        <v>0</v>
      </c>
      <c r="P167" s="196">
        <f>'[4]Comp_Eq.Chal_Summary'!P167</f>
        <v>0</v>
      </c>
      <c r="Q167" s="117">
        <f>'[4]Comp_Eq.Chal_Summary'!Q167</f>
        <v>0</v>
      </c>
      <c r="R167" s="193">
        <f>'[4]Comp_Eq.Chal_Summary'!R167</f>
        <v>0</v>
      </c>
      <c r="S167" s="56">
        <f>'[4]Comp_Eq.Chal_Summary'!S167</f>
        <v>0</v>
      </c>
      <c r="T167" s="188">
        <f>'[4]Comp_Eq.Chal_Summary'!T167</f>
        <v>0</v>
      </c>
      <c r="U167" s="119">
        <f>'[4]Comp_Eq.Chal_Summary'!U167</f>
        <v>0</v>
      </c>
      <c r="W167" s="196">
        <f>'[4]Comp_Eq.Chal_Summary'!W167</f>
        <v>0</v>
      </c>
      <c r="X167" s="117">
        <f>'[4]Comp_Eq.Chal_Summary'!X167</f>
        <v>0</v>
      </c>
      <c r="Y167" s="193">
        <f>'[4]Comp_Eq.Chal_Summary'!Y167</f>
        <v>0</v>
      </c>
      <c r="Z167" s="56">
        <f>'[4]Comp_Eq.Chal_Summary'!Z167</f>
        <v>0</v>
      </c>
      <c r="AA167" s="188">
        <f>'[4]Comp_Eq.Chal_Summary'!AA167</f>
        <v>0</v>
      </c>
      <c r="AB167" s="119">
        <f>'[4]Comp_Eq.Chal_Summary'!AB167</f>
        <v>0</v>
      </c>
    </row>
    <row r="168" spans="1:28" ht="12.85" hidden="1" customHeight="1" x14ac:dyDescent="0.35">
      <c r="A168" s="115"/>
      <c r="B168" s="113"/>
      <c r="C168" s="114"/>
      <c r="E168" s="52">
        <f>'[4]Comp_Eq.Chal_Summary'!E168</f>
        <v>0</v>
      </c>
      <c r="F168" s="53">
        <f>'[4]Comp_Eq.Chal_Summary'!F168</f>
        <v>0</v>
      </c>
      <c r="G168" s="53">
        <f>'[4]Comp_Eq.Chal_Summary'!G168</f>
        <v>0</v>
      </c>
      <c r="H168" s="53">
        <f>'[4]Comp_Eq.Chal_Summary'!H168</f>
        <v>0</v>
      </c>
      <c r="I168" s="54">
        <f>'[4]Comp_Eq.Chal_Summary'!I168</f>
        <v>0</v>
      </c>
      <c r="K168" s="52">
        <f>'[4]Comp_Eq.Chal_Summary'!K168</f>
        <v>0</v>
      </c>
      <c r="L168" s="54">
        <f>'[4]Comp_Eq.Chal_Summary'!L168</f>
        <v>0</v>
      </c>
      <c r="P168" s="196">
        <f>'[4]Comp_Eq.Chal_Summary'!P168</f>
        <v>0</v>
      </c>
      <c r="Q168" s="117">
        <f>'[4]Comp_Eq.Chal_Summary'!Q168</f>
        <v>0</v>
      </c>
      <c r="R168" s="193">
        <f>'[4]Comp_Eq.Chal_Summary'!R168</f>
        <v>0</v>
      </c>
      <c r="S168" s="56">
        <f>'[4]Comp_Eq.Chal_Summary'!S168</f>
        <v>0</v>
      </c>
      <c r="T168" s="188">
        <f>'[4]Comp_Eq.Chal_Summary'!T168</f>
        <v>0</v>
      </c>
      <c r="U168" s="119">
        <f>'[4]Comp_Eq.Chal_Summary'!U168</f>
        <v>0</v>
      </c>
      <c r="W168" s="196">
        <f>'[4]Comp_Eq.Chal_Summary'!W168</f>
        <v>0</v>
      </c>
      <c r="X168" s="117">
        <f>'[4]Comp_Eq.Chal_Summary'!X168</f>
        <v>0</v>
      </c>
      <c r="Y168" s="193">
        <f>'[4]Comp_Eq.Chal_Summary'!Y168</f>
        <v>0</v>
      </c>
      <c r="Z168" s="56">
        <f>'[4]Comp_Eq.Chal_Summary'!Z168</f>
        <v>0</v>
      </c>
      <c r="AA168" s="188">
        <f>'[4]Comp_Eq.Chal_Summary'!AA168</f>
        <v>0</v>
      </c>
      <c r="AB168" s="119">
        <f>'[4]Comp_Eq.Chal_Summary'!AB168</f>
        <v>0</v>
      </c>
    </row>
    <row r="169" spans="1:28" ht="12.85" hidden="1" customHeight="1" x14ac:dyDescent="0.35">
      <c r="A169" s="115"/>
      <c r="B169" s="113"/>
      <c r="C169" s="114"/>
      <c r="E169" s="52">
        <f>'[4]Comp_Eq.Chal_Summary'!E169</f>
        <v>0</v>
      </c>
      <c r="F169" s="53">
        <f>'[4]Comp_Eq.Chal_Summary'!F169</f>
        <v>0</v>
      </c>
      <c r="G169" s="53">
        <f>'[4]Comp_Eq.Chal_Summary'!G169</f>
        <v>0</v>
      </c>
      <c r="H169" s="53">
        <f>'[4]Comp_Eq.Chal_Summary'!H169</f>
        <v>0</v>
      </c>
      <c r="I169" s="54">
        <f>'[4]Comp_Eq.Chal_Summary'!I169</f>
        <v>0</v>
      </c>
      <c r="K169" s="52">
        <f>'[4]Comp_Eq.Chal_Summary'!K169</f>
        <v>0</v>
      </c>
      <c r="L169" s="54">
        <f>'[4]Comp_Eq.Chal_Summary'!L169</f>
        <v>0</v>
      </c>
      <c r="P169" s="196">
        <f>'[4]Comp_Eq.Chal_Summary'!P169</f>
        <v>0</v>
      </c>
      <c r="Q169" s="117">
        <f>'[4]Comp_Eq.Chal_Summary'!Q169</f>
        <v>0</v>
      </c>
      <c r="R169" s="193">
        <f>'[4]Comp_Eq.Chal_Summary'!R169</f>
        <v>0</v>
      </c>
      <c r="S169" s="56">
        <f>'[4]Comp_Eq.Chal_Summary'!S169</f>
        <v>0</v>
      </c>
      <c r="T169" s="188">
        <f>'[4]Comp_Eq.Chal_Summary'!T169</f>
        <v>0</v>
      </c>
      <c r="U169" s="119">
        <f>'[4]Comp_Eq.Chal_Summary'!U169</f>
        <v>0</v>
      </c>
      <c r="W169" s="196">
        <f>'[4]Comp_Eq.Chal_Summary'!W169</f>
        <v>0</v>
      </c>
      <c r="X169" s="117">
        <f>'[4]Comp_Eq.Chal_Summary'!X169</f>
        <v>0</v>
      </c>
      <c r="Y169" s="193">
        <f>'[4]Comp_Eq.Chal_Summary'!Y169</f>
        <v>0</v>
      </c>
      <c r="Z169" s="56">
        <f>'[4]Comp_Eq.Chal_Summary'!Z169</f>
        <v>0</v>
      </c>
      <c r="AA169" s="188">
        <f>'[4]Comp_Eq.Chal_Summary'!AA169</f>
        <v>0</v>
      </c>
      <c r="AB169" s="119">
        <f>'[4]Comp_Eq.Chal_Summary'!AB169</f>
        <v>0</v>
      </c>
    </row>
    <row r="170" spans="1:28" ht="12.85" customHeight="1" x14ac:dyDescent="0.35">
      <c r="A170" s="115" t="s">
        <v>47</v>
      </c>
      <c r="B170" s="113">
        <v>35</v>
      </c>
      <c r="C170" s="114" t="s">
        <v>61</v>
      </c>
      <c r="E170" s="52" t="str">
        <f>'[4]Comp_Eq.Chal_Summary'!E170</f>
        <v>-</v>
      </c>
      <c r="F170" s="53" t="str">
        <f>'[4]Comp_Eq.Chal_Summary'!F170</f>
        <v>-</v>
      </c>
      <c r="G170" s="53" t="str">
        <f>'[4]Comp_Eq.Chal_Summary'!G170</f>
        <v>-</v>
      </c>
      <c r="H170" s="53" t="str">
        <f>'[4]Comp_Eq.Chal_Summary'!H170</f>
        <v>-</v>
      </c>
      <c r="I170" s="54" t="str">
        <f>'[4]Comp_Eq.Chal_Summary'!I170</f>
        <v>-</v>
      </c>
      <c r="K170" s="52" t="str">
        <f>'[4]Comp_Eq.Chal_Summary'!K170</f>
        <v>-</v>
      </c>
      <c r="L170" s="55" t="str">
        <f>'[4]Comp_Eq.Chal_Summary'!L170</f>
        <v>Acceptable</v>
      </c>
      <c r="P170" s="195" t="str">
        <f>'[4]Comp_Eq.Chal_Summary'!P170</f>
        <v>Direct to C1 &amp; C2</v>
      </c>
      <c r="Q170" s="56" t="str">
        <f>'[4]Comp_Eq.Chal_Summary'!Q170</f>
        <v>Direct to C1 &amp; C2</v>
      </c>
      <c r="R170" s="192" t="str">
        <f>'[4]Comp_Eq.Chal_Summary'!R170</f>
        <v>Direct to C1, C2 &amp; C3</v>
      </c>
      <c r="S170" s="56" t="str">
        <f>'[4]Comp_Eq.Chal_Summary'!S170</f>
        <v>Direct to C1, C2 &amp; C3</v>
      </c>
      <c r="T170" s="188">
        <f>'[4]Comp_Eq.Chal_Summary'!T170</f>
        <v>-8.7389332246172027E-2</v>
      </c>
      <c r="U170" s="58">
        <f>'[4]Comp_Eq.Chal_Summary'!U170</f>
        <v>-4.9424735780894376E-3</v>
      </c>
      <c r="W170" s="195">
        <f>'[4]Comp_Eq.Chal_Summary'!W170</f>
        <v>0.24197010420017617</v>
      </c>
      <c r="X170" s="56">
        <f>'[4]Comp_Eq.Chal_Summary'!X170</f>
        <v>1.3685089655199933E-2</v>
      </c>
      <c r="Y170" s="192">
        <f>'[4]Comp_Eq.Chal_Summary'!Y170</f>
        <v>0</v>
      </c>
      <c r="Z170" s="56">
        <f>'[4]Comp_Eq.Chal_Summary'!Z170</f>
        <v>0</v>
      </c>
      <c r="AA170" s="188">
        <f>'[4]Comp_Eq.Chal_Summary'!AA170</f>
        <v>0</v>
      </c>
      <c r="AB170" s="58">
        <f>'[4]Comp_Eq.Chal_Summary'!AB170</f>
        <v>0</v>
      </c>
    </row>
    <row r="171" spans="1:28" ht="12.85" hidden="1" customHeight="1" x14ac:dyDescent="0.35">
      <c r="A171" s="115"/>
      <c r="B171" s="113"/>
      <c r="C171" s="114"/>
      <c r="E171" s="52">
        <f>'[4]Comp_Eq.Chal_Summary'!E171</f>
        <v>0</v>
      </c>
      <c r="F171" s="53">
        <f>'[4]Comp_Eq.Chal_Summary'!F171</f>
        <v>0</v>
      </c>
      <c r="G171" s="53">
        <f>'[4]Comp_Eq.Chal_Summary'!G171</f>
        <v>0</v>
      </c>
      <c r="H171" s="53">
        <f>'[4]Comp_Eq.Chal_Summary'!H171</f>
        <v>0</v>
      </c>
      <c r="I171" s="54">
        <f>'[4]Comp_Eq.Chal_Summary'!I171</f>
        <v>0</v>
      </c>
      <c r="K171" s="52">
        <f>'[4]Comp_Eq.Chal_Summary'!K171</f>
        <v>0</v>
      </c>
      <c r="L171" s="54">
        <f>'[4]Comp_Eq.Chal_Summary'!L171</f>
        <v>0</v>
      </c>
      <c r="P171" s="196">
        <f>'[4]Comp_Eq.Chal_Summary'!P171</f>
        <v>0</v>
      </c>
      <c r="Q171" s="117">
        <f>'[4]Comp_Eq.Chal_Summary'!Q171</f>
        <v>0</v>
      </c>
      <c r="R171" s="193">
        <f>'[4]Comp_Eq.Chal_Summary'!R171</f>
        <v>0</v>
      </c>
      <c r="S171" s="56">
        <f>'[4]Comp_Eq.Chal_Summary'!S171</f>
        <v>0</v>
      </c>
      <c r="T171" s="188">
        <f>'[4]Comp_Eq.Chal_Summary'!T171</f>
        <v>0</v>
      </c>
      <c r="U171" s="119">
        <f>'[4]Comp_Eq.Chal_Summary'!U171</f>
        <v>0</v>
      </c>
      <c r="W171" s="196">
        <f>'[4]Comp_Eq.Chal_Summary'!W171</f>
        <v>0</v>
      </c>
      <c r="X171" s="117">
        <f>'[4]Comp_Eq.Chal_Summary'!X171</f>
        <v>0</v>
      </c>
      <c r="Y171" s="193">
        <f>'[4]Comp_Eq.Chal_Summary'!Y171</f>
        <v>0</v>
      </c>
      <c r="Z171" s="56">
        <f>'[4]Comp_Eq.Chal_Summary'!Z171</f>
        <v>0</v>
      </c>
      <c r="AA171" s="188">
        <f>'[4]Comp_Eq.Chal_Summary'!AA171</f>
        <v>0</v>
      </c>
      <c r="AB171" s="119">
        <f>'[4]Comp_Eq.Chal_Summary'!AB171</f>
        <v>0</v>
      </c>
    </row>
    <row r="172" spans="1:28" ht="12.85" hidden="1" customHeight="1" x14ac:dyDescent="0.35">
      <c r="A172" s="115"/>
      <c r="B172" s="113"/>
      <c r="C172" s="114"/>
      <c r="E172" s="52">
        <f>'[4]Comp_Eq.Chal_Summary'!E172</f>
        <v>0</v>
      </c>
      <c r="F172" s="53">
        <f>'[4]Comp_Eq.Chal_Summary'!F172</f>
        <v>0</v>
      </c>
      <c r="G172" s="53">
        <f>'[4]Comp_Eq.Chal_Summary'!G172</f>
        <v>0</v>
      </c>
      <c r="H172" s="53">
        <f>'[4]Comp_Eq.Chal_Summary'!H172</f>
        <v>0</v>
      </c>
      <c r="I172" s="54">
        <f>'[4]Comp_Eq.Chal_Summary'!I172</f>
        <v>0</v>
      </c>
      <c r="K172" s="52">
        <f>'[4]Comp_Eq.Chal_Summary'!K172</f>
        <v>0</v>
      </c>
      <c r="L172" s="54">
        <f>'[4]Comp_Eq.Chal_Summary'!L172</f>
        <v>0</v>
      </c>
      <c r="P172" s="196">
        <f>'[4]Comp_Eq.Chal_Summary'!P172</f>
        <v>0</v>
      </c>
      <c r="Q172" s="117">
        <f>'[4]Comp_Eq.Chal_Summary'!Q172</f>
        <v>0</v>
      </c>
      <c r="R172" s="193">
        <f>'[4]Comp_Eq.Chal_Summary'!R172</f>
        <v>0</v>
      </c>
      <c r="S172" s="56">
        <f>'[4]Comp_Eq.Chal_Summary'!S172</f>
        <v>0</v>
      </c>
      <c r="T172" s="188">
        <f>'[4]Comp_Eq.Chal_Summary'!T172</f>
        <v>0</v>
      </c>
      <c r="U172" s="119">
        <f>'[4]Comp_Eq.Chal_Summary'!U172</f>
        <v>0</v>
      </c>
      <c r="W172" s="196">
        <f>'[4]Comp_Eq.Chal_Summary'!W172</f>
        <v>0</v>
      </c>
      <c r="X172" s="117">
        <f>'[4]Comp_Eq.Chal_Summary'!X172</f>
        <v>0</v>
      </c>
      <c r="Y172" s="193">
        <f>'[4]Comp_Eq.Chal_Summary'!Y172</f>
        <v>0</v>
      </c>
      <c r="Z172" s="56">
        <f>'[4]Comp_Eq.Chal_Summary'!Z172</f>
        <v>0</v>
      </c>
      <c r="AA172" s="188">
        <f>'[4]Comp_Eq.Chal_Summary'!AA172</f>
        <v>0</v>
      </c>
      <c r="AB172" s="119">
        <f>'[4]Comp_Eq.Chal_Summary'!AB172</f>
        <v>0</v>
      </c>
    </row>
    <row r="173" spans="1:28" ht="12.85" hidden="1" customHeight="1" x14ac:dyDescent="0.35">
      <c r="A173" s="115"/>
      <c r="B173" s="113"/>
      <c r="C173" s="114"/>
      <c r="E173" s="52">
        <f>'[4]Comp_Eq.Chal_Summary'!E173</f>
        <v>0</v>
      </c>
      <c r="F173" s="53">
        <f>'[4]Comp_Eq.Chal_Summary'!F173</f>
        <v>0</v>
      </c>
      <c r="G173" s="53">
        <f>'[4]Comp_Eq.Chal_Summary'!G173</f>
        <v>0</v>
      </c>
      <c r="H173" s="53">
        <f>'[4]Comp_Eq.Chal_Summary'!H173</f>
        <v>0</v>
      </c>
      <c r="I173" s="54">
        <f>'[4]Comp_Eq.Chal_Summary'!I173</f>
        <v>0</v>
      </c>
      <c r="K173" s="52">
        <f>'[4]Comp_Eq.Chal_Summary'!K173</f>
        <v>0</v>
      </c>
      <c r="L173" s="54">
        <f>'[4]Comp_Eq.Chal_Summary'!L173</f>
        <v>0</v>
      </c>
      <c r="P173" s="196">
        <f>'[4]Comp_Eq.Chal_Summary'!P173</f>
        <v>0</v>
      </c>
      <c r="Q173" s="117">
        <f>'[4]Comp_Eq.Chal_Summary'!Q173</f>
        <v>0</v>
      </c>
      <c r="R173" s="193">
        <f>'[4]Comp_Eq.Chal_Summary'!R173</f>
        <v>0</v>
      </c>
      <c r="S173" s="56">
        <f>'[4]Comp_Eq.Chal_Summary'!S173</f>
        <v>0</v>
      </c>
      <c r="T173" s="188">
        <f>'[4]Comp_Eq.Chal_Summary'!T173</f>
        <v>0</v>
      </c>
      <c r="U173" s="119">
        <f>'[4]Comp_Eq.Chal_Summary'!U173</f>
        <v>0</v>
      </c>
      <c r="W173" s="196">
        <f>'[4]Comp_Eq.Chal_Summary'!W173</f>
        <v>0</v>
      </c>
      <c r="X173" s="117">
        <f>'[4]Comp_Eq.Chal_Summary'!X173</f>
        <v>0</v>
      </c>
      <c r="Y173" s="193">
        <f>'[4]Comp_Eq.Chal_Summary'!Y173</f>
        <v>0</v>
      </c>
      <c r="Z173" s="56">
        <f>'[4]Comp_Eq.Chal_Summary'!Z173</f>
        <v>0</v>
      </c>
      <c r="AA173" s="188">
        <f>'[4]Comp_Eq.Chal_Summary'!AA173</f>
        <v>0</v>
      </c>
      <c r="AB173" s="119">
        <f>'[4]Comp_Eq.Chal_Summary'!AB173</f>
        <v>0</v>
      </c>
    </row>
    <row r="174" spans="1:28" ht="12.85" customHeight="1" x14ac:dyDescent="0.35">
      <c r="A174" s="115" t="s">
        <v>47</v>
      </c>
      <c r="B174" s="113">
        <v>41</v>
      </c>
      <c r="C174" s="114" t="s">
        <v>95</v>
      </c>
      <c r="E174" s="52" t="str">
        <f>'[4]Comp_Eq.Chal_Summary'!E174</f>
        <v>-</v>
      </c>
      <c r="F174" s="53" t="str">
        <f>'[4]Comp_Eq.Chal_Summary'!F174</f>
        <v>-</v>
      </c>
      <c r="G174" s="53" t="str">
        <f>'[4]Comp_Eq.Chal_Summary'!G174</f>
        <v>-</v>
      </c>
      <c r="H174" s="53" t="str">
        <f>'[4]Comp_Eq.Chal_Summary'!H174</f>
        <v>-</v>
      </c>
      <c r="I174" s="54" t="str">
        <f>'[4]Comp_Eq.Chal_Summary'!I174</f>
        <v>-</v>
      </c>
      <c r="K174" s="52" t="str">
        <f>'[4]Comp_Eq.Chal_Summary'!K174</f>
        <v>-</v>
      </c>
      <c r="L174" s="55" t="str">
        <f>'[4]Comp_Eq.Chal_Summary'!L174</f>
        <v>Acceptable</v>
      </c>
      <c r="P174" s="195" t="str">
        <f>'[4]Comp_Eq.Chal_Summary'!P174</f>
        <v>Direct to C1 &amp; C2</v>
      </c>
      <c r="Q174" s="56" t="str">
        <f>'[4]Comp_Eq.Chal_Summary'!Q174</f>
        <v>Direct to C1 &amp; C2</v>
      </c>
      <c r="R174" s="192">
        <f>'[4]Comp_Eq.Chal_Summary'!R174</f>
        <v>0</v>
      </c>
      <c r="S174" s="56">
        <f>'[4]Comp_Eq.Chal_Summary'!S174</f>
        <v>0</v>
      </c>
      <c r="T174" s="188">
        <f>'[4]Comp_Eq.Chal_Summary'!T174</f>
        <v>0</v>
      </c>
      <c r="U174" s="58">
        <f>'[4]Comp_Eq.Chal_Summary'!U174</f>
        <v>0</v>
      </c>
      <c r="W174" s="195">
        <f>'[4]Comp_Eq.Chal_Summary'!W174</f>
        <v>0</v>
      </c>
      <c r="X174" s="56">
        <f>'[4]Comp_Eq.Chal_Summary'!X174</f>
        <v>0</v>
      </c>
      <c r="Y174" s="192">
        <f>'[4]Comp_Eq.Chal_Summary'!Y174</f>
        <v>0</v>
      </c>
      <c r="Z174" s="56">
        <f>'[4]Comp_Eq.Chal_Summary'!Z174</f>
        <v>0</v>
      </c>
      <c r="AA174" s="188">
        <f>'[4]Comp_Eq.Chal_Summary'!AA174</f>
        <v>0</v>
      </c>
      <c r="AB174" s="58">
        <f>'[4]Comp_Eq.Chal_Summary'!AB174</f>
        <v>0</v>
      </c>
    </row>
    <row r="175" spans="1:28" ht="12.85" hidden="1" customHeight="1" x14ac:dyDescent="0.35">
      <c r="A175" s="115"/>
      <c r="B175" s="113"/>
      <c r="C175" s="114"/>
      <c r="E175" s="52">
        <f>'[4]Comp_Eq.Chal_Summary'!E175</f>
        <v>0</v>
      </c>
      <c r="F175" s="53">
        <f>'[4]Comp_Eq.Chal_Summary'!F175</f>
        <v>0</v>
      </c>
      <c r="G175" s="53">
        <f>'[4]Comp_Eq.Chal_Summary'!G175</f>
        <v>0</v>
      </c>
      <c r="H175" s="53">
        <f>'[4]Comp_Eq.Chal_Summary'!H175</f>
        <v>0</v>
      </c>
      <c r="I175" s="54">
        <f>'[4]Comp_Eq.Chal_Summary'!I175</f>
        <v>0</v>
      </c>
      <c r="K175" s="52">
        <f>'[4]Comp_Eq.Chal_Summary'!K175</f>
        <v>0</v>
      </c>
      <c r="L175" s="54">
        <f>'[4]Comp_Eq.Chal_Summary'!L175</f>
        <v>0</v>
      </c>
      <c r="P175" s="196">
        <f>'[4]Comp_Eq.Chal_Summary'!P175</f>
        <v>0</v>
      </c>
      <c r="Q175" s="117">
        <f>'[4]Comp_Eq.Chal_Summary'!Q175</f>
        <v>0</v>
      </c>
      <c r="R175" s="193">
        <f>'[4]Comp_Eq.Chal_Summary'!R175</f>
        <v>0</v>
      </c>
      <c r="S175" s="56">
        <f>'[4]Comp_Eq.Chal_Summary'!S175</f>
        <v>0</v>
      </c>
      <c r="T175" s="188">
        <f>'[4]Comp_Eq.Chal_Summary'!T175</f>
        <v>0</v>
      </c>
      <c r="U175" s="119">
        <f>'[4]Comp_Eq.Chal_Summary'!U175</f>
        <v>0</v>
      </c>
      <c r="W175" s="196">
        <f>'[4]Comp_Eq.Chal_Summary'!W175</f>
        <v>0</v>
      </c>
      <c r="X175" s="117">
        <f>'[4]Comp_Eq.Chal_Summary'!X175</f>
        <v>0</v>
      </c>
      <c r="Y175" s="193">
        <f>'[4]Comp_Eq.Chal_Summary'!Y175</f>
        <v>0</v>
      </c>
      <c r="Z175" s="56">
        <f>'[4]Comp_Eq.Chal_Summary'!Z175</f>
        <v>0</v>
      </c>
      <c r="AA175" s="188">
        <f>'[4]Comp_Eq.Chal_Summary'!AA175</f>
        <v>0</v>
      </c>
      <c r="AB175" s="119">
        <f>'[4]Comp_Eq.Chal_Summary'!AB175</f>
        <v>0</v>
      </c>
    </row>
    <row r="176" spans="1:28" ht="12.85" hidden="1" customHeight="1" x14ac:dyDescent="0.35">
      <c r="A176" s="115"/>
      <c r="B176" s="113"/>
      <c r="C176" s="114"/>
      <c r="E176" s="52">
        <f>'[4]Comp_Eq.Chal_Summary'!E176</f>
        <v>0</v>
      </c>
      <c r="F176" s="53">
        <f>'[4]Comp_Eq.Chal_Summary'!F176</f>
        <v>0</v>
      </c>
      <c r="G176" s="53">
        <f>'[4]Comp_Eq.Chal_Summary'!G176</f>
        <v>0</v>
      </c>
      <c r="H176" s="53">
        <f>'[4]Comp_Eq.Chal_Summary'!H176</f>
        <v>0</v>
      </c>
      <c r="I176" s="54">
        <f>'[4]Comp_Eq.Chal_Summary'!I176</f>
        <v>0</v>
      </c>
      <c r="K176" s="52">
        <f>'[4]Comp_Eq.Chal_Summary'!K176</f>
        <v>0</v>
      </c>
      <c r="L176" s="54">
        <f>'[4]Comp_Eq.Chal_Summary'!L176</f>
        <v>0</v>
      </c>
      <c r="P176" s="196">
        <f>'[4]Comp_Eq.Chal_Summary'!P176</f>
        <v>0</v>
      </c>
      <c r="Q176" s="117">
        <f>'[4]Comp_Eq.Chal_Summary'!Q176</f>
        <v>0</v>
      </c>
      <c r="R176" s="193">
        <f>'[4]Comp_Eq.Chal_Summary'!R176</f>
        <v>0</v>
      </c>
      <c r="S176" s="56">
        <f>'[4]Comp_Eq.Chal_Summary'!S176</f>
        <v>0</v>
      </c>
      <c r="T176" s="188">
        <f>'[4]Comp_Eq.Chal_Summary'!T176</f>
        <v>0</v>
      </c>
      <c r="U176" s="119">
        <f>'[4]Comp_Eq.Chal_Summary'!U176</f>
        <v>0</v>
      </c>
      <c r="W176" s="196">
        <f>'[4]Comp_Eq.Chal_Summary'!W176</f>
        <v>0</v>
      </c>
      <c r="X176" s="117">
        <f>'[4]Comp_Eq.Chal_Summary'!X176</f>
        <v>0</v>
      </c>
      <c r="Y176" s="193">
        <f>'[4]Comp_Eq.Chal_Summary'!Y176</f>
        <v>0</v>
      </c>
      <c r="Z176" s="56">
        <f>'[4]Comp_Eq.Chal_Summary'!Z176</f>
        <v>0</v>
      </c>
      <c r="AA176" s="188">
        <f>'[4]Comp_Eq.Chal_Summary'!AA176</f>
        <v>0</v>
      </c>
      <c r="AB176" s="119">
        <f>'[4]Comp_Eq.Chal_Summary'!AB176</f>
        <v>0</v>
      </c>
    </row>
    <row r="177" spans="1:28" ht="12.85" hidden="1" customHeight="1" x14ac:dyDescent="0.35">
      <c r="A177" s="115"/>
      <c r="B177" s="113"/>
      <c r="C177" s="114"/>
      <c r="E177" s="52">
        <f>'[4]Comp_Eq.Chal_Summary'!E177</f>
        <v>0</v>
      </c>
      <c r="F177" s="53">
        <f>'[4]Comp_Eq.Chal_Summary'!F177</f>
        <v>0</v>
      </c>
      <c r="G177" s="53">
        <f>'[4]Comp_Eq.Chal_Summary'!G177</f>
        <v>0</v>
      </c>
      <c r="H177" s="53">
        <f>'[4]Comp_Eq.Chal_Summary'!H177</f>
        <v>0</v>
      </c>
      <c r="I177" s="54">
        <f>'[4]Comp_Eq.Chal_Summary'!I177</f>
        <v>0</v>
      </c>
      <c r="K177" s="52">
        <f>'[4]Comp_Eq.Chal_Summary'!K177</f>
        <v>0</v>
      </c>
      <c r="L177" s="54">
        <f>'[4]Comp_Eq.Chal_Summary'!L177</f>
        <v>0</v>
      </c>
      <c r="P177" s="196">
        <f>'[4]Comp_Eq.Chal_Summary'!P177</f>
        <v>0</v>
      </c>
      <c r="Q177" s="117">
        <f>'[4]Comp_Eq.Chal_Summary'!Q177</f>
        <v>0</v>
      </c>
      <c r="R177" s="193">
        <f>'[4]Comp_Eq.Chal_Summary'!R177</f>
        <v>0</v>
      </c>
      <c r="S177" s="56">
        <f>'[4]Comp_Eq.Chal_Summary'!S177</f>
        <v>0</v>
      </c>
      <c r="T177" s="188">
        <f>'[4]Comp_Eq.Chal_Summary'!T177</f>
        <v>0</v>
      </c>
      <c r="U177" s="119">
        <f>'[4]Comp_Eq.Chal_Summary'!U177</f>
        <v>0</v>
      </c>
      <c r="W177" s="196">
        <f>'[4]Comp_Eq.Chal_Summary'!W177</f>
        <v>0</v>
      </c>
      <c r="X177" s="117">
        <f>'[4]Comp_Eq.Chal_Summary'!X177</f>
        <v>0</v>
      </c>
      <c r="Y177" s="193">
        <f>'[4]Comp_Eq.Chal_Summary'!Y177</f>
        <v>0</v>
      </c>
      <c r="Z177" s="56">
        <f>'[4]Comp_Eq.Chal_Summary'!Z177</f>
        <v>0</v>
      </c>
      <c r="AA177" s="188">
        <f>'[4]Comp_Eq.Chal_Summary'!AA177</f>
        <v>0</v>
      </c>
      <c r="AB177" s="119">
        <f>'[4]Comp_Eq.Chal_Summary'!AB177</f>
        <v>0</v>
      </c>
    </row>
    <row r="178" spans="1:28" ht="12.85" customHeight="1" x14ac:dyDescent="0.35">
      <c r="A178" s="115" t="s">
        <v>47</v>
      </c>
      <c r="B178" s="113">
        <v>43</v>
      </c>
      <c r="C178" s="114" t="s">
        <v>78</v>
      </c>
      <c r="E178" s="52" t="str">
        <f>'[4]Comp_Eq.Chal_Summary'!E178</f>
        <v>-</v>
      </c>
      <c r="F178" s="53" t="str">
        <f>'[4]Comp_Eq.Chal_Summary'!F178</f>
        <v>-</v>
      </c>
      <c r="G178" s="53" t="str">
        <f>'[4]Comp_Eq.Chal_Summary'!G178</f>
        <v>-</v>
      </c>
      <c r="H178" s="53" t="str">
        <f>'[4]Comp_Eq.Chal_Summary'!H178</f>
        <v>-</v>
      </c>
      <c r="I178" s="54" t="str">
        <f>'[4]Comp_Eq.Chal_Summary'!I178</f>
        <v>-</v>
      </c>
      <c r="K178" s="52" t="str">
        <f>'[4]Comp_Eq.Chal_Summary'!K178</f>
        <v>-</v>
      </c>
      <c r="L178" s="55" t="str">
        <f>'[4]Comp_Eq.Chal_Summary'!L178</f>
        <v>Acceptable</v>
      </c>
      <c r="P178" s="195" t="str">
        <f>'[4]Comp_Eq.Chal_Summary'!P178</f>
        <v>Direct to C1 &amp; C2</v>
      </c>
      <c r="Q178" s="56" t="str">
        <f>'[4]Comp_Eq.Chal_Summary'!Q178</f>
        <v>Direct to C1 &amp; C2</v>
      </c>
      <c r="R178" s="192" t="str">
        <f>'[4]Comp_Eq.Chal_Summary'!R178</f>
        <v>Direct to C1, C2 &amp; C3</v>
      </c>
      <c r="S178" s="56" t="str">
        <f>'[4]Comp_Eq.Chal_Summary'!S178</f>
        <v>Direct to C1, C2 &amp; C3</v>
      </c>
      <c r="T178" s="188">
        <f>'[4]Comp_Eq.Chal_Summary'!T178</f>
        <v>0</v>
      </c>
      <c r="U178" s="58">
        <f>'[4]Comp_Eq.Chal_Summary'!U178</f>
        <v>0</v>
      </c>
      <c r="W178" s="195">
        <f>'[4]Comp_Eq.Chal_Summary'!W178</f>
        <v>0</v>
      </c>
      <c r="X178" s="56">
        <f>'[4]Comp_Eq.Chal_Summary'!X178</f>
        <v>0</v>
      </c>
      <c r="Y178" s="192">
        <f>'[4]Comp_Eq.Chal_Summary'!Y178</f>
        <v>0</v>
      </c>
      <c r="Z178" s="56">
        <f>'[4]Comp_Eq.Chal_Summary'!Z178</f>
        <v>0</v>
      </c>
      <c r="AA178" s="188">
        <f>'[4]Comp_Eq.Chal_Summary'!AA178</f>
        <v>0</v>
      </c>
      <c r="AB178" s="58">
        <f>'[4]Comp_Eq.Chal_Summary'!AB178</f>
        <v>0</v>
      </c>
    </row>
    <row r="179" spans="1:28" ht="13.15" hidden="1" x14ac:dyDescent="0.35">
      <c r="A179" s="123"/>
      <c r="B179" s="124"/>
      <c r="C179" s="125"/>
      <c r="E179" s="68">
        <f>'[4]Comp_Eq.Chal_Summary'!E179</f>
        <v>0</v>
      </c>
      <c r="F179" s="69">
        <f>'[4]Comp_Eq.Chal_Summary'!F179</f>
        <v>0</v>
      </c>
      <c r="G179" s="70">
        <f>'[4]Comp_Eq.Chal_Summary'!G179</f>
        <v>0</v>
      </c>
      <c r="H179" s="70">
        <f>'[4]Comp_Eq.Chal_Summary'!H179</f>
        <v>0</v>
      </c>
      <c r="I179" s="71">
        <f>'[4]Comp_Eq.Chal_Summary'!I179</f>
        <v>0</v>
      </c>
      <c r="K179" s="68">
        <f>'[4]Comp_Eq.Chal_Summary'!K179</f>
        <v>0</v>
      </c>
      <c r="L179" s="72">
        <f>'[4]Comp_Eq.Chal_Summary'!L179</f>
        <v>0</v>
      </c>
      <c r="P179" s="189">
        <f>'[4]Comp_Eq.Chal_Summary'!P179</f>
        <v>0</v>
      </c>
      <c r="Q179" s="127">
        <f>'[4]Comp_Eq.Chal_Summary'!Q179</f>
        <v>0</v>
      </c>
      <c r="R179" s="189">
        <f>'[4]Comp_Eq.Chal_Summary'!R179</f>
        <v>0</v>
      </c>
      <c r="S179" s="127">
        <f>'[4]Comp_Eq.Chal_Summary'!S179</f>
        <v>0</v>
      </c>
      <c r="T179" s="189">
        <f>'[4]Comp_Eq.Chal_Summary'!T179</f>
        <v>0</v>
      </c>
      <c r="U179" s="127">
        <f>'[4]Comp_Eq.Chal_Summary'!U179</f>
        <v>0</v>
      </c>
      <c r="W179" s="189">
        <f>'[4]Comp_Eq.Chal_Summary'!W179</f>
        <v>0</v>
      </c>
      <c r="X179" s="127">
        <f>'[4]Comp_Eq.Chal_Summary'!X179</f>
        <v>0</v>
      </c>
      <c r="Y179" s="189">
        <f>'[4]Comp_Eq.Chal_Summary'!Y179</f>
        <v>0</v>
      </c>
      <c r="Z179" s="127">
        <f>'[4]Comp_Eq.Chal_Summary'!Z179</f>
        <v>0</v>
      </c>
      <c r="AA179" s="189">
        <f>'[4]Comp_Eq.Chal_Summary'!AA179</f>
        <v>0</v>
      </c>
      <c r="AB179" s="127">
        <f>'[4]Comp_Eq.Chal_Summary'!AB179</f>
        <v>0</v>
      </c>
    </row>
    <row r="180" spans="1:28" ht="13.15" hidden="1" x14ac:dyDescent="0.35">
      <c r="A180" s="123"/>
      <c r="B180" s="124"/>
      <c r="C180" s="125"/>
      <c r="E180" s="68">
        <f>'[4]Comp_Eq.Chal_Summary'!E180</f>
        <v>0</v>
      </c>
      <c r="F180" s="69">
        <f>'[4]Comp_Eq.Chal_Summary'!F180</f>
        <v>0</v>
      </c>
      <c r="G180" s="70">
        <f>'[4]Comp_Eq.Chal_Summary'!G180</f>
        <v>0</v>
      </c>
      <c r="H180" s="69">
        <f>'[4]Comp_Eq.Chal_Summary'!H180</f>
        <v>0</v>
      </c>
      <c r="I180" s="72">
        <f>'[4]Comp_Eq.Chal_Summary'!I180</f>
        <v>0</v>
      </c>
      <c r="K180" s="68">
        <f>'[4]Comp_Eq.Chal_Summary'!K180</f>
        <v>0</v>
      </c>
      <c r="L180" s="72">
        <f>'[4]Comp_Eq.Chal_Summary'!L180</f>
        <v>0</v>
      </c>
      <c r="P180" s="189">
        <f>'[4]Comp_Eq.Chal_Summary'!P180</f>
        <v>0</v>
      </c>
      <c r="Q180" s="127">
        <f>'[4]Comp_Eq.Chal_Summary'!Q180</f>
        <v>0</v>
      </c>
      <c r="R180" s="189">
        <f>'[4]Comp_Eq.Chal_Summary'!R180</f>
        <v>0</v>
      </c>
      <c r="S180" s="127">
        <f>'[4]Comp_Eq.Chal_Summary'!S180</f>
        <v>0</v>
      </c>
      <c r="T180" s="189">
        <f>'[4]Comp_Eq.Chal_Summary'!T180</f>
        <v>0</v>
      </c>
      <c r="U180" s="127">
        <f>'[4]Comp_Eq.Chal_Summary'!U180</f>
        <v>0</v>
      </c>
      <c r="W180" s="189">
        <f>'[4]Comp_Eq.Chal_Summary'!W180</f>
        <v>0</v>
      </c>
      <c r="X180" s="127">
        <f>'[4]Comp_Eq.Chal_Summary'!X180</f>
        <v>0</v>
      </c>
      <c r="Y180" s="189">
        <f>'[4]Comp_Eq.Chal_Summary'!Y180</f>
        <v>0</v>
      </c>
      <c r="Z180" s="127">
        <f>'[4]Comp_Eq.Chal_Summary'!Z180</f>
        <v>0</v>
      </c>
      <c r="AA180" s="189">
        <f>'[4]Comp_Eq.Chal_Summary'!AA180</f>
        <v>0</v>
      </c>
      <c r="AB180" s="127">
        <f>'[4]Comp_Eq.Chal_Summary'!AB180</f>
        <v>0</v>
      </c>
    </row>
    <row r="181" spans="1:28" ht="13.5" hidden="1" thickBot="1" x14ac:dyDescent="0.4">
      <c r="A181" s="128"/>
      <c r="B181" s="129"/>
      <c r="C181" s="130"/>
      <c r="E181" s="73">
        <f>'[4]Comp_Eq.Chal_Summary'!E181</f>
        <v>0</v>
      </c>
      <c r="F181" s="74">
        <f>'[4]Comp_Eq.Chal_Summary'!F181</f>
        <v>0</v>
      </c>
      <c r="G181" s="75">
        <f>'[4]Comp_Eq.Chal_Summary'!G181</f>
        <v>0</v>
      </c>
      <c r="H181" s="74">
        <f>'[4]Comp_Eq.Chal_Summary'!H181</f>
        <v>0</v>
      </c>
      <c r="I181" s="76">
        <f>'[4]Comp_Eq.Chal_Summary'!I181</f>
        <v>0</v>
      </c>
      <c r="K181" s="73">
        <f>'[4]Comp_Eq.Chal_Summary'!K181</f>
        <v>0</v>
      </c>
      <c r="L181" s="76">
        <f>'[4]Comp_Eq.Chal_Summary'!L181</f>
        <v>0</v>
      </c>
      <c r="P181" s="190">
        <f>'[4]Comp_Eq.Chal_Summary'!P181</f>
        <v>0</v>
      </c>
      <c r="Q181" s="132">
        <f>'[4]Comp_Eq.Chal_Summary'!Q181</f>
        <v>0</v>
      </c>
      <c r="R181" s="190">
        <f>'[4]Comp_Eq.Chal_Summary'!R181</f>
        <v>0</v>
      </c>
      <c r="S181" s="132">
        <f>'[4]Comp_Eq.Chal_Summary'!S181</f>
        <v>0</v>
      </c>
      <c r="T181" s="190">
        <f>'[4]Comp_Eq.Chal_Summary'!T181</f>
        <v>0</v>
      </c>
      <c r="U181" s="132">
        <f>'[4]Comp_Eq.Chal_Summary'!U181</f>
        <v>0</v>
      </c>
      <c r="W181" s="190">
        <f>'[4]Comp_Eq.Chal_Summary'!W181</f>
        <v>0</v>
      </c>
      <c r="X181" s="132">
        <f>'[4]Comp_Eq.Chal_Summary'!X181</f>
        <v>0</v>
      </c>
      <c r="Y181" s="190">
        <f>'[4]Comp_Eq.Chal_Summary'!Y181</f>
        <v>0</v>
      </c>
      <c r="Z181" s="132">
        <f>'[4]Comp_Eq.Chal_Summary'!Z181</f>
        <v>0</v>
      </c>
      <c r="AA181" s="190">
        <f>'[4]Comp_Eq.Chal_Summary'!AA181</f>
        <v>0</v>
      </c>
      <c r="AB181" s="132">
        <f>'[4]Comp_Eq.Chal_Summary'!AB181</f>
        <v>0</v>
      </c>
    </row>
    <row r="182" spans="1:28" ht="12.85" customHeight="1" thickBot="1" x14ac:dyDescent="0.4">
      <c r="A182" s="120" t="s">
        <v>47</v>
      </c>
      <c r="B182" s="121">
        <v>31</v>
      </c>
      <c r="C182" s="122" t="s">
        <v>65</v>
      </c>
      <c r="E182" s="59" t="str">
        <f>'[4]Comp_Eq.Chal_Summary'!E182</f>
        <v>-</v>
      </c>
      <c r="F182" s="60" t="str">
        <f>'[4]Comp_Eq.Chal_Summary'!F182</f>
        <v>-</v>
      </c>
      <c r="G182" s="60" t="str">
        <f>'[4]Comp_Eq.Chal_Summary'!G182</f>
        <v>-</v>
      </c>
      <c r="H182" s="60" t="str">
        <f>'[4]Comp_Eq.Chal_Summary'!H182</f>
        <v>-</v>
      </c>
      <c r="I182" s="61" t="str">
        <f>'[4]Comp_Eq.Chal_Summary'!I182</f>
        <v>-</v>
      </c>
      <c r="K182" s="59" t="str">
        <f>'[4]Comp_Eq.Chal_Summary'!K182</f>
        <v>-</v>
      </c>
      <c r="L182" s="62" t="str">
        <f>'[4]Comp_Eq.Chal_Summary'!L182</f>
        <v>Acceptable</v>
      </c>
      <c r="P182" s="197" t="str">
        <f>'[4]Comp_Eq.Chal_Summary'!P182</f>
        <v>Direct to C1 &amp; C2</v>
      </c>
      <c r="Q182" s="64" t="str">
        <f>'[4]Comp_Eq.Chal_Summary'!Q182</f>
        <v>Direct to C1 &amp; C2</v>
      </c>
      <c r="R182" s="194">
        <f>'[4]Comp_Eq.Chal_Summary'!R182</f>
        <v>0</v>
      </c>
      <c r="S182" s="64">
        <f>'[4]Comp_Eq.Chal_Summary'!S182</f>
        <v>0</v>
      </c>
      <c r="T182" s="191">
        <f>'[4]Comp_Eq.Chal_Summary'!T182</f>
        <v>0</v>
      </c>
      <c r="U182" s="67">
        <f>'[4]Comp_Eq.Chal_Summary'!U182</f>
        <v>0</v>
      </c>
      <c r="W182" s="197">
        <f>'[4]Comp_Eq.Chal_Summary'!W182</f>
        <v>1.1080609449229834E-4</v>
      </c>
      <c r="X182" s="64">
        <f>'[4]Comp_Eq.Chal_Summary'!X182</f>
        <v>6.2668540912607266E-6</v>
      </c>
      <c r="Y182" s="194">
        <f>'[4]Comp_Eq.Chal_Summary'!Y182</f>
        <v>0</v>
      </c>
      <c r="Z182" s="64">
        <f>'[4]Comp_Eq.Chal_Summary'!Z182</f>
        <v>0</v>
      </c>
      <c r="AA182" s="191">
        <f>'[4]Comp_Eq.Chal_Summary'!AA182</f>
        <v>0</v>
      </c>
      <c r="AB182" s="67">
        <f>'[4]Comp_Eq.Chal_Summary'!AB182</f>
        <v>0</v>
      </c>
    </row>
    <row r="183" spans="1:28" ht="12.85" hidden="1" customHeight="1" thickBot="1" x14ac:dyDescent="0.4">
      <c r="A183" s="120"/>
      <c r="B183" s="121"/>
      <c r="C183" s="122"/>
      <c r="E183" s="59">
        <f>'[4]Comp_Eq.Chal_Summary'!E183</f>
        <v>0</v>
      </c>
      <c r="F183" s="60">
        <f>'[4]Comp_Eq.Chal_Summary'!F183</f>
        <v>0</v>
      </c>
      <c r="G183" s="60">
        <f>'[4]Comp_Eq.Chal_Summary'!G183</f>
        <v>0</v>
      </c>
      <c r="H183" s="60">
        <f>'[4]Comp_Eq.Chal_Summary'!H183</f>
        <v>0</v>
      </c>
      <c r="I183" s="61">
        <f>'[4]Comp_Eq.Chal_Summary'!I183</f>
        <v>0</v>
      </c>
      <c r="K183" s="59">
        <f>'[4]Comp_Eq.Chal_Summary'!K183</f>
        <v>0</v>
      </c>
      <c r="L183" s="62">
        <f>'[4]Comp_Eq.Chal_Summary'!L183</f>
        <v>0</v>
      </c>
      <c r="P183" s="63">
        <f>'[4]Comp_Eq.Chal_Summary'!P183</f>
        <v>0</v>
      </c>
      <c r="Q183" s="64">
        <f>'[4]Comp_Eq.Chal_Summary'!Q183</f>
        <v>0</v>
      </c>
      <c r="R183" s="65">
        <f>'[4]Comp_Eq.Chal_Summary'!R183</f>
        <v>0</v>
      </c>
      <c r="S183" s="64">
        <f>'[4]Comp_Eq.Chal_Summary'!S183</f>
        <v>0</v>
      </c>
      <c r="T183" s="66">
        <f>'[4]Comp_Eq.Chal_Summary'!T183</f>
        <v>0</v>
      </c>
      <c r="U183" s="67">
        <f>'[4]Comp_Eq.Chal_Summary'!U183</f>
        <v>0</v>
      </c>
      <c r="W183" s="63">
        <f>'[4]Comp_Eq.Chal_Summary'!W181</f>
        <v>0</v>
      </c>
      <c r="X183" s="64">
        <f>'[4]Comp_Eq.Chal_Summary'!X181</f>
        <v>0</v>
      </c>
      <c r="Y183" s="65">
        <f>'[4]Comp_Eq.Chal_Summary'!Y181</f>
        <v>0</v>
      </c>
      <c r="Z183" s="64">
        <f>'[4]Comp_Eq.Chal_Summary'!Z181</f>
        <v>0</v>
      </c>
      <c r="AA183" s="66">
        <f>'[4]Comp_Eq.Chal_Summary'!AA181</f>
        <v>0</v>
      </c>
      <c r="AB183" s="67">
        <f>'[4]Comp_Eq.Chal_Summary'!AB181</f>
        <v>0</v>
      </c>
    </row>
    <row r="184" spans="1:28" ht="12.85" hidden="1" customHeight="1" thickBot="1" x14ac:dyDescent="0.4">
      <c r="A184" s="120"/>
      <c r="B184" s="121"/>
      <c r="C184" s="122"/>
      <c r="E184" s="59">
        <f>'[4]Comp_Eq.Chal_Summary'!E184</f>
        <v>0</v>
      </c>
      <c r="F184" s="60">
        <f>'[4]Comp_Eq.Chal_Summary'!F184</f>
        <v>0</v>
      </c>
      <c r="G184" s="60">
        <f>'[4]Comp_Eq.Chal_Summary'!G184</f>
        <v>0</v>
      </c>
      <c r="H184" s="60">
        <f>'[4]Comp_Eq.Chal_Summary'!H184</f>
        <v>0</v>
      </c>
      <c r="I184" s="61">
        <f>'[4]Comp_Eq.Chal_Summary'!I184</f>
        <v>0</v>
      </c>
      <c r="K184" s="59">
        <f>'[4]Comp_Eq.Chal_Summary'!K184</f>
        <v>0</v>
      </c>
      <c r="L184" s="62">
        <f>'[4]Comp_Eq.Chal_Summary'!L184</f>
        <v>0</v>
      </c>
      <c r="P184" s="63">
        <f>'[4]Comp_Eq.Chal_Summary'!P184</f>
        <v>0</v>
      </c>
      <c r="Q184" s="64">
        <f>'[4]Comp_Eq.Chal_Summary'!Q184</f>
        <v>0</v>
      </c>
      <c r="R184" s="65">
        <f>'[4]Comp_Eq.Chal_Summary'!R184</f>
        <v>0</v>
      </c>
      <c r="S184" s="64">
        <f>'[4]Comp_Eq.Chal_Summary'!S184</f>
        <v>0</v>
      </c>
      <c r="T184" s="66">
        <f>'[4]Comp_Eq.Chal_Summary'!T184</f>
        <v>0</v>
      </c>
      <c r="U184" s="67">
        <f>'[4]Comp_Eq.Chal_Summary'!U184</f>
        <v>0</v>
      </c>
      <c r="W184" s="63">
        <f>'[4]Comp_Eq.Chal_Summary'!W182</f>
        <v>1.1080609449229834E-4</v>
      </c>
      <c r="X184" s="64">
        <f>'[4]Comp_Eq.Chal_Summary'!X182</f>
        <v>6.2668540912607266E-6</v>
      </c>
      <c r="Y184" s="65">
        <f>'[4]Comp_Eq.Chal_Summary'!Y182</f>
        <v>0</v>
      </c>
      <c r="Z184" s="64">
        <f>'[4]Comp_Eq.Chal_Summary'!Z182</f>
        <v>0</v>
      </c>
      <c r="AA184" s="66">
        <f>'[4]Comp_Eq.Chal_Summary'!AA182</f>
        <v>0</v>
      </c>
      <c r="AB184" s="67">
        <f>'[4]Comp_Eq.Chal_Summary'!AB182</f>
        <v>0</v>
      </c>
    </row>
    <row r="185" spans="1:28" ht="12.85" hidden="1" customHeight="1" thickBot="1" x14ac:dyDescent="0.4">
      <c r="A185" s="120"/>
      <c r="B185" s="121"/>
      <c r="C185" s="122"/>
      <c r="E185" s="59">
        <f>'[4]Comp_Eq.Chal_Summary'!E185</f>
        <v>0</v>
      </c>
      <c r="F185" s="60">
        <f>'[4]Comp_Eq.Chal_Summary'!F185</f>
        <v>0</v>
      </c>
      <c r="G185" s="60">
        <f>'[4]Comp_Eq.Chal_Summary'!G185</f>
        <v>0</v>
      </c>
      <c r="H185" s="60">
        <f>'[4]Comp_Eq.Chal_Summary'!H185</f>
        <v>0</v>
      </c>
      <c r="I185" s="61">
        <f>'[4]Comp_Eq.Chal_Summary'!I185</f>
        <v>0</v>
      </c>
      <c r="K185" s="59">
        <f>'[4]Comp_Eq.Chal_Summary'!K185</f>
        <v>0</v>
      </c>
      <c r="L185" s="62">
        <f>'[4]Comp_Eq.Chal_Summary'!L185</f>
        <v>0</v>
      </c>
      <c r="P185" s="63">
        <f>'[4]Comp_Eq.Chal_Summary'!P185</f>
        <v>0</v>
      </c>
      <c r="Q185" s="64">
        <f>'[4]Comp_Eq.Chal_Summary'!Q185</f>
        <v>0</v>
      </c>
      <c r="R185" s="65">
        <f>'[4]Comp_Eq.Chal_Summary'!R185</f>
        <v>0</v>
      </c>
      <c r="S185" s="64">
        <f>'[4]Comp_Eq.Chal_Summary'!S185</f>
        <v>0</v>
      </c>
      <c r="T185" s="66">
        <f>'[4]Comp_Eq.Chal_Summary'!T185</f>
        <v>0</v>
      </c>
      <c r="U185" s="67">
        <f>'[4]Comp_Eq.Chal_Summary'!U185</f>
        <v>0</v>
      </c>
      <c r="W185" s="63">
        <f>'[4]Comp_Eq.Chal_Summary'!W183</f>
        <v>0</v>
      </c>
      <c r="X185" s="64">
        <f>'[4]Comp_Eq.Chal_Summary'!X183</f>
        <v>0</v>
      </c>
      <c r="Y185" s="65">
        <f>'[4]Comp_Eq.Chal_Summary'!Y183</f>
        <v>0</v>
      </c>
      <c r="Z185" s="64">
        <f>'[4]Comp_Eq.Chal_Summary'!Z183</f>
        <v>0</v>
      </c>
      <c r="AA185" s="66">
        <f>'[4]Comp_Eq.Chal_Summary'!AA183</f>
        <v>0</v>
      </c>
      <c r="AB185" s="67">
        <f>'[4]Comp_Eq.Chal_Summary'!AB183</f>
        <v>0</v>
      </c>
    </row>
  </sheetData>
  <mergeCells count="6">
    <mergeCell ref="AA9:AB9"/>
    <mergeCell ref="P9:Q9"/>
    <mergeCell ref="R9:S9"/>
    <mergeCell ref="T9:U9"/>
    <mergeCell ref="W9:X9"/>
    <mergeCell ref="Y9:Z9"/>
  </mergeCells>
  <conditionalFormatting sqref="P178">
    <cfRule type="containsText" dxfId="359" priority="98" operator="containsText" text="Direct">
      <formula>NOT(ISERROR(SEARCH("Direct",P178)))</formula>
    </cfRule>
  </conditionalFormatting>
  <conditionalFormatting sqref="X15:X17 X19:X21 X23:X25 X27:X29 X31:X33 X35:X37 X39:X41 X43:X45 X47:X49 X51:X53 X55:X57 X59:X61 X63:X65 X67:X69 X71:X73 X75:X77 X79:X81 X83:X85 X87:X89 X91:X93 X95:X97 X99:X101 X103:X105 X107:X109 X111:X113 X115:X117 X119:X121 X123:X125 X127:X129 X131:X133 X135:X137 X139:X141 X143:X145 X147:X149 X151:X153 X155:X157 X159:X161 X163:X165 X167:X169 X171:X173 X175:X177 X179:X181">
    <cfRule type="containsText" dxfId="358" priority="76" operator="containsText" text="No Intervention">
      <formula>NOT(ISERROR(SEARCH("No Intervention",X15)))</formula>
    </cfRule>
    <cfRule type="cellIs" dxfId="357" priority="77" operator="greaterThanOrEqual">
      <formula>-0.05</formula>
    </cfRule>
    <cfRule type="cellIs" dxfId="356" priority="78" operator="lessThan">
      <formula>-0.05</formula>
    </cfRule>
  </conditionalFormatting>
  <conditionalFormatting sqref="AB179:AB181">
    <cfRule type="containsText" dxfId="355" priority="61" operator="containsText" text="No Intervention">
      <formula>NOT(ISERROR(SEARCH("No Intervention",AB179)))</formula>
    </cfRule>
    <cfRule type="cellIs" dxfId="354" priority="62" operator="greaterThanOrEqual">
      <formula>-0.05</formula>
    </cfRule>
    <cfRule type="cellIs" dxfId="353" priority="63" operator="lessThan">
      <formula>-0.05</formula>
    </cfRule>
  </conditionalFormatting>
  <conditionalFormatting sqref="Y14:Y177">
    <cfRule type="containsText" dxfId="352" priority="59" operator="containsText" text="Direct">
      <formula>NOT(ISERROR(SEARCH("Direct",Y14)))</formula>
    </cfRule>
  </conditionalFormatting>
  <conditionalFormatting sqref="AB15:AB17 AB19:AB21 AB23:AB25 AB27:AB29 AB31:AB33 AB35:AB37 AB39:AB41 AB43:AB45 AB47:AB49 AB51:AB53 AB55:AB57 AB59:AB61 AB63:AB65 AB67:AB69 AB71:AB73 AB75:AB77 AB79:AB81 AB83:AB85 AB87:AB89 AB91:AB93 AB95:AB97 AB99:AB101 AB103:AB105 AB107:AB109 AB111:AB113 AB115:AB117 AB119:AB121 AB123:AB125 AB127:AB129 AB131:AB133 AB135:AB137 AB139:AB141 AB143:AB145 AB147:AB149 AB151:AB153 AB155:AB157 AB159:AB161 AB163:AB165 AB167:AB169 AB171:AB173 AB175:AB177">
    <cfRule type="containsText" dxfId="351" priority="55" operator="containsText" text="No Intervention">
      <formula>NOT(ISERROR(SEARCH("No Intervention",AB15)))</formula>
    </cfRule>
    <cfRule type="cellIs" dxfId="350" priority="56" operator="greaterThanOrEqual">
      <formula>-0.05</formula>
    </cfRule>
    <cfRule type="cellIs" dxfId="349" priority="57" operator="lessThan">
      <formula>-0.05</formula>
    </cfRule>
  </conditionalFormatting>
  <conditionalFormatting sqref="AB18 AB22 AB26 AB30 AB34 AB38 AB42 AB46 AB50 AB54 AB58 AB62 AB66 AB70 AB74 AB78 AB82 AB86 AB90 AB94 AB98 AB102 AB106 AB110 AB114 AB118 AB122 AB126 AB130 AB134 AB138 AB142 AB146 AB150 AB154 AB158 AB162 AB166 AB170 AB174 AB14">
    <cfRule type="containsText" dxfId="348" priority="52" operator="containsText" text="No Intervention">
      <formula>NOT(ISERROR(SEARCH("No Intervention",AB14)))</formula>
    </cfRule>
    <cfRule type="cellIs" dxfId="347" priority="53" operator="greaterThanOrEqual">
      <formula>-0.05</formula>
    </cfRule>
    <cfRule type="cellIs" dxfId="346" priority="54" operator="lessThan">
      <formula>-0.05</formula>
    </cfRule>
  </conditionalFormatting>
  <conditionalFormatting sqref="AA14:AA177">
    <cfRule type="containsText" dxfId="345" priority="46" operator="containsText" text="No Intervention">
      <formula>NOT(ISERROR(SEARCH("No Intervention",AA14)))</formula>
    </cfRule>
  </conditionalFormatting>
  <conditionalFormatting sqref="Z12 AB12">
    <cfRule type="containsText" dxfId="344" priority="1" operator="containsText" text="No Intervention">
      <formula>NOT(ISERROR(SEARCH("No Intervention",Z12)))</formula>
    </cfRule>
    <cfRule type="cellIs" dxfId="343" priority="2" operator="greaterThanOrEqual">
      <formula>-0.05</formula>
    </cfRule>
    <cfRule type="cellIs" dxfId="342" priority="3" operator="lessThan">
      <formula>-0.05</formula>
    </cfRule>
  </conditionalFormatting>
  <conditionalFormatting sqref="R14:R177">
    <cfRule type="containsText" dxfId="341" priority="205" operator="containsText" text="Direct">
      <formula>NOT(ISERROR(SEARCH("Direct",R14)))</formula>
    </cfRule>
  </conditionalFormatting>
  <conditionalFormatting sqref="U15:U17 U19:U21 U23:U25 U27:U29 U31:U33 U35:U37 U39:U41 U43:U45 U47:U49 U51:U53 U55:U57 U59:U61 U63:U65 U67:U69 U71:U73 U75:U77 U79:U81 U83:U85 U87:U89 U91:U93 U95:U97 U99:U101 U103:U105 U107:U109 U111:U113 U115:U117 U119:U121 U123:U125 U127:U129 U131:U133 U135:U137 U139:U141 U143:U145 U147:U149 U151:U153 U155:U157 U159:U161 U163:U165 U167:U169 U171:U173 U175:U177">
    <cfRule type="containsText" dxfId="340" priority="201" operator="containsText" text="No Intervention">
      <formula>NOT(ISERROR(SEARCH("No Intervention",U15)))</formula>
    </cfRule>
    <cfRule type="cellIs" dxfId="339" priority="202" operator="greaterThanOrEqual">
      <formula>-0.05</formula>
    </cfRule>
    <cfRule type="cellIs" dxfId="338" priority="203" operator="lessThan">
      <formula>-0.05</formula>
    </cfRule>
  </conditionalFormatting>
  <conditionalFormatting sqref="S12 U12 U18 U22 U26 U30 U34 U38 U42 U46 U50 U54 U58 U62 U66 U70 U74 U78 U82 U86 U90 U94 U98 U102 U106 U110 U114 U118 U122 U126 U130 U134 U138 U142 U146 U150 U154 U158 U162 U166 U170 U174 U14">
    <cfRule type="containsText" dxfId="337" priority="198" operator="containsText" text="No Intervention">
      <formula>NOT(ISERROR(SEARCH("No Intervention",S12)))</formula>
    </cfRule>
    <cfRule type="cellIs" dxfId="336" priority="199" operator="greaterThanOrEqual">
      <formula>-0.05</formula>
    </cfRule>
    <cfRule type="cellIs" dxfId="335" priority="200" operator="lessThan">
      <formula>-0.05</formula>
    </cfRule>
  </conditionalFormatting>
  <conditionalFormatting sqref="K14:K177">
    <cfRule type="containsText" dxfId="334" priority="196" operator="containsText" text="Difference">
      <formula>NOT(ISERROR(SEARCH("Difference",K14)))</formula>
    </cfRule>
  </conditionalFormatting>
  <conditionalFormatting sqref="E14:F177 E179:F181">
    <cfRule type="containsText" dxfId="333" priority="249" operator="containsText" text="Difference">
      <formula>NOT(ISERROR(SEARCH("Difference",E14)))</formula>
    </cfRule>
  </conditionalFormatting>
  <conditionalFormatting sqref="K179:K181">
    <cfRule type="cellIs" dxfId="332" priority="246" operator="equal">
      <formula>0</formula>
    </cfRule>
    <cfRule type="cellIs" dxfId="331" priority="248" operator="notEqual">
      <formula>0</formula>
    </cfRule>
  </conditionalFormatting>
  <conditionalFormatting sqref="L14:L177 L179:L181">
    <cfRule type="containsText" dxfId="330" priority="245" operator="containsText" text="Acceptable">
      <formula>NOT(ISERROR(SEARCH("Acceptable",L14)))</formula>
    </cfRule>
    <cfRule type="containsText" dxfId="329" priority="247" operator="containsText" text="Request Narrative">
      <formula>NOT(ISERROR(SEARCH("Request Narrative",L14)))</formula>
    </cfRule>
  </conditionalFormatting>
  <conditionalFormatting sqref="Q15:Q17 Q19:Q21 Q23:Q25 Q27:Q29 Q31:Q33 Q35:Q37 Q39:Q41 Q43:Q45 Q47:Q49 Q51:Q53 Q55:Q57 Q59:Q61 Q63:Q65 Q67:Q69 Q71:Q73 Q75:Q77 Q79:Q81 Q83:Q85 Q87:Q89 Q91:Q93 Q95:Q97 Q99:Q101 Q103:Q105 Q107:Q109 Q111:Q113 Q115:Q117 Q119:Q121 Q123:Q125 Q127:Q129 Q131:Q133 Q135:Q137 Q139:Q141 Q143:Q145 Q147:Q149 Q151:Q153 Q155:Q157 Q159:Q161 Q163:Q165 Q167:Q169 Q171:Q173 Q175:Q177 Q179:Q181">
    <cfRule type="containsText" dxfId="328" priority="242" operator="containsText" text="No Intervention">
      <formula>NOT(ISERROR(SEARCH("No Intervention",Q15)))</formula>
    </cfRule>
    <cfRule type="cellIs" dxfId="327" priority="243" operator="greaterThanOrEqual">
      <formula>-0.05</formula>
    </cfRule>
    <cfRule type="cellIs" dxfId="326" priority="244" operator="lessThan">
      <formula>-0.05</formula>
    </cfRule>
  </conditionalFormatting>
  <conditionalFormatting sqref="Q12 Q18 Q22 Q26 Q30 Q34 Q38 Q42 Q46 Q50 Q54 Q58 Q62 Q66 Q70 Q74 Q78 Q82 Q86 Q90 Q94 Q98 Q102 Q106 Q110 Q114 Q118 Q122 Q126 Q130 Q134 Q138 Q142 Q146 Q150 Q154 Q158 Q162 Q166 Q170 Q174 Q14">
    <cfRule type="containsText" dxfId="325" priority="239" operator="containsText" text="Direct">
      <formula>NOT(ISERROR(SEARCH("Direct",Q12)))</formula>
    </cfRule>
    <cfRule type="cellIs" dxfId="324" priority="240" operator="greaterThanOrEqual">
      <formula>-0.05</formula>
    </cfRule>
    <cfRule type="cellIs" dxfId="323" priority="241" operator="lessThan">
      <formula>-0.05</formula>
    </cfRule>
  </conditionalFormatting>
  <conditionalFormatting sqref="R179:R181">
    <cfRule type="containsText" dxfId="322" priority="237" operator="containsText" text="Direct">
      <formula>NOT(ISERROR(SEARCH("Direct",R179)))</formula>
    </cfRule>
  </conditionalFormatting>
  <conditionalFormatting sqref="S179:S181">
    <cfRule type="containsText" dxfId="321" priority="233" operator="containsText" text="No Intervention">
      <formula>NOT(ISERROR(SEARCH("No Intervention",S179)))</formula>
    </cfRule>
    <cfRule type="cellIs" dxfId="320" priority="234" operator="greaterThanOrEqual">
      <formula>-0.05</formula>
    </cfRule>
    <cfRule type="cellIs" dxfId="319" priority="235" operator="lessThan">
      <formula>-0.05</formula>
    </cfRule>
  </conditionalFormatting>
  <conditionalFormatting sqref="T179:T181">
    <cfRule type="containsText" dxfId="318" priority="231" operator="containsText" text="Direct">
      <formula>NOT(ISERROR(SEARCH("Direct",T179)))</formula>
    </cfRule>
  </conditionalFormatting>
  <conditionalFormatting sqref="U179:U181">
    <cfRule type="containsText" dxfId="317" priority="227" operator="containsText" text="No Intervention">
      <formula>NOT(ISERROR(SEARCH("No Intervention",U179)))</formula>
    </cfRule>
    <cfRule type="cellIs" dxfId="316" priority="228" operator="greaterThanOrEqual">
      <formula>-0.05</formula>
    </cfRule>
    <cfRule type="cellIs" dxfId="315" priority="229" operator="lessThan">
      <formula>-0.05</formula>
    </cfRule>
  </conditionalFormatting>
  <conditionalFormatting sqref="G179:I181">
    <cfRule type="cellIs" dxfId="314" priority="207" operator="equal">
      <formula>0</formula>
    </cfRule>
    <cfRule type="cellIs" dxfId="313" priority="208" operator="notEqual">
      <formula>0</formula>
    </cfRule>
  </conditionalFormatting>
  <conditionalFormatting sqref="G14:I177">
    <cfRule type="containsText" dxfId="312" priority="197" operator="containsText" text="Variance">
      <formula>NOT(ISERROR(SEARCH("Variance",G14)))</formula>
    </cfRule>
  </conditionalFormatting>
  <conditionalFormatting sqref="S14:S177">
    <cfRule type="containsText" dxfId="311" priority="193" operator="containsText" text="Direct">
      <formula>NOT(ISERROR(SEARCH("Direct",S14)))</formula>
    </cfRule>
    <cfRule type="cellIs" dxfId="310" priority="194" operator="greaterThanOrEqual">
      <formula>-0.05</formula>
    </cfRule>
    <cfRule type="cellIs" dxfId="309" priority="195" operator="lessThan">
      <formula>-0.05</formula>
    </cfRule>
  </conditionalFormatting>
  <conditionalFormatting sqref="T14:T177">
    <cfRule type="containsText" dxfId="308" priority="190" operator="containsText" text="No Intervention">
      <formula>NOT(ISERROR(SEARCH("No Intervention",T14)))</formula>
    </cfRule>
  </conditionalFormatting>
  <conditionalFormatting sqref="E12:I12 K12:L12">
    <cfRule type="cellIs" dxfId="307" priority="188" operator="equal">
      <formula>0</formula>
    </cfRule>
    <cfRule type="cellIs" dxfId="306" priority="189" operator="notEqual">
      <formula>0</formula>
    </cfRule>
  </conditionalFormatting>
  <conditionalFormatting sqref="P14:P177">
    <cfRule type="containsText" dxfId="305" priority="186" operator="containsText" text="Direct">
      <formula>NOT(ISERROR(SEARCH("Direct",P14)))</formula>
    </cfRule>
  </conditionalFormatting>
  <conditionalFormatting sqref="R182:R185">
    <cfRule type="containsText" dxfId="304" priority="153" operator="containsText" text="Direct">
      <formula>NOT(ISERROR(SEARCH("Direct",R182)))</formula>
    </cfRule>
  </conditionalFormatting>
  <conditionalFormatting sqref="U182:U185">
    <cfRule type="containsText" dxfId="303" priority="149" operator="containsText" text="No Intervention">
      <formula>NOT(ISERROR(SEARCH("No Intervention",U182)))</formula>
    </cfRule>
    <cfRule type="cellIs" dxfId="302" priority="150" operator="greaterThanOrEqual">
      <formula>-0.05</formula>
    </cfRule>
    <cfRule type="cellIs" dxfId="301" priority="151" operator="lessThan">
      <formula>-0.05</formula>
    </cfRule>
  </conditionalFormatting>
  <conditionalFormatting sqref="K182:K185">
    <cfRule type="containsText" dxfId="300" priority="147" operator="containsText" text="Variance">
      <formula>NOT(ISERROR(SEARCH("Variance",K182)))</formula>
    </cfRule>
  </conditionalFormatting>
  <conditionalFormatting sqref="E182:F185">
    <cfRule type="containsText" dxfId="299" priority="160" operator="containsText" text="Variance">
      <formula>NOT(ISERROR(SEARCH("Variance",E182)))</formula>
    </cfRule>
  </conditionalFormatting>
  <conditionalFormatting sqref="L182:L185">
    <cfRule type="containsText" dxfId="298" priority="158" operator="containsText" text="Acceptable">
      <formula>NOT(ISERROR(SEARCH("Acceptable",L182)))</formula>
    </cfRule>
    <cfRule type="containsText" dxfId="297" priority="159" operator="containsText" text="Request Narrative">
      <formula>NOT(ISERROR(SEARCH("Request Narrative",L182)))</formula>
    </cfRule>
  </conditionalFormatting>
  <conditionalFormatting sqref="Q182:Q185">
    <cfRule type="containsText" dxfId="296" priority="155" operator="containsText" text="Direct">
      <formula>NOT(ISERROR(SEARCH("Direct",Q182)))</formula>
    </cfRule>
    <cfRule type="cellIs" dxfId="295" priority="156" operator="greaterThanOrEqual">
      <formula>-0.05</formula>
    </cfRule>
    <cfRule type="cellIs" dxfId="294" priority="157" operator="lessThan">
      <formula>-0.05</formula>
    </cfRule>
  </conditionalFormatting>
  <conditionalFormatting sqref="G182:I185">
    <cfRule type="containsText" dxfId="293" priority="148" operator="containsText" text="Variance">
      <formula>NOT(ISERROR(SEARCH("Variance",G182)))</formula>
    </cfRule>
  </conditionalFormatting>
  <conditionalFormatting sqref="S182:S185">
    <cfRule type="containsText" dxfId="292" priority="144" operator="containsText" text="Direct">
      <formula>NOT(ISERROR(SEARCH("Direct",S182)))</formula>
    </cfRule>
    <cfRule type="cellIs" dxfId="291" priority="145" operator="greaterThanOrEqual">
      <formula>-0.05</formula>
    </cfRule>
    <cfRule type="cellIs" dxfId="290" priority="146" operator="lessThan">
      <formula>-0.05</formula>
    </cfRule>
  </conditionalFormatting>
  <conditionalFormatting sqref="T182:T185">
    <cfRule type="containsText" dxfId="289" priority="141" operator="containsText" text="No Intervention">
      <formula>NOT(ISERROR(SEARCH("No Intervention",T182)))</formula>
    </cfRule>
  </conditionalFormatting>
  <conditionalFormatting sqref="P182:P185">
    <cfRule type="containsText" dxfId="288" priority="139" operator="containsText" text="Direct">
      <formula>NOT(ISERROR(SEARCH("Direct",P182)))</formula>
    </cfRule>
  </conditionalFormatting>
  <conditionalFormatting sqref="X183:X185">
    <cfRule type="containsText" dxfId="287" priority="135" operator="containsText" text="Direct">
      <formula>NOT(ISERROR(SEARCH("Direct",X183)))</formula>
    </cfRule>
    <cfRule type="cellIs" dxfId="286" priority="136" operator="greaterThanOrEqual">
      <formula>-0.05</formula>
    </cfRule>
    <cfRule type="cellIs" dxfId="285" priority="137" operator="lessThan">
      <formula>-0.05</formula>
    </cfRule>
  </conditionalFormatting>
  <conditionalFormatting sqref="Y183:Y185">
    <cfRule type="cellIs" dxfId="284" priority="132" operator="lessThan">
      <formula>0</formula>
    </cfRule>
    <cfRule type="containsText" dxfId="283" priority="133" operator="containsText" text="Direct">
      <formula>NOT(ISERROR(SEARCH("Direct",Y183)))</formula>
    </cfRule>
    <cfRule type="cellIs" dxfId="282" priority="134" operator="greaterThanOrEqual">
      <formula>0</formula>
    </cfRule>
  </conditionalFormatting>
  <conditionalFormatting sqref="AB183:AB185">
    <cfRule type="containsText" dxfId="281" priority="129" operator="containsText" text="No Intervention">
      <formula>NOT(ISERROR(SEARCH("No Intervention",AB183)))</formula>
    </cfRule>
    <cfRule type="cellIs" dxfId="280" priority="130" operator="greaterThanOrEqual">
      <formula>-0.05</formula>
    </cfRule>
    <cfRule type="cellIs" dxfId="279" priority="131" operator="lessThan">
      <formula>-0.05</formula>
    </cfRule>
  </conditionalFormatting>
  <conditionalFormatting sqref="Z183:Z185">
    <cfRule type="containsText" dxfId="278" priority="126" operator="containsText" text="Direct">
      <formula>NOT(ISERROR(SEARCH("Direct",Z183)))</formula>
    </cfRule>
    <cfRule type="cellIs" dxfId="277" priority="127" operator="greaterThanOrEqual">
      <formula>-0.05</formula>
    </cfRule>
    <cfRule type="cellIs" dxfId="276" priority="128" operator="lessThan">
      <formula>-0.05</formula>
    </cfRule>
  </conditionalFormatting>
  <conditionalFormatting sqref="AA183:AA185">
    <cfRule type="containsText" dxfId="275" priority="123" operator="containsText" text="No Intervention">
      <formula>NOT(ISERROR(SEARCH("No Intervention",AA183)))</formula>
    </cfRule>
    <cfRule type="cellIs" dxfId="274" priority="124" operator="greaterThanOrEqual">
      <formula>-0.05</formula>
    </cfRule>
    <cfRule type="cellIs" dxfId="273" priority="125" operator="lessThan">
      <formula>-0.05</formula>
    </cfRule>
  </conditionalFormatting>
  <conditionalFormatting sqref="W183:W185">
    <cfRule type="cellIs" dxfId="272" priority="120" operator="lessThan">
      <formula>0</formula>
    </cfRule>
    <cfRule type="containsText" dxfId="271" priority="121" operator="containsText" text="Direct">
      <formula>NOT(ISERROR(SEARCH("Direct",W183)))</formula>
    </cfRule>
    <cfRule type="cellIs" dxfId="270" priority="122" operator="greaterThanOrEqual">
      <formula>0</formula>
    </cfRule>
  </conditionalFormatting>
  <conditionalFormatting sqref="R178">
    <cfRule type="containsText" dxfId="269" priority="112" operator="containsText" text="Direct">
      <formula>NOT(ISERROR(SEARCH("Direct",R178)))</formula>
    </cfRule>
  </conditionalFormatting>
  <conditionalFormatting sqref="U178">
    <cfRule type="containsText" dxfId="268" priority="108" operator="containsText" text="No Intervention">
      <formula>NOT(ISERROR(SEARCH("No Intervention",U178)))</formula>
    </cfRule>
    <cfRule type="cellIs" dxfId="267" priority="109" operator="greaterThanOrEqual">
      <formula>-0.05</formula>
    </cfRule>
    <cfRule type="cellIs" dxfId="266" priority="110" operator="lessThan">
      <formula>-0.05</formula>
    </cfRule>
  </conditionalFormatting>
  <conditionalFormatting sqref="K178">
    <cfRule type="containsText" dxfId="265" priority="106" operator="containsText" text="Difference">
      <formula>NOT(ISERROR(SEARCH("Difference",K178)))</formula>
    </cfRule>
  </conditionalFormatting>
  <conditionalFormatting sqref="E178:F178">
    <cfRule type="containsText" dxfId="264" priority="119" operator="containsText" text="Variance">
      <formula>NOT(ISERROR(SEARCH("Variance",E178)))</formula>
    </cfRule>
  </conditionalFormatting>
  <conditionalFormatting sqref="L178">
    <cfRule type="containsText" dxfId="263" priority="117" operator="containsText" text="Acceptable">
      <formula>NOT(ISERROR(SEARCH("Acceptable",L178)))</formula>
    </cfRule>
    <cfRule type="containsText" dxfId="262" priority="118" operator="containsText" text="Request Narrative">
      <formula>NOT(ISERROR(SEARCH("Request Narrative",L178)))</formula>
    </cfRule>
  </conditionalFormatting>
  <conditionalFormatting sqref="Q178">
    <cfRule type="containsText" dxfId="261" priority="114" operator="containsText" text="Direct">
      <formula>NOT(ISERROR(SEARCH("Direct",Q178)))</formula>
    </cfRule>
    <cfRule type="cellIs" dxfId="260" priority="115" operator="greaterThanOrEqual">
      <formula>-0.05</formula>
    </cfRule>
    <cfRule type="cellIs" dxfId="259" priority="116" operator="lessThan">
      <formula>-0.05</formula>
    </cfRule>
  </conditionalFormatting>
  <conditionalFormatting sqref="G178:I178">
    <cfRule type="containsText" dxfId="258" priority="107" operator="containsText" text="Variance">
      <formula>NOT(ISERROR(SEARCH("Variance",G178)))</formula>
    </cfRule>
  </conditionalFormatting>
  <conditionalFormatting sqref="S178">
    <cfRule type="containsText" dxfId="257" priority="103" operator="containsText" text="Direct">
      <formula>NOT(ISERROR(SEARCH("Direct",S178)))</formula>
    </cfRule>
    <cfRule type="cellIs" dxfId="256" priority="104" operator="greaterThanOrEqual">
      <formula>-0.05</formula>
    </cfRule>
    <cfRule type="cellIs" dxfId="255" priority="105" operator="lessThan">
      <formula>-0.05</formula>
    </cfRule>
  </conditionalFormatting>
  <conditionalFormatting sqref="T178">
    <cfRule type="containsText" dxfId="254" priority="100" operator="containsText" text="No Intervention">
      <formula>NOT(ISERROR(SEARCH("No Intervention",T178)))</formula>
    </cfRule>
  </conditionalFormatting>
  <conditionalFormatting sqref="AA178">
    <cfRule type="containsText" dxfId="253" priority="10" operator="containsText" text="No Intervention">
      <formula>NOT(ISERROR(SEARCH("No Intervention",AA178)))</formula>
    </cfRule>
  </conditionalFormatting>
  <conditionalFormatting sqref="X18 X22 X26 X30 X34 X38 X42 X46 X50 X54 X58 X62 X66 X70 X74 X78 X82 X86 X90 X94 X98 X102 X106 X110 X114 X118 X122 X126 X130 X134 X138 X142 X146 X150 X154 X158 X162 X166 X170 X174 X14">
    <cfRule type="containsText" dxfId="252" priority="73" operator="containsText" text="Direct">
      <formula>NOT(ISERROR(SEARCH("Direct",X14)))</formula>
    </cfRule>
    <cfRule type="cellIs" dxfId="251" priority="74" operator="greaterThanOrEqual">
      <formula>-0.05</formula>
    </cfRule>
    <cfRule type="cellIs" dxfId="250" priority="75" operator="lessThan">
      <formula>-0.05</formula>
    </cfRule>
  </conditionalFormatting>
  <conditionalFormatting sqref="Y179:Y181">
    <cfRule type="containsText" dxfId="249" priority="71" operator="containsText" text="Direct">
      <formula>NOT(ISERROR(SEARCH("Direct",Y179)))</formula>
    </cfRule>
  </conditionalFormatting>
  <conditionalFormatting sqref="Z179:Z181">
    <cfRule type="containsText" dxfId="248" priority="67" operator="containsText" text="No Intervention">
      <formula>NOT(ISERROR(SEARCH("No Intervention",Z179)))</formula>
    </cfRule>
    <cfRule type="cellIs" dxfId="247" priority="68" operator="greaterThanOrEqual">
      <formula>-0.05</formula>
    </cfRule>
    <cfRule type="cellIs" dxfId="246" priority="69" operator="lessThan">
      <formula>-0.05</formula>
    </cfRule>
  </conditionalFormatting>
  <conditionalFormatting sqref="AA179:AA181">
    <cfRule type="containsText" dxfId="245" priority="65" operator="containsText" text="Direct">
      <formula>NOT(ISERROR(SEARCH("Direct",AA179)))</formula>
    </cfRule>
  </conditionalFormatting>
  <conditionalFormatting sqref="Z14:Z177">
    <cfRule type="containsText" dxfId="244" priority="49" operator="containsText" text="Direct">
      <formula>NOT(ISERROR(SEARCH("Direct",Z14)))</formula>
    </cfRule>
    <cfRule type="cellIs" dxfId="243" priority="50" operator="greaterThanOrEqual">
      <formula>-0.05</formula>
    </cfRule>
    <cfRule type="cellIs" dxfId="242" priority="51" operator="lessThan">
      <formula>-0.05</formula>
    </cfRule>
  </conditionalFormatting>
  <conditionalFormatting sqref="W14:W177">
    <cfRule type="containsText" dxfId="241" priority="44" operator="containsText" text="Direct">
      <formula>NOT(ISERROR(SEARCH("Direct",W14)))</formula>
    </cfRule>
  </conditionalFormatting>
  <conditionalFormatting sqref="Y182">
    <cfRule type="containsText" dxfId="240" priority="38" operator="containsText" text="Direct">
      <formula>NOT(ISERROR(SEARCH("Direct",Y182)))</formula>
    </cfRule>
  </conditionalFormatting>
  <conditionalFormatting sqref="AB182">
    <cfRule type="containsText" dxfId="239" priority="34" operator="containsText" text="No Intervention">
      <formula>NOT(ISERROR(SEARCH("No Intervention",AB182)))</formula>
    </cfRule>
    <cfRule type="cellIs" dxfId="238" priority="35" operator="greaterThanOrEqual">
      <formula>-0.05</formula>
    </cfRule>
    <cfRule type="cellIs" dxfId="237" priority="36" operator="lessThan">
      <formula>-0.05</formula>
    </cfRule>
  </conditionalFormatting>
  <conditionalFormatting sqref="X182">
    <cfRule type="containsText" dxfId="236" priority="40" operator="containsText" text="Direct">
      <formula>NOT(ISERROR(SEARCH("Direct",X182)))</formula>
    </cfRule>
    <cfRule type="cellIs" dxfId="235" priority="41" operator="greaterThanOrEqual">
      <formula>-0.05</formula>
    </cfRule>
    <cfRule type="cellIs" dxfId="234" priority="42" operator="lessThan">
      <formula>-0.05</formula>
    </cfRule>
  </conditionalFormatting>
  <conditionalFormatting sqref="Z182">
    <cfRule type="containsText" dxfId="233" priority="31" operator="containsText" text="Direct">
      <formula>NOT(ISERROR(SEARCH("Direct",Z182)))</formula>
    </cfRule>
    <cfRule type="cellIs" dxfId="232" priority="32" operator="greaterThanOrEqual">
      <formula>-0.05</formula>
    </cfRule>
    <cfRule type="cellIs" dxfId="231" priority="33" operator="lessThan">
      <formula>-0.05</formula>
    </cfRule>
  </conditionalFormatting>
  <conditionalFormatting sqref="AA182">
    <cfRule type="containsText" dxfId="230" priority="28" operator="containsText" text="No Intervention">
      <formula>NOT(ISERROR(SEARCH("No Intervention",AA182)))</formula>
    </cfRule>
  </conditionalFormatting>
  <conditionalFormatting sqref="W182">
    <cfRule type="containsText" dxfId="229" priority="26" operator="containsText" text="Direct">
      <formula>NOT(ISERROR(SEARCH("Direct",W182)))</formula>
    </cfRule>
  </conditionalFormatting>
  <conditionalFormatting sqref="Y178">
    <cfRule type="containsText" dxfId="228" priority="20" operator="containsText" text="Direct">
      <formula>NOT(ISERROR(SEARCH("Direct",Y178)))</formula>
    </cfRule>
  </conditionalFormatting>
  <conditionalFormatting sqref="AB178">
    <cfRule type="containsText" dxfId="227" priority="16" operator="containsText" text="No Intervention">
      <formula>NOT(ISERROR(SEARCH("No Intervention",AB178)))</formula>
    </cfRule>
    <cfRule type="cellIs" dxfId="226" priority="17" operator="greaterThanOrEqual">
      <formula>-0.05</formula>
    </cfRule>
    <cfRule type="cellIs" dxfId="225" priority="18" operator="lessThan">
      <formula>-0.05</formula>
    </cfRule>
  </conditionalFormatting>
  <conditionalFormatting sqref="X178">
    <cfRule type="containsText" dxfId="224" priority="22" operator="containsText" text="Direct">
      <formula>NOT(ISERROR(SEARCH("Direct",X178)))</formula>
    </cfRule>
    <cfRule type="cellIs" dxfId="223" priority="23" operator="greaterThanOrEqual">
      <formula>-0.05</formula>
    </cfRule>
    <cfRule type="cellIs" dxfId="222" priority="24" operator="lessThan">
      <formula>-0.05</formula>
    </cfRule>
  </conditionalFormatting>
  <conditionalFormatting sqref="Z178">
    <cfRule type="containsText" dxfId="221" priority="13" operator="containsText" text="Direct">
      <formula>NOT(ISERROR(SEARCH("Direct",Z178)))</formula>
    </cfRule>
    <cfRule type="cellIs" dxfId="220" priority="14" operator="greaterThanOrEqual">
      <formula>-0.05</formula>
    </cfRule>
    <cfRule type="cellIs" dxfId="219" priority="15" operator="lessThan">
      <formula>-0.05</formula>
    </cfRule>
  </conditionalFormatting>
  <conditionalFormatting sqref="W178">
    <cfRule type="containsText" dxfId="218" priority="8" operator="containsText" text="Direct">
      <formula>NOT(ISERROR(SEARCH("Direct",W178)))</formula>
    </cfRule>
  </conditionalFormatting>
  <conditionalFormatting sqref="X12">
    <cfRule type="containsText" dxfId="217" priority="4" operator="containsText" text="Direct">
      <formula>NOT(ISERROR(SEARCH("Direct",X12)))</formula>
    </cfRule>
    <cfRule type="cellIs" dxfId="216" priority="5" operator="greaterThanOrEqual">
      <formula>-0.05</formula>
    </cfRule>
    <cfRule type="cellIs" dxfId="215" priority="6" operator="lessThan">
      <formula>-0.05</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AB128"/>
  <sheetViews>
    <sheetView zoomScale="55" zoomScaleNormal="55" workbookViewId="0">
      <pane xSplit="3" ySplit="10" topLeftCell="L11" activePane="bottomRight" state="frozen"/>
      <selection activeCell="E20" sqref="E20"/>
      <selection pane="topRight" activeCell="E20" sqref="E20"/>
      <selection pane="bottomLeft" activeCell="E20" sqref="E20"/>
      <selection pane="bottomRight" activeCell="AA14" activeCellId="5" sqref="P14:P122 R14:R122 T14:T122 W14:W122 Y14:Y122 AA14:AA122"/>
    </sheetView>
  </sheetViews>
  <sheetFormatPr defaultRowHeight="12.75" x14ac:dyDescent="0.35"/>
  <cols>
    <col min="1" max="1" width="13.3515625" style="1" customWidth="1"/>
    <col min="2" max="2" width="10.1171875" style="1" customWidth="1"/>
    <col min="3" max="3" width="28.64453125" style="1" bestFit="1" customWidth="1"/>
    <col min="4" max="4" width="2" style="1" customWidth="1"/>
    <col min="5" max="7" width="17.703125" style="1" customWidth="1"/>
    <col min="8" max="8" width="15.234375" style="1" customWidth="1"/>
    <col min="9" max="9" width="16.46875" style="1" customWidth="1"/>
    <col min="10" max="10" width="2.46875" style="1" customWidth="1"/>
    <col min="11" max="11" width="17.703125" style="39" customWidth="1"/>
    <col min="12" max="12" width="17.703125" style="1" customWidth="1"/>
    <col min="13" max="13" width="3.41015625" style="1" customWidth="1"/>
    <col min="14" max="14" width="18.87890625" style="1" customWidth="1"/>
    <col min="15" max="15" width="3.41015625" style="1" customWidth="1"/>
    <col min="16" max="16" width="23.5859375" style="1" bestFit="1" customWidth="1"/>
    <col min="17" max="17" width="17.3515625" style="2" bestFit="1" customWidth="1"/>
    <col min="18" max="18" width="22.87890625" style="1" bestFit="1" customWidth="1"/>
    <col min="19" max="19" width="19.5859375" style="2" bestFit="1" customWidth="1"/>
    <col min="20" max="20" width="22.87890625" style="1" bestFit="1" customWidth="1"/>
    <col min="21" max="21" width="17" style="2" bestFit="1" customWidth="1"/>
    <col min="22" max="22" width="3.41015625" style="1" customWidth="1"/>
    <col min="23" max="23" width="26.29296875" style="1" bestFit="1" customWidth="1"/>
    <col min="24" max="24" width="18.9375" style="2" bestFit="1" customWidth="1"/>
    <col min="25" max="25" width="29.46875" style="1" bestFit="1" customWidth="1"/>
    <col min="26" max="26" width="25.3515625" style="2" customWidth="1"/>
    <col min="27" max="27" width="25.8203125" style="1" bestFit="1" customWidth="1"/>
    <col min="28" max="28" width="18.76171875" style="2" bestFit="1" customWidth="1"/>
    <col min="29" max="16384" width="8.9375" style="1"/>
  </cols>
  <sheetData>
    <row r="1" spans="1:28" s="173" customFormat="1" x14ac:dyDescent="0.35">
      <c r="K1" s="174"/>
      <c r="P1" s="175"/>
      <c r="Q1" s="176"/>
      <c r="R1" s="175"/>
      <c r="S1" s="176"/>
      <c r="T1" s="175"/>
      <c r="U1" s="176"/>
      <c r="W1" s="175"/>
      <c r="X1" s="176"/>
      <c r="Y1" s="175"/>
      <c r="Z1" s="176"/>
      <c r="AA1" s="175"/>
      <c r="AB1" s="176"/>
    </row>
    <row r="2" spans="1:28" s="173" customFormat="1" ht="13.15" x14ac:dyDescent="0.4">
      <c r="E2" s="177" t="s">
        <v>0</v>
      </c>
      <c r="J2" s="177"/>
      <c r="K2" s="174"/>
      <c r="M2" s="177"/>
      <c r="O2" s="177"/>
      <c r="P2" s="175"/>
      <c r="Q2" s="176"/>
      <c r="R2" s="175"/>
      <c r="S2" s="176"/>
      <c r="T2" s="175"/>
      <c r="U2" s="176"/>
      <c r="V2" s="177"/>
      <c r="W2" s="175"/>
      <c r="X2" s="176"/>
      <c r="Y2" s="175"/>
      <c r="Z2" s="176"/>
      <c r="AA2" s="175"/>
      <c r="AB2" s="176"/>
    </row>
    <row r="3" spans="1:28" s="173" customFormat="1" ht="13.15" x14ac:dyDescent="0.4">
      <c r="E3" s="178" t="s">
        <v>1</v>
      </c>
      <c r="J3" s="178"/>
      <c r="K3" s="174"/>
      <c r="M3" s="178"/>
      <c r="O3" s="178"/>
      <c r="P3" s="175"/>
      <c r="Q3" s="176"/>
      <c r="R3" s="175"/>
      <c r="S3" s="176"/>
      <c r="T3" s="175"/>
      <c r="U3" s="176"/>
      <c r="V3" s="178"/>
      <c r="W3" s="175"/>
      <c r="X3" s="176"/>
      <c r="Y3" s="175"/>
      <c r="Z3" s="176"/>
      <c r="AA3" s="175"/>
      <c r="AB3" s="176"/>
    </row>
    <row r="4" spans="1:28" s="173" customFormat="1" x14ac:dyDescent="0.35">
      <c r="K4" s="174"/>
      <c r="P4" s="175"/>
      <c r="Q4" s="176"/>
      <c r="R4" s="175"/>
      <c r="S4" s="176"/>
      <c r="T4" s="175"/>
      <c r="U4" s="176"/>
      <c r="W4" s="175"/>
      <c r="X4" s="176"/>
      <c r="Y4" s="175"/>
      <c r="Z4" s="176"/>
      <c r="AA4" s="175"/>
      <c r="AB4" s="176"/>
    </row>
    <row r="5" spans="1:28" ht="13.15" thickBot="1" x14ac:dyDescent="0.4"/>
    <row r="6" spans="1:28" ht="13.5" thickBot="1" x14ac:dyDescent="0.45">
      <c r="A6" s="78" t="s">
        <v>101</v>
      </c>
      <c r="B6" s="79"/>
      <c r="C6" s="3"/>
      <c r="Q6" s="1"/>
      <c r="S6" s="1"/>
      <c r="U6" s="1"/>
      <c r="X6" s="1"/>
      <c r="Z6" s="1"/>
      <c r="AB6" s="1"/>
    </row>
    <row r="7" spans="1:28" ht="28.5" customHeight="1" thickBot="1" x14ac:dyDescent="0.45">
      <c r="E7" s="5" t="s">
        <v>3</v>
      </c>
      <c r="F7" s="6"/>
      <c r="G7" s="6"/>
      <c r="H7" s="6"/>
      <c r="I7" s="7"/>
      <c r="K7" s="40" t="s">
        <v>4</v>
      </c>
      <c r="L7" s="7"/>
      <c r="N7" s="4" t="s">
        <v>116</v>
      </c>
      <c r="P7" s="5" t="s">
        <v>5</v>
      </c>
      <c r="Q7" s="6"/>
      <c r="R7" s="6"/>
      <c r="S7" s="6"/>
      <c r="T7" s="6"/>
      <c r="U7" s="7"/>
      <c r="W7" s="5" t="s">
        <v>134</v>
      </c>
      <c r="X7" s="6"/>
      <c r="Y7" s="6"/>
      <c r="Z7" s="6"/>
      <c r="AA7" s="6"/>
      <c r="AB7" s="7"/>
    </row>
    <row r="8" spans="1:28" x14ac:dyDescent="0.35">
      <c r="E8" s="8"/>
      <c r="F8" s="9"/>
      <c r="G8" s="9"/>
      <c r="H8" s="9"/>
      <c r="I8" s="10"/>
      <c r="K8" s="41"/>
      <c r="L8" s="10"/>
      <c r="N8" s="11"/>
      <c r="P8" s="14"/>
      <c r="Q8" s="13"/>
      <c r="R8" s="12"/>
      <c r="S8" s="13"/>
      <c r="T8" s="12"/>
      <c r="U8" s="15"/>
      <c r="W8" s="14"/>
      <c r="X8" s="13"/>
      <c r="Y8" s="12"/>
      <c r="Z8" s="13"/>
      <c r="AA8" s="12"/>
      <c r="AB8" s="15"/>
    </row>
    <row r="9" spans="1:28" ht="12.75" customHeight="1" thickBot="1" x14ac:dyDescent="0.45">
      <c r="E9" s="16" t="s">
        <v>6</v>
      </c>
      <c r="F9" s="17" t="s">
        <v>7</v>
      </c>
      <c r="G9" s="42" t="s">
        <v>8</v>
      </c>
      <c r="H9" s="43"/>
      <c r="I9" s="44"/>
      <c r="K9" s="45" t="s">
        <v>9</v>
      </c>
      <c r="L9" s="20" t="s">
        <v>10</v>
      </c>
      <c r="N9" s="11"/>
      <c r="P9" s="207" t="s">
        <v>11</v>
      </c>
      <c r="Q9" s="203"/>
      <c r="R9" s="203" t="s">
        <v>12</v>
      </c>
      <c r="S9" s="203"/>
      <c r="T9" s="203" t="s">
        <v>13</v>
      </c>
      <c r="U9" s="204"/>
      <c r="W9" s="207" t="s">
        <v>135</v>
      </c>
      <c r="X9" s="203"/>
      <c r="Y9" s="203" t="s">
        <v>136</v>
      </c>
      <c r="Z9" s="203"/>
      <c r="AA9" s="203" t="s">
        <v>137</v>
      </c>
      <c r="AB9" s="204"/>
    </row>
    <row r="10" spans="1:28" ht="39.4" customHeight="1" thickBot="1" x14ac:dyDescent="0.4">
      <c r="A10" s="103" t="s">
        <v>14</v>
      </c>
      <c r="B10" s="104" t="s">
        <v>15</v>
      </c>
      <c r="C10" s="105" t="s">
        <v>16</v>
      </c>
      <c r="E10" s="81" t="s">
        <v>126</v>
      </c>
      <c r="F10" s="85" t="s">
        <v>127</v>
      </c>
      <c r="G10" s="85" t="s">
        <v>153</v>
      </c>
      <c r="H10" s="85" t="s">
        <v>154</v>
      </c>
      <c r="I10" s="106" t="s">
        <v>155</v>
      </c>
      <c r="K10" s="107" t="s">
        <v>118</v>
      </c>
      <c r="L10" s="106" t="s">
        <v>17</v>
      </c>
      <c r="N10" s="108" t="s">
        <v>117</v>
      </c>
      <c r="P10" s="81" t="s">
        <v>18</v>
      </c>
      <c r="Q10" s="84" t="s">
        <v>19</v>
      </c>
      <c r="R10" s="85" t="s">
        <v>20</v>
      </c>
      <c r="S10" s="84" t="s">
        <v>20</v>
      </c>
      <c r="T10" s="85" t="s">
        <v>21</v>
      </c>
      <c r="U10" s="86" t="s">
        <v>22</v>
      </c>
      <c r="W10" s="81" t="s">
        <v>138</v>
      </c>
      <c r="X10" s="84" t="s">
        <v>139</v>
      </c>
      <c r="Y10" s="85" t="s">
        <v>140</v>
      </c>
      <c r="Z10" s="84" t="s">
        <v>140</v>
      </c>
      <c r="AA10" s="85" t="s">
        <v>141</v>
      </c>
      <c r="AB10" s="86" t="s">
        <v>142</v>
      </c>
    </row>
    <row r="11" spans="1:28" ht="7.9" customHeight="1" x14ac:dyDescent="0.35">
      <c r="A11" s="14"/>
      <c r="B11" s="12"/>
      <c r="C11" s="46"/>
      <c r="E11" s="14"/>
      <c r="F11" s="12"/>
      <c r="G11" s="12"/>
      <c r="H11" s="12"/>
      <c r="I11" s="46"/>
      <c r="K11" s="47"/>
      <c r="L11" s="46"/>
      <c r="P11" s="14"/>
      <c r="Q11" s="13"/>
      <c r="R11" s="12"/>
      <c r="S11" s="13"/>
      <c r="T11" s="12"/>
      <c r="U11" s="15"/>
      <c r="W11" s="14"/>
      <c r="X11" s="13"/>
      <c r="Y11" s="12"/>
      <c r="Z11" s="13"/>
      <c r="AA11" s="12"/>
      <c r="AB11" s="15"/>
    </row>
    <row r="12" spans="1:28" s="30" customFormat="1" ht="39.4" customHeight="1" x14ac:dyDescent="0.4">
      <c r="A12" s="109" t="s">
        <v>102</v>
      </c>
      <c r="B12" s="110" t="s">
        <v>102</v>
      </c>
      <c r="C12" s="111" t="s">
        <v>102</v>
      </c>
      <c r="E12" s="88">
        <f>[5]MJ_Eq.Chal_Summary!E12</f>
        <v>0</v>
      </c>
      <c r="F12" s="88">
        <f>[5]MJ_Eq.Chal_Summary!F12</f>
        <v>0</v>
      </c>
      <c r="G12" s="88">
        <f>[5]MJ_Eq.Chal_Summary!G12</f>
        <v>0</v>
      </c>
      <c r="H12" s="88">
        <f>[5]MJ_Eq.Chal_Summary!H12</f>
        <v>0</v>
      </c>
      <c r="I12" s="89">
        <f>[5]MJ_Eq.Chal_Summary!I12</f>
        <v>0</v>
      </c>
      <c r="K12" s="88">
        <f>[5]MJ_Eq.Chal_Summary!K12</f>
        <v>0</v>
      </c>
      <c r="L12" s="90">
        <f>[5]MJ_Eq.Chal_Summary!L12</f>
        <v>0</v>
      </c>
      <c r="P12" s="31">
        <f>[5]MJ_Eq.Chal_Summary!P12</f>
        <v>-0.39540735930689941</v>
      </c>
      <c r="Q12" s="32">
        <f>[5]MJ_Eq.Chal_Summary!Q12</f>
        <v>-2.2363031913910432E-2</v>
      </c>
      <c r="R12" s="33">
        <f>[5]MJ_Eq.Chal_Summary!R12</f>
        <v>-0.38323579653722761</v>
      </c>
      <c r="S12" s="32">
        <f>[5]MJ_Eq.Chal_Summary!S12</f>
        <v>-2.1674645518833073E-2</v>
      </c>
      <c r="T12" s="33">
        <f>[5]MJ_Eq.Chal_Summary!T12</f>
        <v>-0.38641719340116726</v>
      </c>
      <c r="U12" s="34">
        <f>[5]MJ_Eq.Chal_Summary!U12</f>
        <v>-2.1854575603401569E-2</v>
      </c>
      <c r="V12" s="1"/>
      <c r="W12" s="31">
        <f>[5]MJ_Eq.Chal_Summary!W12</f>
        <v>0.19147409332130536</v>
      </c>
      <c r="X12" s="32">
        <f>[5]MJ_Eq.Chal_Summary!X12</f>
        <v>1.082918959105145E-2</v>
      </c>
      <c r="Y12" s="33">
        <f>[5]MJ_Eq.Chal_Summary!Y12</f>
        <v>-2.289703912443098E-2</v>
      </c>
      <c r="Z12" s="32">
        <f>[5]MJ_Eq.Chal_Summary!Z12</f>
        <v>-1.2949865616342137E-3</v>
      </c>
      <c r="AA12" s="33">
        <f>[5]MJ_Eq.Chal_Summary!AA12</f>
        <v>-2.289703912443098E-2</v>
      </c>
      <c r="AB12" s="34">
        <f>[5]MJ_Eq.Chal_Summary!AB12</f>
        <v>-1.2949865616342137E-3</v>
      </c>
    </row>
    <row r="13" spans="1:28" ht="7.9" customHeight="1" x14ac:dyDescent="0.35">
      <c r="A13" s="14"/>
      <c r="B13" s="12"/>
      <c r="C13" s="46"/>
      <c r="E13" s="14"/>
      <c r="F13" s="12"/>
      <c r="G13" s="12"/>
      <c r="H13" s="12"/>
      <c r="I13" s="46"/>
      <c r="K13" s="47"/>
      <c r="L13" s="46"/>
      <c r="P13" s="48"/>
      <c r="Q13" s="49"/>
      <c r="R13" s="50"/>
      <c r="S13" s="49"/>
      <c r="T13" s="50"/>
      <c r="U13" s="51"/>
      <c r="W13" s="48"/>
      <c r="X13" s="49"/>
      <c r="Y13" s="50"/>
      <c r="Z13" s="49"/>
      <c r="AA13" s="50"/>
      <c r="AB13" s="51"/>
    </row>
    <row r="14" spans="1:28" ht="12.85" customHeight="1" x14ac:dyDescent="0.35">
      <c r="A14" s="112" t="s">
        <v>103</v>
      </c>
      <c r="B14" s="113">
        <v>45</v>
      </c>
      <c r="C14" s="114" t="s">
        <v>25</v>
      </c>
      <c r="E14" s="52" t="str">
        <f>[5]MJ_Eq.Chal_Summary!$E$14</f>
        <v>-</v>
      </c>
      <c r="F14" s="53" t="str">
        <f>[5]MJ_Eq.Chal_Summary!F14</f>
        <v>-</v>
      </c>
      <c r="G14" s="53" t="str">
        <f>[5]MJ_Eq.Chal_Summary!G14</f>
        <v>-</v>
      </c>
      <c r="H14" s="53" t="str">
        <f>[5]MJ_Eq.Chal_Summary!H14</f>
        <v>-</v>
      </c>
      <c r="I14" s="54" t="str">
        <f>[5]MJ_Eq.Chal_Summary!I14</f>
        <v>-</v>
      </c>
      <c r="K14" s="52" t="str">
        <f>[5]MJ_Eq.Chal_Summary!K14</f>
        <v>-</v>
      </c>
      <c r="L14" s="55" t="str">
        <f>[5]MJ_Eq.Chal_Summary!L14</f>
        <v>Acceptable</v>
      </c>
      <c r="P14" s="180">
        <f>[5]MJ_Eq.Chal_Summary!P14</f>
        <v>-0.36244948291520995</v>
      </c>
      <c r="Q14" s="56">
        <f>[5]MJ_Eq.Chal_Summary!Q14</f>
        <v>-2.0499035141432542E-2</v>
      </c>
      <c r="R14" s="183">
        <f>[5]MJ_Eq.Chal_Summary!R14</f>
        <v>-0.35705673510024433</v>
      </c>
      <c r="S14" s="56">
        <f>[5]MJ_Eq.Chal_Summary!S14</f>
        <v>-2.0194037804758935E-2</v>
      </c>
      <c r="T14" s="186">
        <f>[5]MJ_Eq.Chal_Summary!T14</f>
        <v>-0.37710600645659403</v>
      </c>
      <c r="U14" s="58">
        <f>[5]MJ_Eq.Chal_Summary!U14</f>
        <v>-2.1327963323946601E-2</v>
      </c>
      <c r="W14" s="180">
        <f>[5]MJ_Eq.Chal_Summary!W14</f>
        <v>0.2085241131156326</v>
      </c>
      <c r="X14" s="56">
        <f>[5]MJ_Eq.Chal_Summary!X14</f>
        <v>1.1793486607327777E-2</v>
      </c>
      <c r="Y14" s="183">
        <f>[5]MJ_Eq.Chal_Summary!Y14</f>
        <v>0</v>
      </c>
      <c r="Z14" s="56">
        <f>[5]MJ_Eq.Chal_Summary!Z14</f>
        <v>0</v>
      </c>
      <c r="AA14" s="186">
        <f>[5]MJ_Eq.Chal_Summary!AA14</f>
        <v>0</v>
      </c>
      <c r="AB14" s="58">
        <f>[5]MJ_Eq.Chal_Summary!AB14</f>
        <v>0</v>
      </c>
    </row>
    <row r="15" spans="1:28" ht="12.85" hidden="1" customHeight="1" thickBot="1" x14ac:dyDescent="0.4">
      <c r="A15" s="115"/>
      <c r="B15" s="113"/>
      <c r="C15" s="114"/>
      <c r="E15" s="52">
        <f>[5]MJ_Eq.Chal_Summary!E15</f>
        <v>0</v>
      </c>
      <c r="F15" s="53">
        <f>[5]MJ_Eq.Chal_Summary!F15</f>
        <v>0</v>
      </c>
      <c r="G15" s="53">
        <f>[5]MJ_Eq.Chal_Summary!G15</f>
        <v>0</v>
      </c>
      <c r="H15" s="53">
        <f>[5]MJ_Eq.Chal_Summary!H15</f>
        <v>0</v>
      </c>
      <c r="I15" s="54">
        <f>[5]MJ_Eq.Chal_Summary!I15</f>
        <v>0</v>
      </c>
      <c r="K15" s="52">
        <f>[5]MJ_Eq.Chal_Summary!K15</f>
        <v>0</v>
      </c>
      <c r="L15" s="55">
        <f>[5]MJ_Eq.Chal_Summary!L15</f>
        <v>0</v>
      </c>
      <c r="P15" s="181">
        <f>[5]MJ_Eq.Chal_Summary!P15</f>
        <v>0</v>
      </c>
      <c r="Q15" s="117">
        <f>[5]MJ_Eq.Chal_Summary!Q15</f>
        <v>0</v>
      </c>
      <c r="R15" s="184">
        <f>[5]MJ_Eq.Chal_Summary!R15</f>
        <v>0</v>
      </c>
      <c r="S15" s="56">
        <f>[5]MJ_Eq.Chal_Summary!S15</f>
        <v>0</v>
      </c>
      <c r="T15" s="186">
        <f>[5]MJ_Eq.Chal_Summary!T15</f>
        <v>0</v>
      </c>
      <c r="U15" s="119">
        <f>[5]MJ_Eq.Chal_Summary!U15</f>
        <v>0</v>
      </c>
      <c r="W15" s="181">
        <f>[5]MJ_Eq.Chal_Summary!W15</f>
        <v>0</v>
      </c>
      <c r="X15" s="117">
        <f>[5]MJ_Eq.Chal_Summary!X15</f>
        <v>0</v>
      </c>
      <c r="Y15" s="184">
        <f>[5]MJ_Eq.Chal_Summary!Y15</f>
        <v>0</v>
      </c>
      <c r="Z15" s="56">
        <f>[5]MJ_Eq.Chal_Summary!Z15</f>
        <v>0</v>
      </c>
      <c r="AA15" s="186">
        <f>[5]MJ_Eq.Chal_Summary!AA15</f>
        <v>0</v>
      </c>
      <c r="AB15" s="119">
        <f>[5]MJ_Eq.Chal_Summary!AB15</f>
        <v>0</v>
      </c>
    </row>
    <row r="16" spans="1:28" ht="12.85" hidden="1" customHeight="1" thickBot="1" x14ac:dyDescent="0.4">
      <c r="A16" s="115"/>
      <c r="B16" s="113"/>
      <c r="C16" s="114"/>
      <c r="E16" s="52">
        <f>[5]MJ_Eq.Chal_Summary!E16</f>
        <v>0</v>
      </c>
      <c r="F16" s="53">
        <f>[5]MJ_Eq.Chal_Summary!F16</f>
        <v>0</v>
      </c>
      <c r="G16" s="53">
        <f>[5]MJ_Eq.Chal_Summary!G16</f>
        <v>0</v>
      </c>
      <c r="H16" s="53">
        <f>[5]MJ_Eq.Chal_Summary!H16</f>
        <v>0</v>
      </c>
      <c r="I16" s="54">
        <f>[5]MJ_Eq.Chal_Summary!I16</f>
        <v>0</v>
      </c>
      <c r="K16" s="52">
        <f>[5]MJ_Eq.Chal_Summary!K16</f>
        <v>0</v>
      </c>
      <c r="L16" s="55">
        <f>[5]MJ_Eq.Chal_Summary!L16</f>
        <v>0</v>
      </c>
      <c r="P16" s="181">
        <f>[5]MJ_Eq.Chal_Summary!P16</f>
        <v>0</v>
      </c>
      <c r="Q16" s="117">
        <f>[5]MJ_Eq.Chal_Summary!Q16</f>
        <v>0</v>
      </c>
      <c r="R16" s="184">
        <f>[5]MJ_Eq.Chal_Summary!R16</f>
        <v>0</v>
      </c>
      <c r="S16" s="56">
        <f>[5]MJ_Eq.Chal_Summary!S16</f>
        <v>0</v>
      </c>
      <c r="T16" s="186">
        <f>[5]MJ_Eq.Chal_Summary!T16</f>
        <v>0</v>
      </c>
      <c r="U16" s="119">
        <f>[5]MJ_Eq.Chal_Summary!U16</f>
        <v>0</v>
      </c>
      <c r="W16" s="181">
        <f>[5]MJ_Eq.Chal_Summary!W16</f>
        <v>0</v>
      </c>
      <c r="X16" s="117">
        <f>[5]MJ_Eq.Chal_Summary!X16</f>
        <v>0</v>
      </c>
      <c r="Y16" s="184">
        <f>[5]MJ_Eq.Chal_Summary!Y16</f>
        <v>0</v>
      </c>
      <c r="Z16" s="56">
        <f>[5]MJ_Eq.Chal_Summary!Z16</f>
        <v>0</v>
      </c>
      <c r="AA16" s="186">
        <f>[5]MJ_Eq.Chal_Summary!AA16</f>
        <v>0</v>
      </c>
      <c r="AB16" s="119">
        <f>[5]MJ_Eq.Chal_Summary!AB16</f>
        <v>0</v>
      </c>
    </row>
    <row r="17" spans="1:28" ht="12.85" hidden="1" customHeight="1" thickBot="1" x14ac:dyDescent="0.4">
      <c r="A17" s="115"/>
      <c r="B17" s="113"/>
      <c r="C17" s="114"/>
      <c r="E17" s="52">
        <f>[5]MJ_Eq.Chal_Summary!E17</f>
        <v>0</v>
      </c>
      <c r="F17" s="53">
        <f>[5]MJ_Eq.Chal_Summary!F17</f>
        <v>0</v>
      </c>
      <c r="G17" s="53">
        <f>[5]MJ_Eq.Chal_Summary!G17</f>
        <v>0</v>
      </c>
      <c r="H17" s="53">
        <f>[5]MJ_Eq.Chal_Summary!H17</f>
        <v>0</v>
      </c>
      <c r="I17" s="54">
        <f>[5]MJ_Eq.Chal_Summary!I17</f>
        <v>0</v>
      </c>
      <c r="K17" s="52">
        <f>[5]MJ_Eq.Chal_Summary!K17</f>
        <v>0</v>
      </c>
      <c r="L17" s="55">
        <f>[5]MJ_Eq.Chal_Summary!L17</f>
        <v>0</v>
      </c>
      <c r="P17" s="181">
        <f>[5]MJ_Eq.Chal_Summary!P17</f>
        <v>0</v>
      </c>
      <c r="Q17" s="117">
        <f>[5]MJ_Eq.Chal_Summary!Q17</f>
        <v>0</v>
      </c>
      <c r="R17" s="184">
        <f>[5]MJ_Eq.Chal_Summary!R17</f>
        <v>0</v>
      </c>
      <c r="S17" s="56">
        <f>[5]MJ_Eq.Chal_Summary!S17</f>
        <v>0</v>
      </c>
      <c r="T17" s="186">
        <f>[5]MJ_Eq.Chal_Summary!T17</f>
        <v>0</v>
      </c>
      <c r="U17" s="119">
        <f>[5]MJ_Eq.Chal_Summary!U17</f>
        <v>0</v>
      </c>
      <c r="W17" s="181">
        <f>[5]MJ_Eq.Chal_Summary!W17</f>
        <v>0</v>
      </c>
      <c r="X17" s="117">
        <f>[5]MJ_Eq.Chal_Summary!X17</f>
        <v>0</v>
      </c>
      <c r="Y17" s="184">
        <f>[5]MJ_Eq.Chal_Summary!Y17</f>
        <v>0</v>
      </c>
      <c r="Z17" s="56">
        <f>[5]MJ_Eq.Chal_Summary!Z17</f>
        <v>0</v>
      </c>
      <c r="AA17" s="186">
        <f>[5]MJ_Eq.Chal_Summary!AA17</f>
        <v>0</v>
      </c>
      <c r="AB17" s="119">
        <f>[5]MJ_Eq.Chal_Summary!AB17</f>
        <v>0</v>
      </c>
    </row>
    <row r="18" spans="1:28" ht="12.85" customHeight="1" x14ac:dyDescent="0.35">
      <c r="A18" s="115" t="s">
        <v>103</v>
      </c>
      <c r="B18" s="113">
        <v>29</v>
      </c>
      <c r="C18" s="114" t="s">
        <v>70</v>
      </c>
      <c r="E18" s="52" t="str">
        <f>[5]MJ_Eq.Chal_Summary!E18</f>
        <v>-</v>
      </c>
      <c r="F18" s="53" t="str">
        <f>[5]MJ_Eq.Chal_Summary!F18</f>
        <v>-</v>
      </c>
      <c r="G18" s="53" t="str">
        <f>[5]MJ_Eq.Chal_Summary!G18</f>
        <v>-</v>
      </c>
      <c r="H18" s="53" t="str">
        <f>[5]MJ_Eq.Chal_Summary!H18</f>
        <v>-</v>
      </c>
      <c r="I18" s="54" t="str">
        <f>[5]MJ_Eq.Chal_Summary!I18</f>
        <v>-</v>
      </c>
      <c r="K18" s="52" t="str">
        <f>[5]MJ_Eq.Chal_Summary!K18</f>
        <v>-</v>
      </c>
      <c r="L18" s="55" t="str">
        <f>[5]MJ_Eq.Chal_Summary!L18</f>
        <v>Acceptable</v>
      </c>
      <c r="P18" s="180">
        <f>[5]MJ_Eq.Chal_Summary!P18</f>
        <v>0</v>
      </c>
      <c r="Q18" s="56">
        <f>[5]MJ_Eq.Chal_Summary!Q18</f>
        <v>0</v>
      </c>
      <c r="R18" s="183">
        <f>[5]MJ_Eq.Chal_Summary!R18</f>
        <v>0</v>
      </c>
      <c r="S18" s="56">
        <f>[5]MJ_Eq.Chal_Summary!S18</f>
        <v>0</v>
      </c>
      <c r="T18" s="186">
        <f>[5]MJ_Eq.Chal_Summary!T18</f>
        <v>0</v>
      </c>
      <c r="U18" s="58">
        <f>[5]MJ_Eq.Chal_Summary!U18</f>
        <v>0</v>
      </c>
      <c r="W18" s="180">
        <f>[5]MJ_Eq.Chal_Summary!W18</f>
        <v>0</v>
      </c>
      <c r="X18" s="56">
        <f>[5]MJ_Eq.Chal_Summary!X18</f>
        <v>0</v>
      </c>
      <c r="Y18" s="183">
        <f>[5]MJ_Eq.Chal_Summary!Y18</f>
        <v>0</v>
      </c>
      <c r="Z18" s="56">
        <f>[5]MJ_Eq.Chal_Summary!Z18</f>
        <v>0</v>
      </c>
      <c r="AA18" s="186">
        <f>[5]MJ_Eq.Chal_Summary!AA18</f>
        <v>0</v>
      </c>
      <c r="AB18" s="58">
        <f>[5]MJ_Eq.Chal_Summary!AB18</f>
        <v>0</v>
      </c>
    </row>
    <row r="19" spans="1:28" ht="12.85" hidden="1" customHeight="1" thickBot="1" x14ac:dyDescent="0.4">
      <c r="A19" s="115"/>
      <c r="B19" s="113"/>
      <c r="C19" s="114"/>
      <c r="E19" s="52">
        <f>[5]MJ_Eq.Chal_Summary!E19</f>
        <v>0</v>
      </c>
      <c r="F19" s="53">
        <f>[5]MJ_Eq.Chal_Summary!F19</f>
        <v>0</v>
      </c>
      <c r="G19" s="53">
        <f>[5]MJ_Eq.Chal_Summary!G19</f>
        <v>0</v>
      </c>
      <c r="H19" s="53">
        <f>[5]MJ_Eq.Chal_Summary!H19</f>
        <v>0</v>
      </c>
      <c r="I19" s="54">
        <f>[5]MJ_Eq.Chal_Summary!I19</f>
        <v>0</v>
      </c>
      <c r="K19" s="52">
        <f>[5]MJ_Eq.Chal_Summary!K19</f>
        <v>0</v>
      </c>
      <c r="L19" s="54">
        <f>[5]MJ_Eq.Chal_Summary!L19</f>
        <v>0</v>
      </c>
      <c r="P19" s="181">
        <f>[5]MJ_Eq.Chal_Summary!P19</f>
        <v>0</v>
      </c>
      <c r="Q19" s="117">
        <f>[5]MJ_Eq.Chal_Summary!Q19</f>
        <v>0</v>
      </c>
      <c r="R19" s="184">
        <f>[5]MJ_Eq.Chal_Summary!R19</f>
        <v>0</v>
      </c>
      <c r="S19" s="56">
        <f>[5]MJ_Eq.Chal_Summary!S19</f>
        <v>0</v>
      </c>
      <c r="T19" s="186">
        <f>[5]MJ_Eq.Chal_Summary!T19</f>
        <v>0</v>
      </c>
      <c r="U19" s="119">
        <f>[5]MJ_Eq.Chal_Summary!U19</f>
        <v>0</v>
      </c>
      <c r="W19" s="181">
        <f>[5]MJ_Eq.Chal_Summary!W19</f>
        <v>0</v>
      </c>
      <c r="X19" s="117">
        <f>[5]MJ_Eq.Chal_Summary!X19</f>
        <v>0</v>
      </c>
      <c r="Y19" s="184">
        <f>[5]MJ_Eq.Chal_Summary!Y19</f>
        <v>0</v>
      </c>
      <c r="Z19" s="56">
        <f>[5]MJ_Eq.Chal_Summary!Z19</f>
        <v>0</v>
      </c>
      <c r="AA19" s="186">
        <f>[5]MJ_Eq.Chal_Summary!AA19</f>
        <v>0</v>
      </c>
      <c r="AB19" s="119">
        <f>[5]MJ_Eq.Chal_Summary!AB19</f>
        <v>0</v>
      </c>
    </row>
    <row r="20" spans="1:28" ht="12.85" hidden="1" customHeight="1" thickBot="1" x14ac:dyDescent="0.4">
      <c r="A20" s="115"/>
      <c r="B20" s="113"/>
      <c r="C20" s="114"/>
      <c r="E20" s="52">
        <f>[5]MJ_Eq.Chal_Summary!E20</f>
        <v>0</v>
      </c>
      <c r="F20" s="53">
        <f>[5]MJ_Eq.Chal_Summary!F20</f>
        <v>0</v>
      </c>
      <c r="G20" s="53">
        <f>[5]MJ_Eq.Chal_Summary!G20</f>
        <v>0</v>
      </c>
      <c r="H20" s="53">
        <f>[5]MJ_Eq.Chal_Summary!H20</f>
        <v>0</v>
      </c>
      <c r="I20" s="54">
        <f>[5]MJ_Eq.Chal_Summary!I20</f>
        <v>0</v>
      </c>
      <c r="K20" s="52">
        <f>[5]MJ_Eq.Chal_Summary!K20</f>
        <v>0</v>
      </c>
      <c r="L20" s="54">
        <f>[5]MJ_Eq.Chal_Summary!L20</f>
        <v>0</v>
      </c>
      <c r="P20" s="181">
        <f>[5]MJ_Eq.Chal_Summary!P20</f>
        <v>0</v>
      </c>
      <c r="Q20" s="117">
        <f>[5]MJ_Eq.Chal_Summary!Q20</f>
        <v>0</v>
      </c>
      <c r="R20" s="184">
        <f>[5]MJ_Eq.Chal_Summary!R20</f>
        <v>0</v>
      </c>
      <c r="S20" s="56">
        <f>[5]MJ_Eq.Chal_Summary!S20</f>
        <v>0</v>
      </c>
      <c r="T20" s="186">
        <f>[5]MJ_Eq.Chal_Summary!T20</f>
        <v>0</v>
      </c>
      <c r="U20" s="119">
        <f>[5]MJ_Eq.Chal_Summary!U20</f>
        <v>0</v>
      </c>
      <c r="W20" s="181">
        <f>[5]MJ_Eq.Chal_Summary!W20</f>
        <v>0</v>
      </c>
      <c r="X20" s="117">
        <f>[5]MJ_Eq.Chal_Summary!X20</f>
        <v>0</v>
      </c>
      <c r="Y20" s="184">
        <f>[5]MJ_Eq.Chal_Summary!Y20</f>
        <v>0</v>
      </c>
      <c r="Z20" s="56">
        <f>[5]MJ_Eq.Chal_Summary!Z20</f>
        <v>0</v>
      </c>
      <c r="AA20" s="186">
        <f>[5]MJ_Eq.Chal_Summary!AA20</f>
        <v>0</v>
      </c>
      <c r="AB20" s="119">
        <f>[5]MJ_Eq.Chal_Summary!AB20</f>
        <v>0</v>
      </c>
    </row>
    <row r="21" spans="1:28" ht="12.85" hidden="1" customHeight="1" thickBot="1" x14ac:dyDescent="0.4">
      <c r="A21" s="115"/>
      <c r="B21" s="113"/>
      <c r="C21" s="114"/>
      <c r="E21" s="52">
        <f>[5]MJ_Eq.Chal_Summary!E21</f>
        <v>0</v>
      </c>
      <c r="F21" s="53">
        <f>[5]MJ_Eq.Chal_Summary!F21</f>
        <v>0</v>
      </c>
      <c r="G21" s="53">
        <f>[5]MJ_Eq.Chal_Summary!G21</f>
        <v>0</v>
      </c>
      <c r="H21" s="53">
        <f>[5]MJ_Eq.Chal_Summary!H21</f>
        <v>0</v>
      </c>
      <c r="I21" s="54">
        <f>[5]MJ_Eq.Chal_Summary!I21</f>
        <v>0</v>
      </c>
      <c r="K21" s="52">
        <f>[5]MJ_Eq.Chal_Summary!K21</f>
        <v>0</v>
      </c>
      <c r="L21" s="54">
        <f>[5]MJ_Eq.Chal_Summary!L21</f>
        <v>0</v>
      </c>
      <c r="P21" s="181">
        <f>[5]MJ_Eq.Chal_Summary!P21</f>
        <v>0</v>
      </c>
      <c r="Q21" s="117">
        <f>[5]MJ_Eq.Chal_Summary!Q21</f>
        <v>0</v>
      </c>
      <c r="R21" s="184">
        <f>[5]MJ_Eq.Chal_Summary!R21</f>
        <v>0</v>
      </c>
      <c r="S21" s="56">
        <f>[5]MJ_Eq.Chal_Summary!S21</f>
        <v>0</v>
      </c>
      <c r="T21" s="186">
        <f>[5]MJ_Eq.Chal_Summary!T21</f>
        <v>0</v>
      </c>
      <c r="U21" s="119">
        <f>[5]MJ_Eq.Chal_Summary!U21</f>
        <v>0</v>
      </c>
      <c r="W21" s="181">
        <f>[5]MJ_Eq.Chal_Summary!W21</f>
        <v>0</v>
      </c>
      <c r="X21" s="117">
        <f>[5]MJ_Eq.Chal_Summary!X21</f>
        <v>0</v>
      </c>
      <c r="Y21" s="184">
        <f>[5]MJ_Eq.Chal_Summary!Y21</f>
        <v>0</v>
      </c>
      <c r="Z21" s="56">
        <f>[5]MJ_Eq.Chal_Summary!Z21</f>
        <v>0</v>
      </c>
      <c r="AA21" s="186">
        <f>[5]MJ_Eq.Chal_Summary!AA21</f>
        <v>0</v>
      </c>
      <c r="AB21" s="119">
        <f>[5]MJ_Eq.Chal_Summary!AB21</f>
        <v>0</v>
      </c>
    </row>
    <row r="22" spans="1:28" ht="12.85" customHeight="1" x14ac:dyDescent="0.35">
      <c r="A22" s="115" t="s">
        <v>103</v>
      </c>
      <c r="B22" s="113">
        <v>17</v>
      </c>
      <c r="C22" s="114" t="s">
        <v>31</v>
      </c>
      <c r="E22" s="52" t="str">
        <f>[5]MJ_Eq.Chal_Summary!E22</f>
        <v>-</v>
      </c>
      <c r="F22" s="53" t="str">
        <f>[5]MJ_Eq.Chal_Summary!F22</f>
        <v>-</v>
      </c>
      <c r="G22" s="53" t="str">
        <f>[5]MJ_Eq.Chal_Summary!G22</f>
        <v>-</v>
      </c>
      <c r="H22" s="53" t="str">
        <f>[5]MJ_Eq.Chal_Summary!H22</f>
        <v>-</v>
      </c>
      <c r="I22" s="54" t="str">
        <f>[5]MJ_Eq.Chal_Summary!I22</f>
        <v>-</v>
      </c>
      <c r="K22" s="52" t="str">
        <f>[5]MJ_Eq.Chal_Summary!K22</f>
        <v>-</v>
      </c>
      <c r="L22" s="55" t="str">
        <f>[5]MJ_Eq.Chal_Summary!L22</f>
        <v>Acceptable</v>
      </c>
      <c r="P22" s="180">
        <f>[5]MJ_Eq.Chal_Summary!P22</f>
        <v>0</v>
      </c>
      <c r="Q22" s="56">
        <f>[5]MJ_Eq.Chal_Summary!Q22</f>
        <v>0</v>
      </c>
      <c r="R22" s="183">
        <f>[5]MJ_Eq.Chal_Summary!R22</f>
        <v>-2.6479374108350144E-3</v>
      </c>
      <c r="S22" s="56">
        <f>[5]MJ_Eq.Chal_Summary!S22</f>
        <v>-1.49759248103877E-4</v>
      </c>
      <c r="T22" s="186">
        <f>[5]MJ_Eq.Chal_Summary!T22</f>
        <v>-3.6258376269404043E-3</v>
      </c>
      <c r="U22" s="58">
        <f>[5]MJ_Eq.Chal_Summary!U22</f>
        <v>-2.0506629595376551E-4</v>
      </c>
      <c r="W22" s="180">
        <f>[5]MJ_Eq.Chal_Summary!W22</f>
        <v>-2.289703912443098E-2</v>
      </c>
      <c r="X22" s="56">
        <f>[5]MJ_Eq.Chal_Summary!X22</f>
        <v>-1.2949865616342137E-3</v>
      </c>
      <c r="Y22" s="183">
        <f>[5]MJ_Eq.Chal_Summary!Y22</f>
        <v>-2.289703912443098E-2</v>
      </c>
      <c r="Z22" s="56">
        <f>[5]MJ_Eq.Chal_Summary!Z22</f>
        <v>-1.2949865616342137E-3</v>
      </c>
      <c r="AA22" s="186">
        <f>[5]MJ_Eq.Chal_Summary!AA22</f>
        <v>-2.289703912443098E-2</v>
      </c>
      <c r="AB22" s="58">
        <f>[5]MJ_Eq.Chal_Summary!AB22</f>
        <v>-1.2949865616342137E-3</v>
      </c>
    </row>
    <row r="23" spans="1:28" ht="12.85" hidden="1" customHeight="1" thickBot="1" x14ac:dyDescent="0.4">
      <c r="A23" s="115"/>
      <c r="B23" s="113"/>
      <c r="C23" s="114"/>
      <c r="E23" s="52">
        <f>[5]MJ_Eq.Chal_Summary!E23</f>
        <v>0</v>
      </c>
      <c r="F23" s="53">
        <f>[5]MJ_Eq.Chal_Summary!F23</f>
        <v>0</v>
      </c>
      <c r="G23" s="53">
        <f>[5]MJ_Eq.Chal_Summary!G23</f>
        <v>0</v>
      </c>
      <c r="H23" s="53">
        <f>[5]MJ_Eq.Chal_Summary!H23</f>
        <v>0</v>
      </c>
      <c r="I23" s="54">
        <f>[5]MJ_Eq.Chal_Summary!I23</f>
        <v>0</v>
      </c>
      <c r="K23" s="52">
        <f>[5]MJ_Eq.Chal_Summary!K23</f>
        <v>0</v>
      </c>
      <c r="L23" s="54">
        <f>[5]MJ_Eq.Chal_Summary!L23</f>
        <v>0</v>
      </c>
      <c r="P23" s="181">
        <f>[5]MJ_Eq.Chal_Summary!P23</f>
        <v>0</v>
      </c>
      <c r="Q23" s="117">
        <f>[5]MJ_Eq.Chal_Summary!Q23</f>
        <v>0</v>
      </c>
      <c r="R23" s="184">
        <f>[5]MJ_Eq.Chal_Summary!R23</f>
        <v>0</v>
      </c>
      <c r="S23" s="56">
        <f>[5]MJ_Eq.Chal_Summary!S23</f>
        <v>0</v>
      </c>
      <c r="T23" s="186">
        <f>[5]MJ_Eq.Chal_Summary!T23</f>
        <v>0</v>
      </c>
      <c r="U23" s="119">
        <f>[5]MJ_Eq.Chal_Summary!U23</f>
        <v>0</v>
      </c>
      <c r="W23" s="181">
        <f>[5]MJ_Eq.Chal_Summary!W23</f>
        <v>0</v>
      </c>
      <c r="X23" s="117">
        <f>[5]MJ_Eq.Chal_Summary!X23</f>
        <v>0</v>
      </c>
      <c r="Y23" s="184">
        <f>[5]MJ_Eq.Chal_Summary!Y23</f>
        <v>0</v>
      </c>
      <c r="Z23" s="56">
        <f>[5]MJ_Eq.Chal_Summary!Z23</f>
        <v>0</v>
      </c>
      <c r="AA23" s="186">
        <f>[5]MJ_Eq.Chal_Summary!AA23</f>
        <v>0</v>
      </c>
      <c r="AB23" s="119">
        <f>[5]MJ_Eq.Chal_Summary!AB23</f>
        <v>0</v>
      </c>
    </row>
    <row r="24" spans="1:28" ht="12.85" hidden="1" customHeight="1" thickBot="1" x14ac:dyDescent="0.4">
      <c r="A24" s="115"/>
      <c r="B24" s="113"/>
      <c r="C24" s="114"/>
      <c r="E24" s="52">
        <f>[5]MJ_Eq.Chal_Summary!E24</f>
        <v>0</v>
      </c>
      <c r="F24" s="53">
        <f>[5]MJ_Eq.Chal_Summary!F24</f>
        <v>0</v>
      </c>
      <c r="G24" s="53">
        <f>[5]MJ_Eq.Chal_Summary!G24</f>
        <v>0</v>
      </c>
      <c r="H24" s="53">
        <f>[5]MJ_Eq.Chal_Summary!H24</f>
        <v>0</v>
      </c>
      <c r="I24" s="54">
        <f>[5]MJ_Eq.Chal_Summary!I24</f>
        <v>0</v>
      </c>
      <c r="K24" s="52">
        <f>[5]MJ_Eq.Chal_Summary!K24</f>
        <v>0</v>
      </c>
      <c r="L24" s="54">
        <f>[5]MJ_Eq.Chal_Summary!L24</f>
        <v>0</v>
      </c>
      <c r="P24" s="181">
        <f>[5]MJ_Eq.Chal_Summary!P24</f>
        <v>0</v>
      </c>
      <c r="Q24" s="117">
        <f>[5]MJ_Eq.Chal_Summary!Q24</f>
        <v>0</v>
      </c>
      <c r="R24" s="184">
        <f>[5]MJ_Eq.Chal_Summary!R24</f>
        <v>0</v>
      </c>
      <c r="S24" s="56">
        <f>[5]MJ_Eq.Chal_Summary!S24</f>
        <v>0</v>
      </c>
      <c r="T24" s="186">
        <f>[5]MJ_Eq.Chal_Summary!T24</f>
        <v>0</v>
      </c>
      <c r="U24" s="119">
        <f>[5]MJ_Eq.Chal_Summary!U24</f>
        <v>0</v>
      </c>
      <c r="W24" s="181">
        <f>[5]MJ_Eq.Chal_Summary!W24</f>
        <v>0</v>
      </c>
      <c r="X24" s="117">
        <f>[5]MJ_Eq.Chal_Summary!X24</f>
        <v>0</v>
      </c>
      <c r="Y24" s="184">
        <f>[5]MJ_Eq.Chal_Summary!Y24</f>
        <v>0</v>
      </c>
      <c r="Z24" s="56">
        <f>[5]MJ_Eq.Chal_Summary!Z24</f>
        <v>0</v>
      </c>
      <c r="AA24" s="186">
        <f>[5]MJ_Eq.Chal_Summary!AA24</f>
        <v>0</v>
      </c>
      <c r="AB24" s="119">
        <f>[5]MJ_Eq.Chal_Summary!AB24</f>
        <v>0</v>
      </c>
    </row>
    <row r="25" spans="1:28" ht="12.85" hidden="1" customHeight="1" thickBot="1" x14ac:dyDescent="0.4">
      <c r="A25" s="115"/>
      <c r="B25" s="113"/>
      <c r="C25" s="114"/>
      <c r="E25" s="52">
        <f>[5]MJ_Eq.Chal_Summary!E25</f>
        <v>0</v>
      </c>
      <c r="F25" s="53">
        <f>[5]MJ_Eq.Chal_Summary!F25</f>
        <v>0</v>
      </c>
      <c r="G25" s="53">
        <f>[5]MJ_Eq.Chal_Summary!G25</f>
        <v>0</v>
      </c>
      <c r="H25" s="53">
        <f>[5]MJ_Eq.Chal_Summary!H25</f>
        <v>0</v>
      </c>
      <c r="I25" s="54">
        <f>[5]MJ_Eq.Chal_Summary!I25</f>
        <v>0</v>
      </c>
      <c r="K25" s="52">
        <f>[5]MJ_Eq.Chal_Summary!K25</f>
        <v>0</v>
      </c>
      <c r="L25" s="54">
        <f>[5]MJ_Eq.Chal_Summary!L25</f>
        <v>0</v>
      </c>
      <c r="P25" s="181">
        <f>[5]MJ_Eq.Chal_Summary!P25</f>
        <v>0</v>
      </c>
      <c r="Q25" s="117">
        <f>[5]MJ_Eq.Chal_Summary!Q25</f>
        <v>0</v>
      </c>
      <c r="R25" s="184">
        <f>[5]MJ_Eq.Chal_Summary!R25</f>
        <v>0</v>
      </c>
      <c r="S25" s="56">
        <f>[5]MJ_Eq.Chal_Summary!S25</f>
        <v>0</v>
      </c>
      <c r="T25" s="186">
        <f>[5]MJ_Eq.Chal_Summary!T25</f>
        <v>0</v>
      </c>
      <c r="U25" s="119">
        <f>[5]MJ_Eq.Chal_Summary!U25</f>
        <v>0</v>
      </c>
      <c r="W25" s="181">
        <f>[5]MJ_Eq.Chal_Summary!W25</f>
        <v>0</v>
      </c>
      <c r="X25" s="117">
        <f>[5]MJ_Eq.Chal_Summary!X25</f>
        <v>0</v>
      </c>
      <c r="Y25" s="184">
        <f>[5]MJ_Eq.Chal_Summary!Y25</f>
        <v>0</v>
      </c>
      <c r="Z25" s="56">
        <f>[5]MJ_Eq.Chal_Summary!Z25</f>
        <v>0</v>
      </c>
      <c r="AA25" s="186">
        <f>[5]MJ_Eq.Chal_Summary!AA25</f>
        <v>0</v>
      </c>
      <c r="AB25" s="119">
        <f>[5]MJ_Eq.Chal_Summary!AB25</f>
        <v>0</v>
      </c>
    </row>
    <row r="26" spans="1:28" ht="12.85" customHeight="1" x14ac:dyDescent="0.35">
      <c r="A26" s="115" t="s">
        <v>103</v>
      </c>
      <c r="B26" s="113">
        <v>16</v>
      </c>
      <c r="C26" s="114" t="s">
        <v>30</v>
      </c>
      <c r="E26" s="52" t="str">
        <f>[5]MJ_Eq.Chal_Summary!E26</f>
        <v>-</v>
      </c>
      <c r="F26" s="53" t="str">
        <f>[5]MJ_Eq.Chal_Summary!F26</f>
        <v>-</v>
      </c>
      <c r="G26" s="53" t="str">
        <f>[5]MJ_Eq.Chal_Summary!G26</f>
        <v>-</v>
      </c>
      <c r="H26" s="53" t="str">
        <f>[5]MJ_Eq.Chal_Summary!H26</f>
        <v>-</v>
      </c>
      <c r="I26" s="54" t="str">
        <f>[5]MJ_Eq.Chal_Summary!I26</f>
        <v>-</v>
      </c>
      <c r="K26" s="52" t="str">
        <f>[5]MJ_Eq.Chal_Summary!K26</f>
        <v>-</v>
      </c>
      <c r="L26" s="55" t="str">
        <f>[5]MJ_Eq.Chal_Summary!L26</f>
        <v>Acceptable</v>
      </c>
      <c r="P26" s="180">
        <f>[5]MJ_Eq.Chal_Summary!P26</f>
        <v>0</v>
      </c>
      <c r="Q26" s="56">
        <f>[5]MJ_Eq.Chal_Summary!Q26</f>
        <v>0</v>
      </c>
      <c r="R26" s="183">
        <f>[5]MJ_Eq.Chal_Summary!R26</f>
        <v>0</v>
      </c>
      <c r="S26" s="56">
        <f>[5]MJ_Eq.Chal_Summary!S26</f>
        <v>0</v>
      </c>
      <c r="T26" s="186">
        <f>[5]MJ_Eq.Chal_Summary!T26</f>
        <v>0</v>
      </c>
      <c r="U26" s="58">
        <f>[5]MJ_Eq.Chal_Summary!U26</f>
        <v>0</v>
      </c>
      <c r="W26" s="180">
        <f>[5]MJ_Eq.Chal_Summary!W26</f>
        <v>0</v>
      </c>
      <c r="X26" s="56">
        <f>[5]MJ_Eq.Chal_Summary!X26</f>
        <v>0</v>
      </c>
      <c r="Y26" s="183">
        <f>[5]MJ_Eq.Chal_Summary!Y26</f>
        <v>0</v>
      </c>
      <c r="Z26" s="56">
        <f>[5]MJ_Eq.Chal_Summary!Z26</f>
        <v>0</v>
      </c>
      <c r="AA26" s="186">
        <f>[5]MJ_Eq.Chal_Summary!AA26</f>
        <v>0</v>
      </c>
      <c r="AB26" s="58">
        <f>[5]MJ_Eq.Chal_Summary!AB26</f>
        <v>0</v>
      </c>
    </row>
    <row r="27" spans="1:28" ht="12.85" hidden="1" customHeight="1" thickBot="1" x14ac:dyDescent="0.4">
      <c r="A27" s="115"/>
      <c r="B27" s="113"/>
      <c r="C27" s="114"/>
      <c r="E27" s="52">
        <f>[5]MJ_Eq.Chal_Summary!E27</f>
        <v>0</v>
      </c>
      <c r="F27" s="53">
        <f>[5]MJ_Eq.Chal_Summary!F27</f>
        <v>0</v>
      </c>
      <c r="G27" s="53">
        <f>[5]MJ_Eq.Chal_Summary!G27</f>
        <v>0</v>
      </c>
      <c r="H27" s="53">
        <f>[5]MJ_Eq.Chal_Summary!H27</f>
        <v>0</v>
      </c>
      <c r="I27" s="54">
        <f>[5]MJ_Eq.Chal_Summary!I27</f>
        <v>0</v>
      </c>
      <c r="K27" s="52">
        <f>[5]MJ_Eq.Chal_Summary!K27</f>
        <v>0</v>
      </c>
      <c r="L27" s="54">
        <f>[5]MJ_Eq.Chal_Summary!L27</f>
        <v>0</v>
      </c>
      <c r="P27" s="181">
        <f>[5]MJ_Eq.Chal_Summary!P27</f>
        <v>0</v>
      </c>
      <c r="Q27" s="117">
        <f>[5]MJ_Eq.Chal_Summary!Q27</f>
        <v>0</v>
      </c>
      <c r="R27" s="184">
        <f>[5]MJ_Eq.Chal_Summary!R27</f>
        <v>0</v>
      </c>
      <c r="S27" s="56">
        <f>[5]MJ_Eq.Chal_Summary!S27</f>
        <v>0</v>
      </c>
      <c r="T27" s="186">
        <f>[5]MJ_Eq.Chal_Summary!T27</f>
        <v>0</v>
      </c>
      <c r="U27" s="119">
        <f>[5]MJ_Eq.Chal_Summary!U27</f>
        <v>0</v>
      </c>
      <c r="W27" s="181">
        <f>[5]MJ_Eq.Chal_Summary!W27</f>
        <v>0</v>
      </c>
      <c r="X27" s="117">
        <f>[5]MJ_Eq.Chal_Summary!X27</f>
        <v>0</v>
      </c>
      <c r="Y27" s="184">
        <f>[5]MJ_Eq.Chal_Summary!Y27</f>
        <v>0</v>
      </c>
      <c r="Z27" s="56">
        <f>[5]MJ_Eq.Chal_Summary!Z27</f>
        <v>0</v>
      </c>
      <c r="AA27" s="186">
        <f>[5]MJ_Eq.Chal_Summary!AA27</f>
        <v>0</v>
      </c>
      <c r="AB27" s="119">
        <f>[5]MJ_Eq.Chal_Summary!AB27</f>
        <v>0</v>
      </c>
    </row>
    <row r="28" spans="1:28" ht="12.85" hidden="1" customHeight="1" thickBot="1" x14ac:dyDescent="0.4">
      <c r="A28" s="115"/>
      <c r="B28" s="113"/>
      <c r="C28" s="114"/>
      <c r="E28" s="52">
        <f>[5]MJ_Eq.Chal_Summary!E28</f>
        <v>0</v>
      </c>
      <c r="F28" s="53">
        <f>[5]MJ_Eq.Chal_Summary!F28</f>
        <v>0</v>
      </c>
      <c r="G28" s="53">
        <f>[5]MJ_Eq.Chal_Summary!G28</f>
        <v>0</v>
      </c>
      <c r="H28" s="53">
        <f>[5]MJ_Eq.Chal_Summary!H28</f>
        <v>0</v>
      </c>
      <c r="I28" s="54">
        <f>[5]MJ_Eq.Chal_Summary!I28</f>
        <v>0</v>
      </c>
      <c r="K28" s="52">
        <f>[5]MJ_Eq.Chal_Summary!K28</f>
        <v>0</v>
      </c>
      <c r="L28" s="54">
        <f>[5]MJ_Eq.Chal_Summary!L28</f>
        <v>0</v>
      </c>
      <c r="P28" s="181">
        <f>[5]MJ_Eq.Chal_Summary!P28</f>
        <v>0</v>
      </c>
      <c r="Q28" s="117">
        <f>[5]MJ_Eq.Chal_Summary!Q28</f>
        <v>0</v>
      </c>
      <c r="R28" s="184">
        <f>[5]MJ_Eq.Chal_Summary!R28</f>
        <v>0</v>
      </c>
      <c r="S28" s="56">
        <f>[5]MJ_Eq.Chal_Summary!S28</f>
        <v>0</v>
      </c>
      <c r="T28" s="186">
        <f>[5]MJ_Eq.Chal_Summary!T28</f>
        <v>0</v>
      </c>
      <c r="U28" s="119">
        <f>[5]MJ_Eq.Chal_Summary!U28</f>
        <v>0</v>
      </c>
      <c r="W28" s="181">
        <f>[5]MJ_Eq.Chal_Summary!W28</f>
        <v>0</v>
      </c>
      <c r="X28" s="117">
        <f>[5]MJ_Eq.Chal_Summary!X28</f>
        <v>0</v>
      </c>
      <c r="Y28" s="184">
        <f>[5]MJ_Eq.Chal_Summary!Y28</f>
        <v>0</v>
      </c>
      <c r="Z28" s="56">
        <f>[5]MJ_Eq.Chal_Summary!Z28</f>
        <v>0</v>
      </c>
      <c r="AA28" s="186">
        <f>[5]MJ_Eq.Chal_Summary!AA28</f>
        <v>0</v>
      </c>
      <c r="AB28" s="119">
        <f>[5]MJ_Eq.Chal_Summary!AB28</f>
        <v>0</v>
      </c>
    </row>
    <row r="29" spans="1:28" ht="12.85" hidden="1" customHeight="1" thickBot="1" x14ac:dyDescent="0.4">
      <c r="A29" s="115"/>
      <c r="B29" s="113"/>
      <c r="C29" s="114"/>
      <c r="E29" s="52">
        <f>[5]MJ_Eq.Chal_Summary!E29</f>
        <v>0</v>
      </c>
      <c r="F29" s="53">
        <f>[5]MJ_Eq.Chal_Summary!F29</f>
        <v>0</v>
      </c>
      <c r="G29" s="53">
        <f>[5]MJ_Eq.Chal_Summary!G29</f>
        <v>0</v>
      </c>
      <c r="H29" s="53">
        <f>[5]MJ_Eq.Chal_Summary!H29</f>
        <v>0</v>
      </c>
      <c r="I29" s="54">
        <f>[5]MJ_Eq.Chal_Summary!I29</f>
        <v>0</v>
      </c>
      <c r="K29" s="52">
        <f>[5]MJ_Eq.Chal_Summary!K29</f>
        <v>0</v>
      </c>
      <c r="L29" s="54">
        <f>[5]MJ_Eq.Chal_Summary!L29</f>
        <v>0</v>
      </c>
      <c r="P29" s="181">
        <f>[5]MJ_Eq.Chal_Summary!P29</f>
        <v>0</v>
      </c>
      <c r="Q29" s="117">
        <f>[5]MJ_Eq.Chal_Summary!Q29</f>
        <v>0</v>
      </c>
      <c r="R29" s="184">
        <f>[5]MJ_Eq.Chal_Summary!R29</f>
        <v>0</v>
      </c>
      <c r="S29" s="56">
        <f>[5]MJ_Eq.Chal_Summary!S29</f>
        <v>0</v>
      </c>
      <c r="T29" s="186">
        <f>[5]MJ_Eq.Chal_Summary!T29</f>
        <v>0</v>
      </c>
      <c r="U29" s="119">
        <f>[5]MJ_Eq.Chal_Summary!U29</f>
        <v>0</v>
      </c>
      <c r="W29" s="181">
        <f>[5]MJ_Eq.Chal_Summary!W29</f>
        <v>0</v>
      </c>
      <c r="X29" s="117">
        <f>[5]MJ_Eq.Chal_Summary!X29</f>
        <v>0</v>
      </c>
      <c r="Y29" s="184">
        <f>[5]MJ_Eq.Chal_Summary!Y29</f>
        <v>0</v>
      </c>
      <c r="Z29" s="56">
        <f>[5]MJ_Eq.Chal_Summary!Z29</f>
        <v>0</v>
      </c>
      <c r="AA29" s="186">
        <f>[5]MJ_Eq.Chal_Summary!AA29</f>
        <v>0</v>
      </c>
      <c r="AB29" s="119">
        <f>[5]MJ_Eq.Chal_Summary!AB29</f>
        <v>0</v>
      </c>
    </row>
    <row r="30" spans="1:28" ht="12.85" customHeight="1" x14ac:dyDescent="0.35">
      <c r="A30" s="115" t="s">
        <v>103</v>
      </c>
      <c r="B30" s="113">
        <v>7</v>
      </c>
      <c r="C30" s="114" t="s">
        <v>27</v>
      </c>
      <c r="E30" s="52" t="str">
        <f>[5]MJ_Eq.Chal_Summary!E30</f>
        <v>-</v>
      </c>
      <c r="F30" s="53" t="str">
        <f>[5]MJ_Eq.Chal_Summary!F30</f>
        <v>-</v>
      </c>
      <c r="G30" s="53" t="str">
        <f>[5]MJ_Eq.Chal_Summary!G30</f>
        <v>-</v>
      </c>
      <c r="H30" s="53" t="str">
        <f>[5]MJ_Eq.Chal_Summary!H30</f>
        <v>-</v>
      </c>
      <c r="I30" s="54" t="str">
        <f>[5]MJ_Eq.Chal_Summary!I30</f>
        <v>-</v>
      </c>
      <c r="K30" s="52" t="str">
        <f>[5]MJ_Eq.Chal_Summary!K30</f>
        <v>-</v>
      </c>
      <c r="L30" s="55" t="str">
        <f>[5]MJ_Eq.Chal_Summary!L30</f>
        <v>-</v>
      </c>
      <c r="P30" s="180" t="str">
        <f>[5]MJ_Eq.Chal_Summary!P30</f>
        <v>Direct to C1 &amp; C2</v>
      </c>
      <c r="Q30" s="56" t="str">
        <f>[5]MJ_Eq.Chal_Summary!Q30</f>
        <v>Direct to C1 &amp; C2</v>
      </c>
      <c r="R30" s="183" t="str">
        <f>[5]MJ_Eq.Chal_Summary!R30</f>
        <v>Direct to C1, C2 &amp; C3</v>
      </c>
      <c r="S30" s="56" t="str">
        <f>[5]MJ_Eq.Chal_Summary!S30</f>
        <v>Direct to C1, C2 &amp; C3</v>
      </c>
      <c r="T30" s="186" t="str">
        <f>[5]MJ_Eq.Chal_Summary!T30</f>
        <v>No Intervention</v>
      </c>
      <c r="U30" s="58" t="str">
        <f>[5]MJ_Eq.Chal_Summary!U30</f>
        <v>No Intervention</v>
      </c>
      <c r="W30" s="180" t="str">
        <f>[5]MJ_Eq.Chal_Summary!W30</f>
        <v>Direct to AH4 &amp; AH5</v>
      </c>
      <c r="X30" s="56" t="str">
        <f>[5]MJ_Eq.Chal_Summary!X30</f>
        <v>Direct to AH4 &amp; AH5</v>
      </c>
      <c r="Y30" s="183" t="str">
        <f>[5]MJ_Eq.Chal_Summary!Y30</f>
        <v>Direct to AH3, AH4 &amp; AH5</v>
      </c>
      <c r="Z30" s="56" t="str">
        <f>[5]MJ_Eq.Chal_Summary!Z30</f>
        <v>Direct to AH3, AH4 &amp; AH5</v>
      </c>
      <c r="AA30" s="186" t="str">
        <f>[5]MJ_Eq.Chal_Summary!AA30</f>
        <v>No Intervention</v>
      </c>
      <c r="AB30" s="58" t="str">
        <f>[5]MJ_Eq.Chal_Summary!AB30</f>
        <v>No Intervention</v>
      </c>
    </row>
    <row r="31" spans="1:28" ht="12.85" hidden="1" customHeight="1" thickBot="1" x14ac:dyDescent="0.4">
      <c r="A31" s="115"/>
      <c r="B31" s="113"/>
      <c r="C31" s="114"/>
      <c r="E31" s="52">
        <f>[5]MJ_Eq.Chal_Summary!E31</f>
        <v>0</v>
      </c>
      <c r="F31" s="53">
        <f>[5]MJ_Eq.Chal_Summary!F31</f>
        <v>0</v>
      </c>
      <c r="G31" s="53">
        <f>[5]MJ_Eq.Chal_Summary!G31</f>
        <v>0</v>
      </c>
      <c r="H31" s="53">
        <f>[5]MJ_Eq.Chal_Summary!H31</f>
        <v>0</v>
      </c>
      <c r="I31" s="54">
        <f>[5]MJ_Eq.Chal_Summary!I31</f>
        <v>0</v>
      </c>
      <c r="K31" s="52">
        <f>[5]MJ_Eq.Chal_Summary!K31</f>
        <v>0</v>
      </c>
      <c r="L31" s="54">
        <f>[5]MJ_Eq.Chal_Summary!L31</f>
        <v>0</v>
      </c>
      <c r="P31" s="181">
        <f>[5]MJ_Eq.Chal_Summary!P31</f>
        <v>0</v>
      </c>
      <c r="Q31" s="117">
        <f>[5]MJ_Eq.Chal_Summary!Q31</f>
        <v>0</v>
      </c>
      <c r="R31" s="184">
        <f>[5]MJ_Eq.Chal_Summary!R31</f>
        <v>0</v>
      </c>
      <c r="S31" s="56">
        <f>[5]MJ_Eq.Chal_Summary!S31</f>
        <v>0</v>
      </c>
      <c r="T31" s="186">
        <f>[5]MJ_Eq.Chal_Summary!T31</f>
        <v>0</v>
      </c>
      <c r="U31" s="119">
        <f>[5]MJ_Eq.Chal_Summary!U31</f>
        <v>0</v>
      </c>
      <c r="W31" s="181">
        <f>[5]MJ_Eq.Chal_Summary!W31</f>
        <v>0</v>
      </c>
      <c r="X31" s="117">
        <f>[5]MJ_Eq.Chal_Summary!X31</f>
        <v>0</v>
      </c>
      <c r="Y31" s="184">
        <f>[5]MJ_Eq.Chal_Summary!Y31</f>
        <v>0</v>
      </c>
      <c r="Z31" s="56">
        <f>[5]MJ_Eq.Chal_Summary!Z31</f>
        <v>0</v>
      </c>
      <c r="AA31" s="186">
        <f>[5]MJ_Eq.Chal_Summary!AA31</f>
        <v>0</v>
      </c>
      <c r="AB31" s="119">
        <f>[5]MJ_Eq.Chal_Summary!AB31</f>
        <v>0</v>
      </c>
    </row>
    <row r="32" spans="1:28" ht="12.85" hidden="1" customHeight="1" thickBot="1" x14ac:dyDescent="0.4">
      <c r="A32" s="115"/>
      <c r="B32" s="113"/>
      <c r="C32" s="114"/>
      <c r="E32" s="52">
        <f>[5]MJ_Eq.Chal_Summary!E32</f>
        <v>0</v>
      </c>
      <c r="F32" s="53">
        <f>[5]MJ_Eq.Chal_Summary!F32</f>
        <v>0</v>
      </c>
      <c r="G32" s="53">
        <f>[5]MJ_Eq.Chal_Summary!G32</f>
        <v>0</v>
      </c>
      <c r="H32" s="53">
        <f>[5]MJ_Eq.Chal_Summary!H32</f>
        <v>0</v>
      </c>
      <c r="I32" s="54">
        <f>[5]MJ_Eq.Chal_Summary!I32</f>
        <v>0</v>
      </c>
      <c r="K32" s="52">
        <f>[5]MJ_Eq.Chal_Summary!K32</f>
        <v>0</v>
      </c>
      <c r="L32" s="54">
        <f>[5]MJ_Eq.Chal_Summary!L32</f>
        <v>0</v>
      </c>
      <c r="P32" s="181">
        <f>[5]MJ_Eq.Chal_Summary!P32</f>
        <v>0</v>
      </c>
      <c r="Q32" s="117">
        <f>[5]MJ_Eq.Chal_Summary!Q32</f>
        <v>0</v>
      </c>
      <c r="R32" s="184">
        <f>[5]MJ_Eq.Chal_Summary!R32</f>
        <v>0</v>
      </c>
      <c r="S32" s="56">
        <f>[5]MJ_Eq.Chal_Summary!S32</f>
        <v>0</v>
      </c>
      <c r="T32" s="186">
        <f>[5]MJ_Eq.Chal_Summary!T32</f>
        <v>0</v>
      </c>
      <c r="U32" s="119">
        <f>[5]MJ_Eq.Chal_Summary!U32</f>
        <v>0</v>
      </c>
      <c r="W32" s="181">
        <f>[5]MJ_Eq.Chal_Summary!W32</f>
        <v>0</v>
      </c>
      <c r="X32" s="117">
        <f>[5]MJ_Eq.Chal_Summary!X32</f>
        <v>0</v>
      </c>
      <c r="Y32" s="184">
        <f>[5]MJ_Eq.Chal_Summary!Y32</f>
        <v>0</v>
      </c>
      <c r="Z32" s="56">
        <f>[5]MJ_Eq.Chal_Summary!Z32</f>
        <v>0</v>
      </c>
      <c r="AA32" s="186">
        <f>[5]MJ_Eq.Chal_Summary!AA32</f>
        <v>0</v>
      </c>
      <c r="AB32" s="119">
        <f>[5]MJ_Eq.Chal_Summary!AB32</f>
        <v>0</v>
      </c>
    </row>
    <row r="33" spans="1:28" ht="12.85" hidden="1" customHeight="1" thickBot="1" x14ac:dyDescent="0.4">
      <c r="A33" s="115"/>
      <c r="B33" s="113"/>
      <c r="C33" s="114"/>
      <c r="E33" s="52">
        <f>[5]MJ_Eq.Chal_Summary!E33</f>
        <v>0</v>
      </c>
      <c r="F33" s="53">
        <f>[5]MJ_Eq.Chal_Summary!F33</f>
        <v>0</v>
      </c>
      <c r="G33" s="53">
        <f>[5]MJ_Eq.Chal_Summary!G33</f>
        <v>0</v>
      </c>
      <c r="H33" s="53">
        <f>[5]MJ_Eq.Chal_Summary!H33</f>
        <v>0</v>
      </c>
      <c r="I33" s="54">
        <f>[5]MJ_Eq.Chal_Summary!I33</f>
        <v>0</v>
      </c>
      <c r="K33" s="52">
        <f>[5]MJ_Eq.Chal_Summary!K33</f>
        <v>0</v>
      </c>
      <c r="L33" s="54">
        <f>[5]MJ_Eq.Chal_Summary!L33</f>
        <v>0</v>
      </c>
      <c r="P33" s="181">
        <f>[5]MJ_Eq.Chal_Summary!P33</f>
        <v>0</v>
      </c>
      <c r="Q33" s="117">
        <f>[5]MJ_Eq.Chal_Summary!Q33</f>
        <v>0</v>
      </c>
      <c r="R33" s="184">
        <f>[5]MJ_Eq.Chal_Summary!R33</f>
        <v>0</v>
      </c>
      <c r="S33" s="56">
        <f>[5]MJ_Eq.Chal_Summary!S33</f>
        <v>0</v>
      </c>
      <c r="T33" s="186">
        <f>[5]MJ_Eq.Chal_Summary!T33</f>
        <v>0</v>
      </c>
      <c r="U33" s="119">
        <f>[5]MJ_Eq.Chal_Summary!U33</f>
        <v>0</v>
      </c>
      <c r="W33" s="181">
        <f>[5]MJ_Eq.Chal_Summary!W33</f>
        <v>0</v>
      </c>
      <c r="X33" s="117">
        <f>[5]MJ_Eq.Chal_Summary!X33</f>
        <v>0</v>
      </c>
      <c r="Y33" s="184">
        <f>[5]MJ_Eq.Chal_Summary!Y33</f>
        <v>0</v>
      </c>
      <c r="Z33" s="56">
        <f>[5]MJ_Eq.Chal_Summary!Z33</f>
        <v>0</v>
      </c>
      <c r="AA33" s="186">
        <f>[5]MJ_Eq.Chal_Summary!AA33</f>
        <v>0</v>
      </c>
      <c r="AB33" s="119">
        <f>[5]MJ_Eq.Chal_Summary!AB33</f>
        <v>0</v>
      </c>
    </row>
    <row r="34" spans="1:28" ht="12.85" customHeight="1" x14ac:dyDescent="0.35">
      <c r="A34" s="115" t="s">
        <v>103</v>
      </c>
      <c r="B34" s="113">
        <v>8</v>
      </c>
      <c r="C34" s="114" t="s">
        <v>28</v>
      </c>
      <c r="E34" s="52" t="str">
        <f>[5]MJ_Eq.Chal_Summary!E34</f>
        <v>-</v>
      </c>
      <c r="F34" s="53" t="str">
        <f>[5]MJ_Eq.Chal_Summary!F34</f>
        <v>-</v>
      </c>
      <c r="G34" s="53" t="str">
        <f>[5]MJ_Eq.Chal_Summary!G34</f>
        <v>-</v>
      </c>
      <c r="H34" s="53" t="str">
        <f>[5]MJ_Eq.Chal_Summary!H34</f>
        <v>-</v>
      </c>
      <c r="I34" s="54" t="str">
        <f>[5]MJ_Eq.Chal_Summary!I34</f>
        <v>-</v>
      </c>
      <c r="K34" s="52" t="str">
        <f>[5]MJ_Eq.Chal_Summary!K34</f>
        <v>-</v>
      </c>
      <c r="L34" s="55" t="str">
        <f>[5]MJ_Eq.Chal_Summary!L34</f>
        <v>-</v>
      </c>
      <c r="P34" s="180" t="str">
        <f>[5]MJ_Eq.Chal_Summary!P34</f>
        <v>Direct to C1 &amp; C2</v>
      </c>
      <c r="Q34" s="56" t="str">
        <f>[5]MJ_Eq.Chal_Summary!Q34</f>
        <v>Direct to C1 &amp; C2</v>
      </c>
      <c r="R34" s="183" t="str">
        <f>[5]MJ_Eq.Chal_Summary!R34</f>
        <v>Direct to C1, C2 &amp; C3</v>
      </c>
      <c r="S34" s="56" t="str">
        <f>[5]MJ_Eq.Chal_Summary!S34</f>
        <v>Direct to C1, C2 &amp; C3</v>
      </c>
      <c r="T34" s="186" t="str">
        <f>[5]MJ_Eq.Chal_Summary!T34</f>
        <v>No Intervention</v>
      </c>
      <c r="U34" s="58" t="str">
        <f>[5]MJ_Eq.Chal_Summary!U34</f>
        <v>No Intervention</v>
      </c>
      <c r="W34" s="180" t="str">
        <f>[5]MJ_Eq.Chal_Summary!W34</f>
        <v>Direct to AH4 &amp; AH5</v>
      </c>
      <c r="X34" s="56" t="str">
        <f>[5]MJ_Eq.Chal_Summary!X34</f>
        <v>Direct to AH4 &amp; AH5</v>
      </c>
      <c r="Y34" s="183" t="str">
        <f>[5]MJ_Eq.Chal_Summary!Y34</f>
        <v>Direct to AH3, AH4 &amp; AH5</v>
      </c>
      <c r="Z34" s="56" t="str">
        <f>[5]MJ_Eq.Chal_Summary!Z34</f>
        <v>Direct to AH3, AH4 &amp; AH5</v>
      </c>
      <c r="AA34" s="186" t="str">
        <f>[5]MJ_Eq.Chal_Summary!AA34</f>
        <v>No Intervention</v>
      </c>
      <c r="AB34" s="58" t="str">
        <f>[5]MJ_Eq.Chal_Summary!AB34</f>
        <v>No Intervention</v>
      </c>
    </row>
    <row r="35" spans="1:28" ht="12.85" hidden="1" customHeight="1" thickBot="1" x14ac:dyDescent="0.4">
      <c r="A35" s="115"/>
      <c r="B35" s="113"/>
      <c r="C35" s="114"/>
      <c r="E35" s="52">
        <f>[5]MJ_Eq.Chal_Summary!E35</f>
        <v>0</v>
      </c>
      <c r="F35" s="53">
        <f>[5]MJ_Eq.Chal_Summary!F35</f>
        <v>0</v>
      </c>
      <c r="G35" s="53">
        <f>[5]MJ_Eq.Chal_Summary!G35</f>
        <v>0</v>
      </c>
      <c r="H35" s="53">
        <f>[5]MJ_Eq.Chal_Summary!H35</f>
        <v>0</v>
      </c>
      <c r="I35" s="54">
        <f>[5]MJ_Eq.Chal_Summary!I35</f>
        <v>0</v>
      </c>
      <c r="K35" s="52">
        <f>[5]MJ_Eq.Chal_Summary!K35</f>
        <v>0</v>
      </c>
      <c r="L35" s="54">
        <f>[5]MJ_Eq.Chal_Summary!L35</f>
        <v>0</v>
      </c>
      <c r="P35" s="181">
        <f>[5]MJ_Eq.Chal_Summary!P35</f>
        <v>0</v>
      </c>
      <c r="Q35" s="117">
        <f>[5]MJ_Eq.Chal_Summary!Q35</f>
        <v>0</v>
      </c>
      <c r="R35" s="184">
        <f>[5]MJ_Eq.Chal_Summary!R35</f>
        <v>0</v>
      </c>
      <c r="S35" s="56">
        <f>[5]MJ_Eq.Chal_Summary!S35</f>
        <v>0</v>
      </c>
      <c r="T35" s="186">
        <f>[5]MJ_Eq.Chal_Summary!T35</f>
        <v>0</v>
      </c>
      <c r="U35" s="119">
        <f>[5]MJ_Eq.Chal_Summary!U35</f>
        <v>0</v>
      </c>
      <c r="W35" s="181">
        <f>[5]MJ_Eq.Chal_Summary!W35</f>
        <v>0</v>
      </c>
      <c r="X35" s="117">
        <f>[5]MJ_Eq.Chal_Summary!X35</f>
        <v>0</v>
      </c>
      <c r="Y35" s="184">
        <f>[5]MJ_Eq.Chal_Summary!Y35</f>
        <v>0</v>
      </c>
      <c r="Z35" s="56">
        <f>[5]MJ_Eq.Chal_Summary!Z35</f>
        <v>0</v>
      </c>
      <c r="AA35" s="186">
        <f>[5]MJ_Eq.Chal_Summary!AA35</f>
        <v>0</v>
      </c>
      <c r="AB35" s="119">
        <f>[5]MJ_Eq.Chal_Summary!AB35</f>
        <v>0</v>
      </c>
    </row>
    <row r="36" spans="1:28" ht="12.85" hidden="1" customHeight="1" thickBot="1" x14ac:dyDescent="0.4">
      <c r="A36" s="115"/>
      <c r="B36" s="113"/>
      <c r="C36" s="114"/>
      <c r="E36" s="52">
        <f>[5]MJ_Eq.Chal_Summary!E36</f>
        <v>0</v>
      </c>
      <c r="F36" s="53">
        <f>[5]MJ_Eq.Chal_Summary!F36</f>
        <v>0</v>
      </c>
      <c r="G36" s="53">
        <f>[5]MJ_Eq.Chal_Summary!G36</f>
        <v>0</v>
      </c>
      <c r="H36" s="53">
        <f>[5]MJ_Eq.Chal_Summary!H36</f>
        <v>0</v>
      </c>
      <c r="I36" s="54">
        <f>[5]MJ_Eq.Chal_Summary!I36</f>
        <v>0</v>
      </c>
      <c r="K36" s="52">
        <f>[5]MJ_Eq.Chal_Summary!K36</f>
        <v>0</v>
      </c>
      <c r="L36" s="54">
        <f>[5]MJ_Eq.Chal_Summary!L36</f>
        <v>0</v>
      </c>
      <c r="P36" s="181">
        <f>[5]MJ_Eq.Chal_Summary!P36</f>
        <v>0</v>
      </c>
      <c r="Q36" s="117">
        <f>[5]MJ_Eq.Chal_Summary!Q36</f>
        <v>0</v>
      </c>
      <c r="R36" s="184">
        <f>[5]MJ_Eq.Chal_Summary!R36</f>
        <v>0</v>
      </c>
      <c r="S36" s="56">
        <f>[5]MJ_Eq.Chal_Summary!S36</f>
        <v>0</v>
      </c>
      <c r="T36" s="186">
        <f>[5]MJ_Eq.Chal_Summary!T36</f>
        <v>0</v>
      </c>
      <c r="U36" s="119">
        <f>[5]MJ_Eq.Chal_Summary!U36</f>
        <v>0</v>
      </c>
      <c r="W36" s="181">
        <f>[5]MJ_Eq.Chal_Summary!W36</f>
        <v>0</v>
      </c>
      <c r="X36" s="117">
        <f>[5]MJ_Eq.Chal_Summary!X36</f>
        <v>0</v>
      </c>
      <c r="Y36" s="184">
        <f>[5]MJ_Eq.Chal_Summary!Y36</f>
        <v>0</v>
      </c>
      <c r="Z36" s="56">
        <f>[5]MJ_Eq.Chal_Summary!Z36</f>
        <v>0</v>
      </c>
      <c r="AA36" s="186">
        <f>[5]MJ_Eq.Chal_Summary!AA36</f>
        <v>0</v>
      </c>
      <c r="AB36" s="119">
        <f>[5]MJ_Eq.Chal_Summary!AB36</f>
        <v>0</v>
      </c>
    </row>
    <row r="37" spans="1:28" ht="12.85" hidden="1" customHeight="1" thickBot="1" x14ac:dyDescent="0.4">
      <c r="A37" s="115"/>
      <c r="B37" s="113"/>
      <c r="C37" s="114"/>
      <c r="E37" s="52">
        <f>[5]MJ_Eq.Chal_Summary!E37</f>
        <v>0</v>
      </c>
      <c r="F37" s="53">
        <f>[5]MJ_Eq.Chal_Summary!F37</f>
        <v>0</v>
      </c>
      <c r="G37" s="53">
        <f>[5]MJ_Eq.Chal_Summary!G37</f>
        <v>0</v>
      </c>
      <c r="H37" s="53">
        <f>[5]MJ_Eq.Chal_Summary!H37</f>
        <v>0</v>
      </c>
      <c r="I37" s="54">
        <f>[5]MJ_Eq.Chal_Summary!I37</f>
        <v>0</v>
      </c>
      <c r="K37" s="52">
        <f>[5]MJ_Eq.Chal_Summary!K37</f>
        <v>0</v>
      </c>
      <c r="L37" s="54">
        <f>[5]MJ_Eq.Chal_Summary!L37</f>
        <v>0</v>
      </c>
      <c r="P37" s="181">
        <f>[5]MJ_Eq.Chal_Summary!P37</f>
        <v>0</v>
      </c>
      <c r="Q37" s="117">
        <f>[5]MJ_Eq.Chal_Summary!Q37</f>
        <v>0</v>
      </c>
      <c r="R37" s="184">
        <f>[5]MJ_Eq.Chal_Summary!R37</f>
        <v>0</v>
      </c>
      <c r="S37" s="56">
        <f>[5]MJ_Eq.Chal_Summary!S37</f>
        <v>0</v>
      </c>
      <c r="T37" s="186">
        <f>[5]MJ_Eq.Chal_Summary!T37</f>
        <v>0</v>
      </c>
      <c r="U37" s="119">
        <f>[5]MJ_Eq.Chal_Summary!U37</f>
        <v>0</v>
      </c>
      <c r="W37" s="181">
        <f>[5]MJ_Eq.Chal_Summary!W37</f>
        <v>0</v>
      </c>
      <c r="X37" s="117">
        <f>[5]MJ_Eq.Chal_Summary!X37</f>
        <v>0</v>
      </c>
      <c r="Y37" s="184">
        <f>[5]MJ_Eq.Chal_Summary!Y37</f>
        <v>0</v>
      </c>
      <c r="Z37" s="56">
        <f>[5]MJ_Eq.Chal_Summary!Z37</f>
        <v>0</v>
      </c>
      <c r="AA37" s="186">
        <f>[5]MJ_Eq.Chal_Summary!AA37</f>
        <v>0</v>
      </c>
      <c r="AB37" s="119">
        <f>[5]MJ_Eq.Chal_Summary!AB37</f>
        <v>0</v>
      </c>
    </row>
    <row r="38" spans="1:28" ht="12.85" customHeight="1" x14ac:dyDescent="0.35">
      <c r="A38" s="115" t="s">
        <v>103</v>
      </c>
      <c r="B38" s="113">
        <v>30</v>
      </c>
      <c r="C38" s="114" t="s">
        <v>82</v>
      </c>
      <c r="E38" s="52" t="str">
        <f>[5]MJ_Eq.Chal_Summary!E38</f>
        <v>-</v>
      </c>
      <c r="F38" s="53" t="str">
        <f>[5]MJ_Eq.Chal_Summary!F38</f>
        <v>-</v>
      </c>
      <c r="G38" s="53" t="str">
        <f>[5]MJ_Eq.Chal_Summary!G38</f>
        <v>-</v>
      </c>
      <c r="H38" s="53" t="str">
        <f>[5]MJ_Eq.Chal_Summary!H38</f>
        <v>-</v>
      </c>
      <c r="I38" s="54" t="str">
        <f>[5]MJ_Eq.Chal_Summary!I38</f>
        <v>-</v>
      </c>
      <c r="K38" s="52" t="str">
        <f>[5]MJ_Eq.Chal_Summary!K38</f>
        <v>-</v>
      </c>
      <c r="L38" s="55" t="str">
        <f>[5]MJ_Eq.Chal_Summary!L38</f>
        <v>-</v>
      </c>
      <c r="P38" s="180" t="str">
        <f>[5]MJ_Eq.Chal_Summary!P38</f>
        <v>Direct to C1 &amp; C2</v>
      </c>
      <c r="Q38" s="56" t="str">
        <f>[5]MJ_Eq.Chal_Summary!Q38</f>
        <v>Direct to C1 &amp; C2</v>
      </c>
      <c r="R38" s="183" t="str">
        <f>[5]MJ_Eq.Chal_Summary!R38</f>
        <v>Direct to C1, C2 &amp; C3</v>
      </c>
      <c r="S38" s="56" t="str">
        <f>[5]MJ_Eq.Chal_Summary!S38</f>
        <v>Direct to C1, C2 &amp; C3</v>
      </c>
      <c r="T38" s="186" t="str">
        <f>[5]MJ_Eq.Chal_Summary!T38</f>
        <v>No Intervention</v>
      </c>
      <c r="U38" s="58" t="str">
        <f>[5]MJ_Eq.Chal_Summary!U38</f>
        <v>No Intervention</v>
      </c>
      <c r="W38" s="180" t="str">
        <f>[5]MJ_Eq.Chal_Summary!W38</f>
        <v>Direct to AH4 &amp; AH5</v>
      </c>
      <c r="X38" s="56" t="str">
        <f>[5]MJ_Eq.Chal_Summary!X38</f>
        <v>Direct to AH4 &amp; AH5</v>
      </c>
      <c r="Y38" s="183" t="str">
        <f>[5]MJ_Eq.Chal_Summary!Y38</f>
        <v>Direct to AH3, AH4 &amp; AH5</v>
      </c>
      <c r="Z38" s="56" t="str">
        <f>[5]MJ_Eq.Chal_Summary!Z38</f>
        <v>Direct to AH3, AH4 &amp; AH5</v>
      </c>
      <c r="AA38" s="186" t="str">
        <f>[5]MJ_Eq.Chal_Summary!AA38</f>
        <v>No Intervention</v>
      </c>
      <c r="AB38" s="58" t="str">
        <f>[5]MJ_Eq.Chal_Summary!AB38</f>
        <v>No Intervention</v>
      </c>
    </row>
    <row r="39" spans="1:28" ht="12.85" hidden="1" customHeight="1" thickBot="1" x14ac:dyDescent="0.4">
      <c r="A39" s="115"/>
      <c r="B39" s="113"/>
      <c r="C39" s="114"/>
      <c r="E39" s="52">
        <f>[5]MJ_Eq.Chal_Summary!E39</f>
        <v>0</v>
      </c>
      <c r="F39" s="53">
        <f>[5]MJ_Eq.Chal_Summary!F39</f>
        <v>0</v>
      </c>
      <c r="G39" s="53">
        <f>[5]MJ_Eq.Chal_Summary!G39</f>
        <v>0</v>
      </c>
      <c r="H39" s="53">
        <f>[5]MJ_Eq.Chal_Summary!H39</f>
        <v>0</v>
      </c>
      <c r="I39" s="54">
        <f>[5]MJ_Eq.Chal_Summary!I39</f>
        <v>0</v>
      </c>
      <c r="K39" s="52">
        <f>[5]MJ_Eq.Chal_Summary!K39</f>
        <v>0</v>
      </c>
      <c r="L39" s="54">
        <f>[5]MJ_Eq.Chal_Summary!L39</f>
        <v>0</v>
      </c>
      <c r="P39" s="181">
        <f>[5]MJ_Eq.Chal_Summary!P39</f>
        <v>0</v>
      </c>
      <c r="Q39" s="117">
        <f>[5]MJ_Eq.Chal_Summary!Q39</f>
        <v>0</v>
      </c>
      <c r="R39" s="184">
        <f>[5]MJ_Eq.Chal_Summary!R39</f>
        <v>0</v>
      </c>
      <c r="S39" s="56">
        <f>[5]MJ_Eq.Chal_Summary!S39</f>
        <v>0</v>
      </c>
      <c r="T39" s="186">
        <f>[5]MJ_Eq.Chal_Summary!T39</f>
        <v>0</v>
      </c>
      <c r="U39" s="119">
        <f>[5]MJ_Eq.Chal_Summary!U39</f>
        <v>0</v>
      </c>
      <c r="W39" s="181">
        <f>[5]MJ_Eq.Chal_Summary!W39</f>
        <v>0</v>
      </c>
      <c r="X39" s="117">
        <f>[5]MJ_Eq.Chal_Summary!X39</f>
        <v>0</v>
      </c>
      <c r="Y39" s="184">
        <f>[5]MJ_Eq.Chal_Summary!Y39</f>
        <v>0</v>
      </c>
      <c r="Z39" s="56">
        <f>[5]MJ_Eq.Chal_Summary!Z39</f>
        <v>0</v>
      </c>
      <c r="AA39" s="186">
        <f>[5]MJ_Eq.Chal_Summary!AA39</f>
        <v>0</v>
      </c>
      <c r="AB39" s="119">
        <f>[5]MJ_Eq.Chal_Summary!AB39</f>
        <v>0</v>
      </c>
    </row>
    <row r="40" spans="1:28" ht="12.85" hidden="1" customHeight="1" thickBot="1" x14ac:dyDescent="0.4">
      <c r="A40" s="115"/>
      <c r="B40" s="113"/>
      <c r="C40" s="114"/>
      <c r="E40" s="52">
        <f>[5]MJ_Eq.Chal_Summary!E40</f>
        <v>0</v>
      </c>
      <c r="F40" s="53">
        <f>[5]MJ_Eq.Chal_Summary!F40</f>
        <v>0</v>
      </c>
      <c r="G40" s="53">
        <f>[5]MJ_Eq.Chal_Summary!G40</f>
        <v>0</v>
      </c>
      <c r="H40" s="53">
        <f>[5]MJ_Eq.Chal_Summary!H40</f>
        <v>0</v>
      </c>
      <c r="I40" s="54">
        <f>[5]MJ_Eq.Chal_Summary!I40</f>
        <v>0</v>
      </c>
      <c r="K40" s="52">
        <f>[5]MJ_Eq.Chal_Summary!K40</f>
        <v>0</v>
      </c>
      <c r="L40" s="54">
        <f>[5]MJ_Eq.Chal_Summary!L40</f>
        <v>0</v>
      </c>
      <c r="P40" s="181">
        <f>[5]MJ_Eq.Chal_Summary!P40</f>
        <v>0</v>
      </c>
      <c r="Q40" s="117">
        <f>[5]MJ_Eq.Chal_Summary!Q40</f>
        <v>0</v>
      </c>
      <c r="R40" s="184">
        <f>[5]MJ_Eq.Chal_Summary!R40</f>
        <v>0</v>
      </c>
      <c r="S40" s="56">
        <f>[5]MJ_Eq.Chal_Summary!S40</f>
        <v>0</v>
      </c>
      <c r="T40" s="186">
        <f>[5]MJ_Eq.Chal_Summary!T40</f>
        <v>0</v>
      </c>
      <c r="U40" s="119">
        <f>[5]MJ_Eq.Chal_Summary!U40</f>
        <v>0</v>
      </c>
      <c r="W40" s="181">
        <f>[5]MJ_Eq.Chal_Summary!W40</f>
        <v>0</v>
      </c>
      <c r="X40" s="117">
        <f>[5]MJ_Eq.Chal_Summary!X40</f>
        <v>0</v>
      </c>
      <c r="Y40" s="184">
        <f>[5]MJ_Eq.Chal_Summary!Y40</f>
        <v>0</v>
      </c>
      <c r="Z40" s="56">
        <f>[5]MJ_Eq.Chal_Summary!Z40</f>
        <v>0</v>
      </c>
      <c r="AA40" s="186">
        <f>[5]MJ_Eq.Chal_Summary!AA40</f>
        <v>0</v>
      </c>
      <c r="AB40" s="119">
        <f>[5]MJ_Eq.Chal_Summary!AB40</f>
        <v>0</v>
      </c>
    </row>
    <row r="41" spans="1:28" ht="12.85" hidden="1" customHeight="1" thickBot="1" x14ac:dyDescent="0.4">
      <c r="A41" s="115"/>
      <c r="B41" s="113"/>
      <c r="C41" s="114"/>
      <c r="E41" s="52">
        <f>[5]MJ_Eq.Chal_Summary!E41</f>
        <v>0</v>
      </c>
      <c r="F41" s="53">
        <f>[5]MJ_Eq.Chal_Summary!F41</f>
        <v>0</v>
      </c>
      <c r="G41" s="53">
        <f>[5]MJ_Eq.Chal_Summary!G41</f>
        <v>0</v>
      </c>
      <c r="H41" s="53">
        <f>[5]MJ_Eq.Chal_Summary!H41</f>
        <v>0</v>
      </c>
      <c r="I41" s="54">
        <f>[5]MJ_Eq.Chal_Summary!I41</f>
        <v>0</v>
      </c>
      <c r="K41" s="52">
        <f>[5]MJ_Eq.Chal_Summary!K41</f>
        <v>0</v>
      </c>
      <c r="L41" s="54">
        <f>[5]MJ_Eq.Chal_Summary!L41</f>
        <v>0</v>
      </c>
      <c r="P41" s="181">
        <f>[5]MJ_Eq.Chal_Summary!P41</f>
        <v>0</v>
      </c>
      <c r="Q41" s="117">
        <f>[5]MJ_Eq.Chal_Summary!Q41</f>
        <v>0</v>
      </c>
      <c r="R41" s="184">
        <f>[5]MJ_Eq.Chal_Summary!R41</f>
        <v>0</v>
      </c>
      <c r="S41" s="56">
        <f>[5]MJ_Eq.Chal_Summary!S41</f>
        <v>0</v>
      </c>
      <c r="T41" s="186">
        <f>[5]MJ_Eq.Chal_Summary!T41</f>
        <v>0</v>
      </c>
      <c r="U41" s="119">
        <f>[5]MJ_Eq.Chal_Summary!U41</f>
        <v>0</v>
      </c>
      <c r="W41" s="181">
        <f>[5]MJ_Eq.Chal_Summary!W41</f>
        <v>0</v>
      </c>
      <c r="X41" s="117">
        <f>[5]MJ_Eq.Chal_Summary!X41</f>
        <v>0</v>
      </c>
      <c r="Y41" s="184">
        <f>[5]MJ_Eq.Chal_Summary!Y41</f>
        <v>0</v>
      </c>
      <c r="Z41" s="56">
        <f>[5]MJ_Eq.Chal_Summary!Z41</f>
        <v>0</v>
      </c>
      <c r="AA41" s="186">
        <f>[5]MJ_Eq.Chal_Summary!AA41</f>
        <v>0</v>
      </c>
      <c r="AB41" s="119">
        <f>[5]MJ_Eq.Chal_Summary!AB41</f>
        <v>0</v>
      </c>
    </row>
    <row r="42" spans="1:28" ht="12.85" customHeight="1" x14ac:dyDescent="0.35">
      <c r="A42" s="115" t="s">
        <v>103</v>
      </c>
      <c r="B42" s="113">
        <v>1</v>
      </c>
      <c r="C42" s="114" t="s">
        <v>26</v>
      </c>
      <c r="E42" s="52" t="str">
        <f>[5]MJ_Eq.Chal_Summary!E42</f>
        <v>-</v>
      </c>
      <c r="F42" s="53" t="str">
        <f>[5]MJ_Eq.Chal_Summary!F42</f>
        <v>-</v>
      </c>
      <c r="G42" s="53" t="str">
        <f>[5]MJ_Eq.Chal_Summary!G42</f>
        <v>-</v>
      </c>
      <c r="H42" s="53" t="str">
        <f>[5]MJ_Eq.Chal_Summary!H42</f>
        <v>-</v>
      </c>
      <c r="I42" s="54" t="str">
        <f>[5]MJ_Eq.Chal_Summary!I42</f>
        <v>-</v>
      </c>
      <c r="K42" s="52" t="str">
        <f>[5]MJ_Eq.Chal_Summary!K42</f>
        <v>-</v>
      </c>
      <c r="L42" s="55" t="str">
        <f>[5]MJ_Eq.Chal_Summary!L42</f>
        <v>Acceptable</v>
      </c>
      <c r="P42" s="180" t="str">
        <f>[5]MJ_Eq.Chal_Summary!P42</f>
        <v>Direct to C1 &amp; C2</v>
      </c>
      <c r="Q42" s="56" t="str">
        <f>[5]MJ_Eq.Chal_Summary!Q42</f>
        <v>Direct to C1 &amp; C2</v>
      </c>
      <c r="R42" s="183" t="str">
        <f>[5]MJ_Eq.Chal_Summary!R42</f>
        <v>Direct to C1, C2 &amp; C3</v>
      </c>
      <c r="S42" s="56" t="str">
        <f>[5]MJ_Eq.Chal_Summary!S42</f>
        <v>Direct to C1, C2 &amp; C3</v>
      </c>
      <c r="T42" s="186">
        <f>[5]MJ_Eq.Chal_Summary!T42</f>
        <v>0</v>
      </c>
      <c r="U42" s="58">
        <f>[5]MJ_Eq.Chal_Summary!U42</f>
        <v>0</v>
      </c>
      <c r="W42" s="180">
        <f>[5]MJ_Eq.Chal_Summary!W42</f>
        <v>4.6975435833859899E-4</v>
      </c>
      <c r="X42" s="56">
        <f>[5]MJ_Eq.Chal_Summary!X42</f>
        <v>2.6567870981558901E-5</v>
      </c>
      <c r="Y42" s="183">
        <f>[5]MJ_Eq.Chal_Summary!Y42</f>
        <v>0</v>
      </c>
      <c r="Z42" s="56">
        <f>[5]MJ_Eq.Chal_Summary!Z42</f>
        <v>0</v>
      </c>
      <c r="AA42" s="186">
        <f>[5]MJ_Eq.Chal_Summary!AA42</f>
        <v>0</v>
      </c>
      <c r="AB42" s="58">
        <f>[5]MJ_Eq.Chal_Summary!AB42</f>
        <v>0</v>
      </c>
    </row>
    <row r="43" spans="1:28" ht="12.85" hidden="1" customHeight="1" thickBot="1" x14ac:dyDescent="0.4">
      <c r="A43" s="115"/>
      <c r="B43" s="113"/>
      <c r="C43" s="114"/>
      <c r="E43" s="52">
        <f>[5]MJ_Eq.Chal_Summary!E43</f>
        <v>0</v>
      </c>
      <c r="F43" s="53">
        <f>[5]MJ_Eq.Chal_Summary!F43</f>
        <v>0</v>
      </c>
      <c r="G43" s="53">
        <f>[5]MJ_Eq.Chal_Summary!G43</f>
        <v>0</v>
      </c>
      <c r="H43" s="53">
        <f>[5]MJ_Eq.Chal_Summary!H43</f>
        <v>0</v>
      </c>
      <c r="I43" s="54">
        <f>[5]MJ_Eq.Chal_Summary!I43</f>
        <v>0</v>
      </c>
      <c r="K43" s="52">
        <f>[5]MJ_Eq.Chal_Summary!K43</f>
        <v>0</v>
      </c>
      <c r="L43" s="54">
        <f>[5]MJ_Eq.Chal_Summary!L43</f>
        <v>0</v>
      </c>
      <c r="P43" s="181">
        <f>[5]MJ_Eq.Chal_Summary!P43</f>
        <v>0</v>
      </c>
      <c r="Q43" s="117">
        <f>[5]MJ_Eq.Chal_Summary!Q43</f>
        <v>0</v>
      </c>
      <c r="R43" s="184">
        <f>[5]MJ_Eq.Chal_Summary!R43</f>
        <v>0</v>
      </c>
      <c r="S43" s="56">
        <f>[5]MJ_Eq.Chal_Summary!S43</f>
        <v>0</v>
      </c>
      <c r="T43" s="186">
        <f>[5]MJ_Eq.Chal_Summary!T43</f>
        <v>0</v>
      </c>
      <c r="U43" s="119">
        <f>[5]MJ_Eq.Chal_Summary!U43</f>
        <v>0</v>
      </c>
      <c r="W43" s="181">
        <f>[5]MJ_Eq.Chal_Summary!W43</f>
        <v>0</v>
      </c>
      <c r="X43" s="117">
        <f>[5]MJ_Eq.Chal_Summary!X43</f>
        <v>0</v>
      </c>
      <c r="Y43" s="184">
        <f>[5]MJ_Eq.Chal_Summary!Y43</f>
        <v>0</v>
      </c>
      <c r="Z43" s="56">
        <f>[5]MJ_Eq.Chal_Summary!Z43</f>
        <v>0</v>
      </c>
      <c r="AA43" s="186">
        <f>[5]MJ_Eq.Chal_Summary!AA43</f>
        <v>0</v>
      </c>
      <c r="AB43" s="119">
        <f>[5]MJ_Eq.Chal_Summary!AB43</f>
        <v>0</v>
      </c>
    </row>
    <row r="44" spans="1:28" ht="12.85" hidden="1" customHeight="1" thickBot="1" x14ac:dyDescent="0.4">
      <c r="A44" s="115"/>
      <c r="B44" s="113"/>
      <c r="C44" s="114"/>
      <c r="E44" s="52">
        <f>[5]MJ_Eq.Chal_Summary!E44</f>
        <v>0</v>
      </c>
      <c r="F44" s="53">
        <f>[5]MJ_Eq.Chal_Summary!F44</f>
        <v>0</v>
      </c>
      <c r="G44" s="53">
        <f>[5]MJ_Eq.Chal_Summary!G44</f>
        <v>0</v>
      </c>
      <c r="H44" s="53">
        <f>[5]MJ_Eq.Chal_Summary!H44</f>
        <v>0</v>
      </c>
      <c r="I44" s="54">
        <f>[5]MJ_Eq.Chal_Summary!I44</f>
        <v>0</v>
      </c>
      <c r="K44" s="52">
        <f>[5]MJ_Eq.Chal_Summary!K44</f>
        <v>0</v>
      </c>
      <c r="L44" s="54">
        <f>[5]MJ_Eq.Chal_Summary!L44</f>
        <v>0</v>
      </c>
      <c r="P44" s="181">
        <f>[5]MJ_Eq.Chal_Summary!P44</f>
        <v>0</v>
      </c>
      <c r="Q44" s="117">
        <f>[5]MJ_Eq.Chal_Summary!Q44</f>
        <v>0</v>
      </c>
      <c r="R44" s="184">
        <f>[5]MJ_Eq.Chal_Summary!R44</f>
        <v>0</v>
      </c>
      <c r="S44" s="56">
        <f>[5]MJ_Eq.Chal_Summary!S44</f>
        <v>0</v>
      </c>
      <c r="T44" s="186">
        <f>[5]MJ_Eq.Chal_Summary!T44</f>
        <v>0</v>
      </c>
      <c r="U44" s="119">
        <f>[5]MJ_Eq.Chal_Summary!U44</f>
        <v>0</v>
      </c>
      <c r="W44" s="181">
        <f>[5]MJ_Eq.Chal_Summary!W44</f>
        <v>0</v>
      </c>
      <c r="X44" s="117">
        <f>[5]MJ_Eq.Chal_Summary!X44</f>
        <v>0</v>
      </c>
      <c r="Y44" s="184">
        <f>[5]MJ_Eq.Chal_Summary!Y44</f>
        <v>0</v>
      </c>
      <c r="Z44" s="56">
        <f>[5]MJ_Eq.Chal_Summary!Z44</f>
        <v>0</v>
      </c>
      <c r="AA44" s="186">
        <f>[5]MJ_Eq.Chal_Summary!AA44</f>
        <v>0</v>
      </c>
      <c r="AB44" s="119">
        <f>[5]MJ_Eq.Chal_Summary!AB44</f>
        <v>0</v>
      </c>
    </row>
    <row r="45" spans="1:28" ht="12.85" hidden="1" customHeight="1" thickBot="1" x14ac:dyDescent="0.4">
      <c r="A45" s="115"/>
      <c r="B45" s="113"/>
      <c r="C45" s="114"/>
      <c r="E45" s="52">
        <f>[5]MJ_Eq.Chal_Summary!E45</f>
        <v>0</v>
      </c>
      <c r="F45" s="53">
        <f>[5]MJ_Eq.Chal_Summary!F45</f>
        <v>0</v>
      </c>
      <c r="G45" s="53">
        <f>[5]MJ_Eq.Chal_Summary!G45</f>
        <v>0</v>
      </c>
      <c r="H45" s="53">
        <f>[5]MJ_Eq.Chal_Summary!H45</f>
        <v>0</v>
      </c>
      <c r="I45" s="54">
        <f>[5]MJ_Eq.Chal_Summary!I45</f>
        <v>0</v>
      </c>
      <c r="K45" s="52">
        <f>[5]MJ_Eq.Chal_Summary!K45</f>
        <v>0</v>
      </c>
      <c r="L45" s="54">
        <f>[5]MJ_Eq.Chal_Summary!L45</f>
        <v>0</v>
      </c>
      <c r="P45" s="181">
        <f>[5]MJ_Eq.Chal_Summary!P45</f>
        <v>0</v>
      </c>
      <c r="Q45" s="117">
        <f>[5]MJ_Eq.Chal_Summary!Q45</f>
        <v>0</v>
      </c>
      <c r="R45" s="184">
        <f>[5]MJ_Eq.Chal_Summary!R45</f>
        <v>0</v>
      </c>
      <c r="S45" s="56">
        <f>[5]MJ_Eq.Chal_Summary!S45</f>
        <v>0</v>
      </c>
      <c r="T45" s="186">
        <f>[5]MJ_Eq.Chal_Summary!T45</f>
        <v>0</v>
      </c>
      <c r="U45" s="119">
        <f>[5]MJ_Eq.Chal_Summary!U45</f>
        <v>0</v>
      </c>
      <c r="W45" s="181">
        <f>[5]MJ_Eq.Chal_Summary!W45</f>
        <v>0</v>
      </c>
      <c r="X45" s="117">
        <f>[5]MJ_Eq.Chal_Summary!X45</f>
        <v>0</v>
      </c>
      <c r="Y45" s="184">
        <f>[5]MJ_Eq.Chal_Summary!Y45</f>
        <v>0</v>
      </c>
      <c r="Z45" s="56">
        <f>[5]MJ_Eq.Chal_Summary!Z45</f>
        <v>0</v>
      </c>
      <c r="AA45" s="186">
        <f>[5]MJ_Eq.Chal_Summary!AA45</f>
        <v>0</v>
      </c>
      <c r="AB45" s="119">
        <f>[5]MJ_Eq.Chal_Summary!AB45</f>
        <v>0</v>
      </c>
    </row>
    <row r="46" spans="1:28" ht="12.85" customHeight="1" x14ac:dyDescent="0.35">
      <c r="A46" s="115" t="s">
        <v>103</v>
      </c>
      <c r="B46" s="113">
        <v>19</v>
      </c>
      <c r="C46" s="114" t="s">
        <v>104</v>
      </c>
      <c r="E46" s="52" t="str">
        <f>[5]MJ_Eq.Chal_Summary!E46</f>
        <v>-</v>
      </c>
      <c r="F46" s="53" t="str">
        <f>[5]MJ_Eq.Chal_Summary!F46</f>
        <v>-</v>
      </c>
      <c r="G46" s="53" t="str">
        <f>[5]MJ_Eq.Chal_Summary!G46</f>
        <v>-</v>
      </c>
      <c r="H46" s="53" t="str">
        <f>[5]MJ_Eq.Chal_Summary!H46</f>
        <v>-</v>
      </c>
      <c r="I46" s="54" t="str">
        <f>[5]MJ_Eq.Chal_Summary!I46</f>
        <v>-</v>
      </c>
      <c r="K46" s="52" t="str">
        <f>[5]MJ_Eq.Chal_Summary!K46</f>
        <v>-</v>
      </c>
      <c r="L46" s="55" t="str">
        <f>[5]MJ_Eq.Chal_Summary!L46</f>
        <v>Acceptable</v>
      </c>
      <c r="P46" s="180">
        <f>[5]MJ_Eq.Chal_Summary!P46</f>
        <v>0</v>
      </c>
      <c r="Q46" s="56">
        <f>[5]MJ_Eq.Chal_Summary!Q46</f>
        <v>0</v>
      </c>
      <c r="R46" s="183">
        <f>[5]MJ_Eq.Chal_Summary!R46</f>
        <v>0</v>
      </c>
      <c r="S46" s="56">
        <f>[5]MJ_Eq.Chal_Summary!S46</f>
        <v>0</v>
      </c>
      <c r="T46" s="186">
        <f>[5]MJ_Eq.Chal_Summary!T46</f>
        <v>0</v>
      </c>
      <c r="U46" s="58">
        <f>[5]MJ_Eq.Chal_Summary!U46</f>
        <v>0</v>
      </c>
      <c r="W46" s="180">
        <f>[5]MJ_Eq.Chal_Summary!W46</f>
        <v>0</v>
      </c>
      <c r="X46" s="56">
        <f>[5]MJ_Eq.Chal_Summary!X46</f>
        <v>0</v>
      </c>
      <c r="Y46" s="183">
        <f>[5]MJ_Eq.Chal_Summary!Y46</f>
        <v>0</v>
      </c>
      <c r="Z46" s="56">
        <f>[5]MJ_Eq.Chal_Summary!Z46</f>
        <v>0</v>
      </c>
      <c r="AA46" s="186">
        <f>[5]MJ_Eq.Chal_Summary!AA46</f>
        <v>0</v>
      </c>
      <c r="AB46" s="58">
        <f>[5]MJ_Eq.Chal_Summary!AB46</f>
        <v>0</v>
      </c>
    </row>
    <row r="47" spans="1:28" ht="12.85" hidden="1" customHeight="1" thickBot="1" x14ac:dyDescent="0.4">
      <c r="A47" s="115"/>
      <c r="B47" s="113"/>
      <c r="C47" s="114"/>
      <c r="E47" s="52">
        <f>[5]MJ_Eq.Chal_Summary!E47</f>
        <v>0</v>
      </c>
      <c r="F47" s="53">
        <f>[5]MJ_Eq.Chal_Summary!F47</f>
        <v>0</v>
      </c>
      <c r="G47" s="53">
        <f>[5]MJ_Eq.Chal_Summary!G47</f>
        <v>0</v>
      </c>
      <c r="H47" s="53">
        <f>[5]MJ_Eq.Chal_Summary!H47</f>
        <v>0</v>
      </c>
      <c r="I47" s="54">
        <f>[5]MJ_Eq.Chal_Summary!I47</f>
        <v>0</v>
      </c>
      <c r="K47" s="52">
        <f>[5]MJ_Eq.Chal_Summary!K47</f>
        <v>0</v>
      </c>
      <c r="L47" s="54">
        <f>[5]MJ_Eq.Chal_Summary!L47</f>
        <v>0</v>
      </c>
      <c r="P47" s="181">
        <f>[5]MJ_Eq.Chal_Summary!P47</f>
        <v>0</v>
      </c>
      <c r="Q47" s="117">
        <f>[5]MJ_Eq.Chal_Summary!Q47</f>
        <v>0</v>
      </c>
      <c r="R47" s="184">
        <f>[5]MJ_Eq.Chal_Summary!R47</f>
        <v>0</v>
      </c>
      <c r="S47" s="56">
        <f>[5]MJ_Eq.Chal_Summary!S47</f>
        <v>0</v>
      </c>
      <c r="T47" s="186">
        <f>[5]MJ_Eq.Chal_Summary!T47</f>
        <v>0</v>
      </c>
      <c r="U47" s="119">
        <f>[5]MJ_Eq.Chal_Summary!U47</f>
        <v>0</v>
      </c>
      <c r="W47" s="181">
        <f>[5]MJ_Eq.Chal_Summary!W47</f>
        <v>0</v>
      </c>
      <c r="X47" s="117">
        <f>[5]MJ_Eq.Chal_Summary!X47</f>
        <v>0</v>
      </c>
      <c r="Y47" s="184">
        <f>[5]MJ_Eq.Chal_Summary!Y47</f>
        <v>0</v>
      </c>
      <c r="Z47" s="56">
        <f>[5]MJ_Eq.Chal_Summary!Z47</f>
        <v>0</v>
      </c>
      <c r="AA47" s="186">
        <f>[5]MJ_Eq.Chal_Summary!AA47</f>
        <v>0</v>
      </c>
      <c r="AB47" s="119">
        <f>[5]MJ_Eq.Chal_Summary!AB47</f>
        <v>0</v>
      </c>
    </row>
    <row r="48" spans="1:28" ht="12.85" hidden="1" customHeight="1" thickBot="1" x14ac:dyDescent="0.4">
      <c r="A48" s="115"/>
      <c r="B48" s="113"/>
      <c r="C48" s="114"/>
      <c r="E48" s="52">
        <f>[5]MJ_Eq.Chal_Summary!E48</f>
        <v>0</v>
      </c>
      <c r="F48" s="53">
        <f>[5]MJ_Eq.Chal_Summary!F48</f>
        <v>0</v>
      </c>
      <c r="G48" s="53">
        <f>[5]MJ_Eq.Chal_Summary!G48</f>
        <v>0</v>
      </c>
      <c r="H48" s="53">
        <f>[5]MJ_Eq.Chal_Summary!H48</f>
        <v>0</v>
      </c>
      <c r="I48" s="54">
        <f>[5]MJ_Eq.Chal_Summary!I48</f>
        <v>0</v>
      </c>
      <c r="K48" s="52">
        <f>[5]MJ_Eq.Chal_Summary!K48</f>
        <v>0</v>
      </c>
      <c r="L48" s="54">
        <f>[5]MJ_Eq.Chal_Summary!L48</f>
        <v>0</v>
      </c>
      <c r="P48" s="181">
        <f>[5]MJ_Eq.Chal_Summary!P48</f>
        <v>0</v>
      </c>
      <c r="Q48" s="117">
        <f>[5]MJ_Eq.Chal_Summary!Q48</f>
        <v>0</v>
      </c>
      <c r="R48" s="184">
        <f>[5]MJ_Eq.Chal_Summary!R48</f>
        <v>0</v>
      </c>
      <c r="S48" s="56">
        <f>[5]MJ_Eq.Chal_Summary!S48</f>
        <v>0</v>
      </c>
      <c r="T48" s="186">
        <f>[5]MJ_Eq.Chal_Summary!T48</f>
        <v>0</v>
      </c>
      <c r="U48" s="119">
        <f>[5]MJ_Eq.Chal_Summary!U48</f>
        <v>0</v>
      </c>
      <c r="W48" s="181">
        <f>[5]MJ_Eq.Chal_Summary!W48</f>
        <v>0</v>
      </c>
      <c r="X48" s="117">
        <f>[5]MJ_Eq.Chal_Summary!X48</f>
        <v>0</v>
      </c>
      <c r="Y48" s="184">
        <f>[5]MJ_Eq.Chal_Summary!Y48</f>
        <v>0</v>
      </c>
      <c r="Z48" s="56">
        <f>[5]MJ_Eq.Chal_Summary!Z48</f>
        <v>0</v>
      </c>
      <c r="AA48" s="186">
        <f>[5]MJ_Eq.Chal_Summary!AA48</f>
        <v>0</v>
      </c>
      <c r="AB48" s="119">
        <f>[5]MJ_Eq.Chal_Summary!AB48</f>
        <v>0</v>
      </c>
    </row>
    <row r="49" spans="1:28" ht="12.85" hidden="1" customHeight="1" thickBot="1" x14ac:dyDescent="0.4">
      <c r="A49" s="115"/>
      <c r="B49" s="113"/>
      <c r="C49" s="114"/>
      <c r="E49" s="52">
        <f>[5]MJ_Eq.Chal_Summary!E49</f>
        <v>0</v>
      </c>
      <c r="F49" s="53">
        <f>[5]MJ_Eq.Chal_Summary!F49</f>
        <v>0</v>
      </c>
      <c r="G49" s="53">
        <f>[5]MJ_Eq.Chal_Summary!G49</f>
        <v>0</v>
      </c>
      <c r="H49" s="53">
        <f>[5]MJ_Eq.Chal_Summary!H49</f>
        <v>0</v>
      </c>
      <c r="I49" s="54">
        <f>[5]MJ_Eq.Chal_Summary!I49</f>
        <v>0</v>
      </c>
      <c r="K49" s="52">
        <f>[5]MJ_Eq.Chal_Summary!K49</f>
        <v>0</v>
      </c>
      <c r="L49" s="54">
        <f>[5]MJ_Eq.Chal_Summary!L49</f>
        <v>0</v>
      </c>
      <c r="P49" s="181">
        <f>[5]MJ_Eq.Chal_Summary!P49</f>
        <v>0</v>
      </c>
      <c r="Q49" s="117">
        <f>[5]MJ_Eq.Chal_Summary!Q49</f>
        <v>0</v>
      </c>
      <c r="R49" s="184">
        <f>[5]MJ_Eq.Chal_Summary!R49</f>
        <v>0</v>
      </c>
      <c r="S49" s="56">
        <f>[5]MJ_Eq.Chal_Summary!S49</f>
        <v>0</v>
      </c>
      <c r="T49" s="186">
        <f>[5]MJ_Eq.Chal_Summary!T49</f>
        <v>0</v>
      </c>
      <c r="U49" s="119">
        <f>[5]MJ_Eq.Chal_Summary!U49</f>
        <v>0</v>
      </c>
      <c r="W49" s="181">
        <f>[5]MJ_Eq.Chal_Summary!W49</f>
        <v>0</v>
      </c>
      <c r="X49" s="117">
        <f>[5]MJ_Eq.Chal_Summary!X49</f>
        <v>0</v>
      </c>
      <c r="Y49" s="184">
        <f>[5]MJ_Eq.Chal_Summary!Y49</f>
        <v>0</v>
      </c>
      <c r="Z49" s="56">
        <f>[5]MJ_Eq.Chal_Summary!Z49</f>
        <v>0</v>
      </c>
      <c r="AA49" s="186">
        <f>[5]MJ_Eq.Chal_Summary!AA49</f>
        <v>0</v>
      </c>
      <c r="AB49" s="119">
        <f>[5]MJ_Eq.Chal_Summary!AB49</f>
        <v>0</v>
      </c>
    </row>
    <row r="50" spans="1:28" ht="12.85" customHeight="1" x14ac:dyDescent="0.35">
      <c r="A50" s="115" t="s">
        <v>103</v>
      </c>
      <c r="B50" s="113">
        <v>47</v>
      </c>
      <c r="C50" s="114" t="s">
        <v>38</v>
      </c>
      <c r="E50" s="52" t="str">
        <f>[5]MJ_Eq.Chal_Summary!E50</f>
        <v>-</v>
      </c>
      <c r="F50" s="53" t="str">
        <f>[5]MJ_Eq.Chal_Summary!F50</f>
        <v>-</v>
      </c>
      <c r="G50" s="53" t="str">
        <f>[5]MJ_Eq.Chal_Summary!G50</f>
        <v>-</v>
      </c>
      <c r="H50" s="53" t="str">
        <f>[5]MJ_Eq.Chal_Summary!H50</f>
        <v>-</v>
      </c>
      <c r="I50" s="54" t="str">
        <f>[5]MJ_Eq.Chal_Summary!I50</f>
        <v>-</v>
      </c>
      <c r="K50" s="52" t="str">
        <f>[5]MJ_Eq.Chal_Summary!K50</f>
        <v>-</v>
      </c>
      <c r="L50" s="55" t="str">
        <f>[5]MJ_Eq.Chal_Summary!L50</f>
        <v>-</v>
      </c>
      <c r="P50" s="180" t="str">
        <f>[5]MJ_Eq.Chal_Summary!P50</f>
        <v>Direct to C1 &amp; C2</v>
      </c>
      <c r="Q50" s="56" t="str">
        <f>[5]MJ_Eq.Chal_Summary!Q50</f>
        <v>Direct to C1 &amp; C2</v>
      </c>
      <c r="R50" s="183" t="str">
        <f>[5]MJ_Eq.Chal_Summary!R50</f>
        <v>Direct to C1, C2 &amp; C3</v>
      </c>
      <c r="S50" s="56" t="str">
        <f>[5]MJ_Eq.Chal_Summary!S50</f>
        <v>Direct to C1, C2 &amp; C3</v>
      </c>
      <c r="T50" s="186" t="str">
        <f>[5]MJ_Eq.Chal_Summary!T50</f>
        <v>No Intervention</v>
      </c>
      <c r="U50" s="58" t="str">
        <f>[5]MJ_Eq.Chal_Summary!U50</f>
        <v>No Intervention</v>
      </c>
      <c r="W50" s="180" t="str">
        <f>[5]MJ_Eq.Chal_Summary!W50</f>
        <v>Direct to AH4 &amp; AH5</v>
      </c>
      <c r="X50" s="56" t="str">
        <f>[5]MJ_Eq.Chal_Summary!X50</f>
        <v>Direct to AH4 &amp; AH5</v>
      </c>
      <c r="Y50" s="183" t="str">
        <f>[5]MJ_Eq.Chal_Summary!Y50</f>
        <v>Direct to AH3, AH4 &amp; AH5</v>
      </c>
      <c r="Z50" s="56" t="str">
        <f>[5]MJ_Eq.Chal_Summary!Z50</f>
        <v>Direct to AH3, AH4 &amp; AH5</v>
      </c>
      <c r="AA50" s="186" t="str">
        <f>[5]MJ_Eq.Chal_Summary!AA50</f>
        <v>No Intervention</v>
      </c>
      <c r="AB50" s="58" t="str">
        <f>[5]MJ_Eq.Chal_Summary!AB50</f>
        <v>No Intervention</v>
      </c>
    </row>
    <row r="51" spans="1:28" ht="12.85" hidden="1" customHeight="1" thickBot="1" x14ac:dyDescent="0.4">
      <c r="A51" s="115"/>
      <c r="B51" s="113"/>
      <c r="C51" s="114"/>
      <c r="E51" s="52">
        <f>[5]MJ_Eq.Chal_Summary!E51</f>
        <v>0</v>
      </c>
      <c r="F51" s="53">
        <f>[5]MJ_Eq.Chal_Summary!F51</f>
        <v>0</v>
      </c>
      <c r="G51" s="53">
        <f>[5]MJ_Eq.Chal_Summary!G51</f>
        <v>0</v>
      </c>
      <c r="H51" s="53">
        <f>[5]MJ_Eq.Chal_Summary!H51</f>
        <v>0</v>
      </c>
      <c r="I51" s="54">
        <f>[5]MJ_Eq.Chal_Summary!I51</f>
        <v>0</v>
      </c>
      <c r="K51" s="52">
        <f>[5]MJ_Eq.Chal_Summary!K51</f>
        <v>0</v>
      </c>
      <c r="L51" s="54">
        <f>[5]MJ_Eq.Chal_Summary!L51</f>
        <v>0</v>
      </c>
      <c r="P51" s="181">
        <f>[5]MJ_Eq.Chal_Summary!P51</f>
        <v>0</v>
      </c>
      <c r="Q51" s="117">
        <f>[5]MJ_Eq.Chal_Summary!Q51</f>
        <v>0</v>
      </c>
      <c r="R51" s="184">
        <f>[5]MJ_Eq.Chal_Summary!R51</f>
        <v>0</v>
      </c>
      <c r="S51" s="56">
        <f>[5]MJ_Eq.Chal_Summary!S51</f>
        <v>0</v>
      </c>
      <c r="T51" s="186">
        <f>[5]MJ_Eq.Chal_Summary!T51</f>
        <v>0</v>
      </c>
      <c r="U51" s="119">
        <f>[5]MJ_Eq.Chal_Summary!U51</f>
        <v>0</v>
      </c>
      <c r="W51" s="181">
        <f>[5]MJ_Eq.Chal_Summary!W51</f>
        <v>0</v>
      </c>
      <c r="X51" s="117">
        <f>[5]MJ_Eq.Chal_Summary!X51</f>
        <v>0</v>
      </c>
      <c r="Y51" s="184">
        <f>[5]MJ_Eq.Chal_Summary!Y51</f>
        <v>0</v>
      </c>
      <c r="Z51" s="56">
        <f>[5]MJ_Eq.Chal_Summary!Z51</f>
        <v>0</v>
      </c>
      <c r="AA51" s="186">
        <f>[5]MJ_Eq.Chal_Summary!AA51</f>
        <v>0</v>
      </c>
      <c r="AB51" s="119">
        <f>[5]MJ_Eq.Chal_Summary!AB51</f>
        <v>0</v>
      </c>
    </row>
    <row r="52" spans="1:28" ht="12.85" hidden="1" customHeight="1" thickBot="1" x14ac:dyDescent="0.4">
      <c r="A52" s="115"/>
      <c r="B52" s="113"/>
      <c r="C52" s="114"/>
      <c r="E52" s="52">
        <f>[5]MJ_Eq.Chal_Summary!E52</f>
        <v>0</v>
      </c>
      <c r="F52" s="53">
        <f>[5]MJ_Eq.Chal_Summary!F52</f>
        <v>0</v>
      </c>
      <c r="G52" s="53">
        <f>[5]MJ_Eq.Chal_Summary!G52</f>
        <v>0</v>
      </c>
      <c r="H52" s="53">
        <f>[5]MJ_Eq.Chal_Summary!H52</f>
        <v>0</v>
      </c>
      <c r="I52" s="54">
        <f>[5]MJ_Eq.Chal_Summary!I52</f>
        <v>0</v>
      </c>
      <c r="K52" s="52">
        <f>[5]MJ_Eq.Chal_Summary!K52</f>
        <v>0</v>
      </c>
      <c r="L52" s="54">
        <f>[5]MJ_Eq.Chal_Summary!L52</f>
        <v>0</v>
      </c>
      <c r="P52" s="181">
        <f>[5]MJ_Eq.Chal_Summary!P52</f>
        <v>0</v>
      </c>
      <c r="Q52" s="117">
        <f>[5]MJ_Eq.Chal_Summary!Q52</f>
        <v>0</v>
      </c>
      <c r="R52" s="184">
        <f>[5]MJ_Eq.Chal_Summary!R52</f>
        <v>0</v>
      </c>
      <c r="S52" s="56">
        <f>[5]MJ_Eq.Chal_Summary!S52</f>
        <v>0</v>
      </c>
      <c r="T52" s="186">
        <f>[5]MJ_Eq.Chal_Summary!T52</f>
        <v>0</v>
      </c>
      <c r="U52" s="119">
        <f>[5]MJ_Eq.Chal_Summary!U52</f>
        <v>0</v>
      </c>
      <c r="W52" s="181">
        <f>[5]MJ_Eq.Chal_Summary!W52</f>
        <v>0</v>
      </c>
      <c r="X52" s="117">
        <f>[5]MJ_Eq.Chal_Summary!X52</f>
        <v>0</v>
      </c>
      <c r="Y52" s="184">
        <f>[5]MJ_Eq.Chal_Summary!Y52</f>
        <v>0</v>
      </c>
      <c r="Z52" s="56">
        <f>[5]MJ_Eq.Chal_Summary!Z52</f>
        <v>0</v>
      </c>
      <c r="AA52" s="186">
        <f>[5]MJ_Eq.Chal_Summary!AA52</f>
        <v>0</v>
      </c>
      <c r="AB52" s="119">
        <f>[5]MJ_Eq.Chal_Summary!AB52</f>
        <v>0</v>
      </c>
    </row>
    <row r="53" spans="1:28" ht="12.85" hidden="1" customHeight="1" thickBot="1" x14ac:dyDescent="0.4">
      <c r="A53" s="115"/>
      <c r="B53" s="113"/>
      <c r="C53" s="114"/>
      <c r="E53" s="52">
        <f>[5]MJ_Eq.Chal_Summary!E53</f>
        <v>0</v>
      </c>
      <c r="F53" s="53">
        <f>[5]MJ_Eq.Chal_Summary!F53</f>
        <v>0</v>
      </c>
      <c r="G53" s="53">
        <f>[5]MJ_Eq.Chal_Summary!G53</f>
        <v>0</v>
      </c>
      <c r="H53" s="53">
        <f>[5]MJ_Eq.Chal_Summary!H53</f>
        <v>0</v>
      </c>
      <c r="I53" s="54">
        <f>[5]MJ_Eq.Chal_Summary!I53</f>
        <v>0</v>
      </c>
      <c r="K53" s="52">
        <f>[5]MJ_Eq.Chal_Summary!K53</f>
        <v>0</v>
      </c>
      <c r="L53" s="54">
        <f>[5]MJ_Eq.Chal_Summary!L53</f>
        <v>0</v>
      </c>
      <c r="P53" s="181">
        <f>[5]MJ_Eq.Chal_Summary!P53</f>
        <v>0</v>
      </c>
      <c r="Q53" s="117">
        <f>[5]MJ_Eq.Chal_Summary!Q53</f>
        <v>0</v>
      </c>
      <c r="R53" s="184">
        <f>[5]MJ_Eq.Chal_Summary!R53</f>
        <v>0</v>
      </c>
      <c r="S53" s="56">
        <f>[5]MJ_Eq.Chal_Summary!S53</f>
        <v>0</v>
      </c>
      <c r="T53" s="186">
        <f>[5]MJ_Eq.Chal_Summary!T53</f>
        <v>0</v>
      </c>
      <c r="U53" s="119">
        <f>[5]MJ_Eq.Chal_Summary!U53</f>
        <v>0</v>
      </c>
      <c r="W53" s="181">
        <f>[5]MJ_Eq.Chal_Summary!W53</f>
        <v>0</v>
      </c>
      <c r="X53" s="117">
        <f>[5]MJ_Eq.Chal_Summary!X53</f>
        <v>0</v>
      </c>
      <c r="Y53" s="184">
        <f>[5]MJ_Eq.Chal_Summary!Y53</f>
        <v>0</v>
      </c>
      <c r="Z53" s="56">
        <f>[5]MJ_Eq.Chal_Summary!Z53</f>
        <v>0</v>
      </c>
      <c r="AA53" s="186">
        <f>[5]MJ_Eq.Chal_Summary!AA53</f>
        <v>0</v>
      </c>
      <c r="AB53" s="119">
        <f>[5]MJ_Eq.Chal_Summary!AB53</f>
        <v>0</v>
      </c>
    </row>
    <row r="54" spans="1:28" ht="12.85" customHeight="1" x14ac:dyDescent="0.35">
      <c r="A54" s="115" t="s">
        <v>103</v>
      </c>
      <c r="B54" s="113">
        <v>22</v>
      </c>
      <c r="C54" s="114" t="s">
        <v>33</v>
      </c>
      <c r="E54" s="52" t="str">
        <f>[5]MJ_Eq.Chal_Summary!E54</f>
        <v>-</v>
      </c>
      <c r="F54" s="53" t="str">
        <f>[5]MJ_Eq.Chal_Summary!F54</f>
        <v>-</v>
      </c>
      <c r="G54" s="53" t="str">
        <f>[5]MJ_Eq.Chal_Summary!G54</f>
        <v>-</v>
      </c>
      <c r="H54" s="53" t="str">
        <f>[5]MJ_Eq.Chal_Summary!H54</f>
        <v>-</v>
      </c>
      <c r="I54" s="54" t="str">
        <f>[5]MJ_Eq.Chal_Summary!I54</f>
        <v>-</v>
      </c>
      <c r="K54" s="52" t="str">
        <f>[5]MJ_Eq.Chal_Summary!K54</f>
        <v>-</v>
      </c>
      <c r="L54" s="55" t="str">
        <f>[5]MJ_Eq.Chal_Summary!L54</f>
        <v>Acceptable</v>
      </c>
      <c r="P54" s="180">
        <f>[5]MJ_Eq.Chal_Summary!P54</f>
        <v>0</v>
      </c>
      <c r="Q54" s="56">
        <f>[5]MJ_Eq.Chal_Summary!Q54</f>
        <v>0</v>
      </c>
      <c r="R54" s="183">
        <f>[5]MJ_Eq.Chal_Summary!R54</f>
        <v>0</v>
      </c>
      <c r="S54" s="56">
        <f>[5]MJ_Eq.Chal_Summary!S54</f>
        <v>0</v>
      </c>
      <c r="T54" s="186">
        <f>[5]MJ_Eq.Chal_Summary!T54</f>
        <v>0</v>
      </c>
      <c r="U54" s="58">
        <f>[5]MJ_Eq.Chal_Summary!U54</f>
        <v>0</v>
      </c>
      <c r="W54" s="180">
        <f>[5]MJ_Eq.Chal_Summary!W54</f>
        <v>0</v>
      </c>
      <c r="X54" s="56">
        <f>[5]MJ_Eq.Chal_Summary!X54</f>
        <v>0</v>
      </c>
      <c r="Y54" s="183">
        <f>[5]MJ_Eq.Chal_Summary!Y54</f>
        <v>0</v>
      </c>
      <c r="Z54" s="56">
        <f>[5]MJ_Eq.Chal_Summary!Z54</f>
        <v>0</v>
      </c>
      <c r="AA54" s="186">
        <f>[5]MJ_Eq.Chal_Summary!AA54</f>
        <v>0</v>
      </c>
      <c r="AB54" s="58">
        <f>[5]MJ_Eq.Chal_Summary!AB54</f>
        <v>0</v>
      </c>
    </row>
    <row r="55" spans="1:28" ht="12.85" hidden="1" customHeight="1" thickBot="1" x14ac:dyDescent="0.4">
      <c r="A55" s="115"/>
      <c r="B55" s="113"/>
      <c r="C55" s="114"/>
      <c r="E55" s="52">
        <f>[5]MJ_Eq.Chal_Summary!E55</f>
        <v>0</v>
      </c>
      <c r="F55" s="53">
        <f>[5]MJ_Eq.Chal_Summary!F55</f>
        <v>0</v>
      </c>
      <c r="G55" s="53">
        <f>[5]MJ_Eq.Chal_Summary!G55</f>
        <v>0</v>
      </c>
      <c r="H55" s="53">
        <f>[5]MJ_Eq.Chal_Summary!H55</f>
        <v>0</v>
      </c>
      <c r="I55" s="54">
        <f>[5]MJ_Eq.Chal_Summary!I55</f>
        <v>0</v>
      </c>
      <c r="K55" s="52">
        <f>[5]MJ_Eq.Chal_Summary!K55</f>
        <v>0</v>
      </c>
      <c r="L55" s="54">
        <f>[5]MJ_Eq.Chal_Summary!L55</f>
        <v>0</v>
      </c>
      <c r="P55" s="181">
        <f>[5]MJ_Eq.Chal_Summary!P55</f>
        <v>0</v>
      </c>
      <c r="Q55" s="117">
        <f>[5]MJ_Eq.Chal_Summary!Q55</f>
        <v>0</v>
      </c>
      <c r="R55" s="184">
        <f>[5]MJ_Eq.Chal_Summary!R55</f>
        <v>0</v>
      </c>
      <c r="S55" s="56">
        <f>[5]MJ_Eq.Chal_Summary!S55</f>
        <v>0</v>
      </c>
      <c r="T55" s="186">
        <f>[5]MJ_Eq.Chal_Summary!T55</f>
        <v>0</v>
      </c>
      <c r="U55" s="119">
        <f>[5]MJ_Eq.Chal_Summary!U55</f>
        <v>0</v>
      </c>
      <c r="W55" s="181">
        <f>[5]MJ_Eq.Chal_Summary!W55</f>
        <v>0</v>
      </c>
      <c r="X55" s="117">
        <f>[5]MJ_Eq.Chal_Summary!X55</f>
        <v>0</v>
      </c>
      <c r="Y55" s="184">
        <f>[5]MJ_Eq.Chal_Summary!Y55</f>
        <v>0</v>
      </c>
      <c r="Z55" s="56">
        <f>[5]MJ_Eq.Chal_Summary!Z55</f>
        <v>0</v>
      </c>
      <c r="AA55" s="186">
        <f>[5]MJ_Eq.Chal_Summary!AA55</f>
        <v>0</v>
      </c>
      <c r="AB55" s="119">
        <f>[5]MJ_Eq.Chal_Summary!AB55</f>
        <v>0</v>
      </c>
    </row>
    <row r="56" spans="1:28" ht="12.85" hidden="1" customHeight="1" thickBot="1" x14ac:dyDescent="0.4">
      <c r="A56" s="115"/>
      <c r="B56" s="113"/>
      <c r="C56" s="114"/>
      <c r="E56" s="52">
        <f>[5]MJ_Eq.Chal_Summary!E56</f>
        <v>0</v>
      </c>
      <c r="F56" s="53">
        <f>[5]MJ_Eq.Chal_Summary!F56</f>
        <v>0</v>
      </c>
      <c r="G56" s="53">
        <f>[5]MJ_Eq.Chal_Summary!G56</f>
        <v>0</v>
      </c>
      <c r="H56" s="53">
        <f>[5]MJ_Eq.Chal_Summary!H56</f>
        <v>0</v>
      </c>
      <c r="I56" s="54">
        <f>[5]MJ_Eq.Chal_Summary!I56</f>
        <v>0</v>
      </c>
      <c r="K56" s="52">
        <f>[5]MJ_Eq.Chal_Summary!K56</f>
        <v>0</v>
      </c>
      <c r="L56" s="54">
        <f>[5]MJ_Eq.Chal_Summary!L56</f>
        <v>0</v>
      </c>
      <c r="P56" s="181">
        <f>[5]MJ_Eq.Chal_Summary!P56</f>
        <v>0</v>
      </c>
      <c r="Q56" s="117">
        <f>[5]MJ_Eq.Chal_Summary!Q56</f>
        <v>0</v>
      </c>
      <c r="R56" s="184">
        <f>[5]MJ_Eq.Chal_Summary!R56</f>
        <v>0</v>
      </c>
      <c r="S56" s="56">
        <f>[5]MJ_Eq.Chal_Summary!S56</f>
        <v>0</v>
      </c>
      <c r="T56" s="186">
        <f>[5]MJ_Eq.Chal_Summary!T56</f>
        <v>0</v>
      </c>
      <c r="U56" s="119">
        <f>[5]MJ_Eq.Chal_Summary!U56</f>
        <v>0</v>
      </c>
      <c r="W56" s="181">
        <f>[5]MJ_Eq.Chal_Summary!W56</f>
        <v>0</v>
      </c>
      <c r="X56" s="117">
        <f>[5]MJ_Eq.Chal_Summary!X56</f>
        <v>0</v>
      </c>
      <c r="Y56" s="184">
        <f>[5]MJ_Eq.Chal_Summary!Y56</f>
        <v>0</v>
      </c>
      <c r="Z56" s="56">
        <f>[5]MJ_Eq.Chal_Summary!Z56</f>
        <v>0</v>
      </c>
      <c r="AA56" s="186">
        <f>[5]MJ_Eq.Chal_Summary!AA56</f>
        <v>0</v>
      </c>
      <c r="AB56" s="119">
        <f>[5]MJ_Eq.Chal_Summary!AB56</f>
        <v>0</v>
      </c>
    </row>
    <row r="57" spans="1:28" ht="12.85" hidden="1" customHeight="1" thickBot="1" x14ac:dyDescent="0.4">
      <c r="A57" s="115"/>
      <c r="B57" s="113"/>
      <c r="C57" s="114"/>
      <c r="E57" s="52">
        <f>[5]MJ_Eq.Chal_Summary!E57</f>
        <v>0</v>
      </c>
      <c r="F57" s="53">
        <f>[5]MJ_Eq.Chal_Summary!F57</f>
        <v>0</v>
      </c>
      <c r="G57" s="53">
        <f>[5]MJ_Eq.Chal_Summary!G57</f>
        <v>0</v>
      </c>
      <c r="H57" s="53">
        <f>[5]MJ_Eq.Chal_Summary!H57</f>
        <v>0</v>
      </c>
      <c r="I57" s="54">
        <f>[5]MJ_Eq.Chal_Summary!I57</f>
        <v>0</v>
      </c>
      <c r="K57" s="52">
        <f>[5]MJ_Eq.Chal_Summary!K57</f>
        <v>0</v>
      </c>
      <c r="L57" s="54">
        <f>[5]MJ_Eq.Chal_Summary!L57</f>
        <v>0</v>
      </c>
      <c r="P57" s="181">
        <f>[5]MJ_Eq.Chal_Summary!P57</f>
        <v>0</v>
      </c>
      <c r="Q57" s="117">
        <f>[5]MJ_Eq.Chal_Summary!Q57</f>
        <v>0</v>
      </c>
      <c r="R57" s="184">
        <f>[5]MJ_Eq.Chal_Summary!R57</f>
        <v>0</v>
      </c>
      <c r="S57" s="56">
        <f>[5]MJ_Eq.Chal_Summary!S57</f>
        <v>0</v>
      </c>
      <c r="T57" s="186">
        <f>[5]MJ_Eq.Chal_Summary!T57</f>
        <v>0</v>
      </c>
      <c r="U57" s="119">
        <f>[5]MJ_Eq.Chal_Summary!U57</f>
        <v>0</v>
      </c>
      <c r="W57" s="181">
        <f>[5]MJ_Eq.Chal_Summary!W57</f>
        <v>0</v>
      </c>
      <c r="X57" s="117">
        <f>[5]MJ_Eq.Chal_Summary!X57</f>
        <v>0</v>
      </c>
      <c r="Y57" s="184">
        <f>[5]MJ_Eq.Chal_Summary!Y57</f>
        <v>0</v>
      </c>
      <c r="Z57" s="56">
        <f>[5]MJ_Eq.Chal_Summary!Z57</f>
        <v>0</v>
      </c>
      <c r="AA57" s="186">
        <f>[5]MJ_Eq.Chal_Summary!AA57</f>
        <v>0</v>
      </c>
      <c r="AB57" s="119">
        <f>[5]MJ_Eq.Chal_Summary!AB57</f>
        <v>0</v>
      </c>
    </row>
    <row r="58" spans="1:28" ht="12.85" customHeight="1" x14ac:dyDescent="0.35">
      <c r="A58" s="115" t="s">
        <v>103</v>
      </c>
      <c r="B58" s="113">
        <v>21</v>
      </c>
      <c r="C58" s="114" t="s">
        <v>105</v>
      </c>
      <c r="E58" s="52" t="str">
        <f>[5]MJ_Eq.Chal_Summary!E58</f>
        <v>-</v>
      </c>
      <c r="F58" s="53" t="str">
        <f>[5]MJ_Eq.Chal_Summary!F58</f>
        <v>-</v>
      </c>
      <c r="G58" s="53" t="str">
        <f>[5]MJ_Eq.Chal_Summary!G58</f>
        <v>-</v>
      </c>
      <c r="H58" s="53" t="str">
        <f>[5]MJ_Eq.Chal_Summary!H58</f>
        <v>-</v>
      </c>
      <c r="I58" s="54" t="str">
        <f>[5]MJ_Eq.Chal_Summary!I58</f>
        <v>-</v>
      </c>
      <c r="K58" s="52" t="str">
        <f>[5]MJ_Eq.Chal_Summary!K58</f>
        <v>-</v>
      </c>
      <c r="L58" s="55" t="str">
        <f>[5]MJ_Eq.Chal_Summary!L58</f>
        <v>Acceptable</v>
      </c>
      <c r="P58" s="180">
        <f>[5]MJ_Eq.Chal_Summary!P58</f>
        <v>-3.0415310881677628E-2</v>
      </c>
      <c r="Q58" s="56">
        <f>[5]MJ_Eq.Chal_Summary!Q58</f>
        <v>-1.7201970370777457E-3</v>
      </c>
      <c r="R58" s="183">
        <f>[5]MJ_Eq.Chal_Summary!R58</f>
        <v>-2.0988558516136464E-2</v>
      </c>
      <c r="S58" s="56">
        <f>[5]MJ_Eq.Chal_Summary!S58</f>
        <v>-1.187048730570115E-3</v>
      </c>
      <c r="T58" s="186">
        <f>[5]MJ_Eq.Chal_Summary!T58</f>
        <v>0</v>
      </c>
      <c r="U58" s="58">
        <f>[5]MJ_Eq.Chal_Summary!U58</f>
        <v>0</v>
      </c>
      <c r="W58" s="180">
        <f>[5]MJ_Eq.Chal_Summary!W58</f>
        <v>0</v>
      </c>
      <c r="X58" s="56">
        <f>[5]MJ_Eq.Chal_Summary!X58</f>
        <v>0</v>
      </c>
      <c r="Y58" s="183">
        <f>[5]MJ_Eq.Chal_Summary!Y58</f>
        <v>0</v>
      </c>
      <c r="Z58" s="56">
        <f>[5]MJ_Eq.Chal_Summary!Z58</f>
        <v>0</v>
      </c>
      <c r="AA58" s="186">
        <f>[5]MJ_Eq.Chal_Summary!AA58</f>
        <v>0</v>
      </c>
      <c r="AB58" s="58">
        <f>[5]MJ_Eq.Chal_Summary!AB58</f>
        <v>0</v>
      </c>
    </row>
    <row r="59" spans="1:28" ht="12.85" hidden="1" customHeight="1" thickBot="1" x14ac:dyDescent="0.4">
      <c r="A59" s="115"/>
      <c r="B59" s="113"/>
      <c r="C59" s="114"/>
      <c r="E59" s="52">
        <f>[5]MJ_Eq.Chal_Summary!E59</f>
        <v>0</v>
      </c>
      <c r="F59" s="53">
        <f>[5]MJ_Eq.Chal_Summary!F59</f>
        <v>0</v>
      </c>
      <c r="G59" s="53">
        <f>[5]MJ_Eq.Chal_Summary!G59</f>
        <v>0</v>
      </c>
      <c r="H59" s="53">
        <f>[5]MJ_Eq.Chal_Summary!H59</f>
        <v>0</v>
      </c>
      <c r="I59" s="54">
        <f>[5]MJ_Eq.Chal_Summary!I59</f>
        <v>0</v>
      </c>
      <c r="K59" s="52">
        <f>[5]MJ_Eq.Chal_Summary!K59</f>
        <v>0</v>
      </c>
      <c r="L59" s="54">
        <f>[5]MJ_Eq.Chal_Summary!L59</f>
        <v>0</v>
      </c>
      <c r="P59" s="181">
        <f>[5]MJ_Eq.Chal_Summary!P59</f>
        <v>0</v>
      </c>
      <c r="Q59" s="117">
        <f>[5]MJ_Eq.Chal_Summary!Q59</f>
        <v>0</v>
      </c>
      <c r="R59" s="184">
        <f>[5]MJ_Eq.Chal_Summary!R59</f>
        <v>0</v>
      </c>
      <c r="S59" s="56">
        <f>[5]MJ_Eq.Chal_Summary!S59</f>
        <v>0</v>
      </c>
      <c r="T59" s="186">
        <f>[5]MJ_Eq.Chal_Summary!T59</f>
        <v>0</v>
      </c>
      <c r="U59" s="119">
        <f>[5]MJ_Eq.Chal_Summary!U59</f>
        <v>0</v>
      </c>
      <c r="W59" s="181">
        <f>[5]MJ_Eq.Chal_Summary!W59</f>
        <v>0</v>
      </c>
      <c r="X59" s="117">
        <f>[5]MJ_Eq.Chal_Summary!X59</f>
        <v>0</v>
      </c>
      <c r="Y59" s="184">
        <f>[5]MJ_Eq.Chal_Summary!Y59</f>
        <v>0</v>
      </c>
      <c r="Z59" s="56">
        <f>[5]MJ_Eq.Chal_Summary!Z59</f>
        <v>0</v>
      </c>
      <c r="AA59" s="186">
        <f>[5]MJ_Eq.Chal_Summary!AA59</f>
        <v>0</v>
      </c>
      <c r="AB59" s="119">
        <f>[5]MJ_Eq.Chal_Summary!AB59</f>
        <v>0</v>
      </c>
    </row>
    <row r="60" spans="1:28" ht="12.85" hidden="1" customHeight="1" thickBot="1" x14ac:dyDescent="0.4">
      <c r="A60" s="115"/>
      <c r="B60" s="113"/>
      <c r="C60" s="114"/>
      <c r="E60" s="52">
        <f>[5]MJ_Eq.Chal_Summary!E60</f>
        <v>0</v>
      </c>
      <c r="F60" s="53">
        <f>[5]MJ_Eq.Chal_Summary!F60</f>
        <v>0</v>
      </c>
      <c r="G60" s="53">
        <f>[5]MJ_Eq.Chal_Summary!G60</f>
        <v>0</v>
      </c>
      <c r="H60" s="53">
        <f>[5]MJ_Eq.Chal_Summary!H60</f>
        <v>0</v>
      </c>
      <c r="I60" s="54">
        <f>[5]MJ_Eq.Chal_Summary!I60</f>
        <v>0</v>
      </c>
      <c r="K60" s="52">
        <f>[5]MJ_Eq.Chal_Summary!K60</f>
        <v>0</v>
      </c>
      <c r="L60" s="54">
        <f>[5]MJ_Eq.Chal_Summary!L60</f>
        <v>0</v>
      </c>
      <c r="P60" s="181">
        <f>[5]MJ_Eq.Chal_Summary!P60</f>
        <v>0</v>
      </c>
      <c r="Q60" s="117">
        <f>[5]MJ_Eq.Chal_Summary!Q60</f>
        <v>0</v>
      </c>
      <c r="R60" s="184">
        <f>[5]MJ_Eq.Chal_Summary!R60</f>
        <v>0</v>
      </c>
      <c r="S60" s="56">
        <f>[5]MJ_Eq.Chal_Summary!S60</f>
        <v>0</v>
      </c>
      <c r="T60" s="186">
        <f>[5]MJ_Eq.Chal_Summary!T60</f>
        <v>0</v>
      </c>
      <c r="U60" s="119">
        <f>[5]MJ_Eq.Chal_Summary!U60</f>
        <v>0</v>
      </c>
      <c r="W60" s="181">
        <f>[5]MJ_Eq.Chal_Summary!W60</f>
        <v>0</v>
      </c>
      <c r="X60" s="117">
        <f>[5]MJ_Eq.Chal_Summary!X60</f>
        <v>0</v>
      </c>
      <c r="Y60" s="184">
        <f>[5]MJ_Eq.Chal_Summary!Y60</f>
        <v>0</v>
      </c>
      <c r="Z60" s="56">
        <f>[5]MJ_Eq.Chal_Summary!Z60</f>
        <v>0</v>
      </c>
      <c r="AA60" s="186">
        <f>[5]MJ_Eq.Chal_Summary!AA60</f>
        <v>0</v>
      </c>
      <c r="AB60" s="119">
        <f>[5]MJ_Eq.Chal_Summary!AB60</f>
        <v>0</v>
      </c>
    </row>
    <row r="61" spans="1:28" ht="12.85" hidden="1" customHeight="1" thickBot="1" x14ac:dyDescent="0.4">
      <c r="A61" s="115"/>
      <c r="B61" s="113"/>
      <c r="C61" s="114"/>
      <c r="E61" s="52">
        <f>[5]MJ_Eq.Chal_Summary!E61</f>
        <v>0</v>
      </c>
      <c r="F61" s="53">
        <f>[5]MJ_Eq.Chal_Summary!F61</f>
        <v>0</v>
      </c>
      <c r="G61" s="53">
        <f>[5]MJ_Eq.Chal_Summary!G61</f>
        <v>0</v>
      </c>
      <c r="H61" s="53">
        <f>[5]MJ_Eq.Chal_Summary!H61</f>
        <v>0</v>
      </c>
      <c r="I61" s="54">
        <f>[5]MJ_Eq.Chal_Summary!I61</f>
        <v>0</v>
      </c>
      <c r="K61" s="52">
        <f>[5]MJ_Eq.Chal_Summary!K61</f>
        <v>0</v>
      </c>
      <c r="L61" s="54">
        <f>[5]MJ_Eq.Chal_Summary!L61</f>
        <v>0</v>
      </c>
      <c r="P61" s="181">
        <f>[5]MJ_Eq.Chal_Summary!P61</f>
        <v>0</v>
      </c>
      <c r="Q61" s="117">
        <f>[5]MJ_Eq.Chal_Summary!Q61</f>
        <v>0</v>
      </c>
      <c r="R61" s="184">
        <f>[5]MJ_Eq.Chal_Summary!R61</f>
        <v>0</v>
      </c>
      <c r="S61" s="56">
        <f>[5]MJ_Eq.Chal_Summary!S61</f>
        <v>0</v>
      </c>
      <c r="T61" s="186">
        <f>[5]MJ_Eq.Chal_Summary!T61</f>
        <v>0</v>
      </c>
      <c r="U61" s="119">
        <f>[5]MJ_Eq.Chal_Summary!U61</f>
        <v>0</v>
      </c>
      <c r="W61" s="181">
        <f>[5]MJ_Eq.Chal_Summary!W61</f>
        <v>0</v>
      </c>
      <c r="X61" s="117">
        <f>[5]MJ_Eq.Chal_Summary!X61</f>
        <v>0</v>
      </c>
      <c r="Y61" s="184">
        <f>[5]MJ_Eq.Chal_Summary!Y61</f>
        <v>0</v>
      </c>
      <c r="Z61" s="56">
        <f>[5]MJ_Eq.Chal_Summary!Z61</f>
        <v>0</v>
      </c>
      <c r="AA61" s="186">
        <f>[5]MJ_Eq.Chal_Summary!AA61</f>
        <v>0</v>
      </c>
      <c r="AB61" s="119">
        <f>[5]MJ_Eq.Chal_Summary!AB61</f>
        <v>0</v>
      </c>
    </row>
    <row r="62" spans="1:28" ht="12.85" customHeight="1" x14ac:dyDescent="0.35">
      <c r="A62" s="115" t="s">
        <v>103</v>
      </c>
      <c r="B62" s="113">
        <v>27</v>
      </c>
      <c r="C62" s="114" t="s">
        <v>36</v>
      </c>
      <c r="E62" s="52" t="str">
        <f>[5]MJ_Eq.Chal_Summary!E62</f>
        <v>-</v>
      </c>
      <c r="F62" s="53" t="str">
        <f>[5]MJ_Eq.Chal_Summary!F62</f>
        <v>-</v>
      </c>
      <c r="G62" s="53" t="str">
        <f>[5]MJ_Eq.Chal_Summary!G62</f>
        <v>-</v>
      </c>
      <c r="H62" s="53" t="str">
        <f>[5]MJ_Eq.Chal_Summary!H62</f>
        <v>-</v>
      </c>
      <c r="I62" s="54" t="str">
        <f>[5]MJ_Eq.Chal_Summary!I62</f>
        <v>-</v>
      </c>
      <c r="K62" s="52" t="str">
        <f>[5]MJ_Eq.Chal_Summary!K62</f>
        <v>-</v>
      </c>
      <c r="L62" s="55" t="str">
        <f>[5]MJ_Eq.Chal_Summary!L62</f>
        <v>Acceptable</v>
      </c>
      <c r="P62" s="180" t="str">
        <f>[5]MJ_Eq.Chal_Summary!P62</f>
        <v>Direct to C1 &amp; C2</v>
      </c>
      <c r="Q62" s="56" t="str">
        <f>[5]MJ_Eq.Chal_Summary!Q62</f>
        <v>Direct to C1 &amp; C2</v>
      </c>
      <c r="R62" s="183" t="str">
        <f>[5]MJ_Eq.Chal_Summary!R62</f>
        <v>Direct to C1, C2 &amp; C3</v>
      </c>
      <c r="S62" s="56" t="str">
        <f>[5]MJ_Eq.Chal_Summary!S62</f>
        <v>Direct to C1, C2 &amp; C3</v>
      </c>
      <c r="T62" s="186" t="str">
        <f>[5]MJ_Eq.Chal_Summary!T62</f>
        <v>No Intervention</v>
      </c>
      <c r="U62" s="58" t="str">
        <f>[5]MJ_Eq.Chal_Summary!U62</f>
        <v>No Intervention</v>
      </c>
      <c r="W62" s="180">
        <f>[5]MJ_Eq.Chal_Summary!W62</f>
        <v>0</v>
      </c>
      <c r="X62" s="56">
        <f>[5]MJ_Eq.Chal_Summary!X62</f>
        <v>0</v>
      </c>
      <c r="Y62" s="183">
        <f>[5]MJ_Eq.Chal_Summary!Y62</f>
        <v>0</v>
      </c>
      <c r="Z62" s="56">
        <f>[5]MJ_Eq.Chal_Summary!Z62</f>
        <v>0</v>
      </c>
      <c r="AA62" s="186">
        <f>[5]MJ_Eq.Chal_Summary!AA62</f>
        <v>0</v>
      </c>
      <c r="AB62" s="58">
        <f>[5]MJ_Eq.Chal_Summary!AB62</f>
        <v>0</v>
      </c>
    </row>
    <row r="63" spans="1:28" ht="12.85" hidden="1" customHeight="1" thickBot="1" x14ac:dyDescent="0.4">
      <c r="A63" s="115"/>
      <c r="B63" s="113"/>
      <c r="C63" s="114"/>
      <c r="E63" s="52">
        <f>[5]MJ_Eq.Chal_Summary!E63</f>
        <v>0</v>
      </c>
      <c r="F63" s="53">
        <f>[5]MJ_Eq.Chal_Summary!F63</f>
        <v>0</v>
      </c>
      <c r="G63" s="53">
        <f>[5]MJ_Eq.Chal_Summary!G63</f>
        <v>0</v>
      </c>
      <c r="H63" s="53">
        <f>[5]MJ_Eq.Chal_Summary!H63</f>
        <v>0</v>
      </c>
      <c r="I63" s="54">
        <f>[5]MJ_Eq.Chal_Summary!I63</f>
        <v>0</v>
      </c>
      <c r="K63" s="52">
        <f>[5]MJ_Eq.Chal_Summary!K63</f>
        <v>0</v>
      </c>
      <c r="L63" s="54">
        <f>[5]MJ_Eq.Chal_Summary!L63</f>
        <v>0</v>
      </c>
      <c r="P63" s="181">
        <f>[5]MJ_Eq.Chal_Summary!P63</f>
        <v>0</v>
      </c>
      <c r="Q63" s="117">
        <f>[5]MJ_Eq.Chal_Summary!Q63</f>
        <v>0</v>
      </c>
      <c r="R63" s="184">
        <f>[5]MJ_Eq.Chal_Summary!R63</f>
        <v>0</v>
      </c>
      <c r="S63" s="56">
        <f>[5]MJ_Eq.Chal_Summary!S63</f>
        <v>0</v>
      </c>
      <c r="T63" s="186">
        <f>[5]MJ_Eq.Chal_Summary!T63</f>
        <v>0</v>
      </c>
      <c r="U63" s="119">
        <f>[5]MJ_Eq.Chal_Summary!U63</f>
        <v>0</v>
      </c>
      <c r="W63" s="181">
        <f>[5]MJ_Eq.Chal_Summary!W63</f>
        <v>0</v>
      </c>
      <c r="X63" s="117">
        <f>[5]MJ_Eq.Chal_Summary!X63</f>
        <v>0</v>
      </c>
      <c r="Y63" s="184">
        <f>[5]MJ_Eq.Chal_Summary!Y63</f>
        <v>0</v>
      </c>
      <c r="Z63" s="56">
        <f>[5]MJ_Eq.Chal_Summary!Z63</f>
        <v>0</v>
      </c>
      <c r="AA63" s="186">
        <f>[5]MJ_Eq.Chal_Summary!AA63</f>
        <v>0</v>
      </c>
      <c r="AB63" s="119">
        <f>[5]MJ_Eq.Chal_Summary!AB63</f>
        <v>0</v>
      </c>
    </row>
    <row r="64" spans="1:28" ht="12.85" hidden="1" customHeight="1" thickBot="1" x14ac:dyDescent="0.4">
      <c r="A64" s="115"/>
      <c r="B64" s="113"/>
      <c r="C64" s="114"/>
      <c r="E64" s="52">
        <f>[5]MJ_Eq.Chal_Summary!E64</f>
        <v>0</v>
      </c>
      <c r="F64" s="53">
        <f>[5]MJ_Eq.Chal_Summary!F64</f>
        <v>0</v>
      </c>
      <c r="G64" s="53">
        <f>[5]MJ_Eq.Chal_Summary!G64</f>
        <v>0</v>
      </c>
      <c r="H64" s="53">
        <f>[5]MJ_Eq.Chal_Summary!H64</f>
        <v>0</v>
      </c>
      <c r="I64" s="54">
        <f>[5]MJ_Eq.Chal_Summary!I64</f>
        <v>0</v>
      </c>
      <c r="K64" s="52">
        <f>[5]MJ_Eq.Chal_Summary!K64</f>
        <v>0</v>
      </c>
      <c r="L64" s="54">
        <f>[5]MJ_Eq.Chal_Summary!L64</f>
        <v>0</v>
      </c>
      <c r="P64" s="181">
        <f>[5]MJ_Eq.Chal_Summary!P64</f>
        <v>0</v>
      </c>
      <c r="Q64" s="117">
        <f>[5]MJ_Eq.Chal_Summary!Q64</f>
        <v>0</v>
      </c>
      <c r="R64" s="184">
        <f>[5]MJ_Eq.Chal_Summary!R64</f>
        <v>0</v>
      </c>
      <c r="S64" s="56">
        <f>[5]MJ_Eq.Chal_Summary!S64</f>
        <v>0</v>
      </c>
      <c r="T64" s="186">
        <f>[5]MJ_Eq.Chal_Summary!T64</f>
        <v>0</v>
      </c>
      <c r="U64" s="119">
        <f>[5]MJ_Eq.Chal_Summary!U64</f>
        <v>0</v>
      </c>
      <c r="W64" s="181">
        <f>[5]MJ_Eq.Chal_Summary!W64</f>
        <v>0</v>
      </c>
      <c r="X64" s="117">
        <f>[5]MJ_Eq.Chal_Summary!X64</f>
        <v>0</v>
      </c>
      <c r="Y64" s="184">
        <f>[5]MJ_Eq.Chal_Summary!Y64</f>
        <v>0</v>
      </c>
      <c r="Z64" s="56">
        <f>[5]MJ_Eq.Chal_Summary!Z64</f>
        <v>0</v>
      </c>
      <c r="AA64" s="186">
        <f>[5]MJ_Eq.Chal_Summary!AA64</f>
        <v>0</v>
      </c>
      <c r="AB64" s="119">
        <f>[5]MJ_Eq.Chal_Summary!AB64</f>
        <v>0</v>
      </c>
    </row>
    <row r="65" spans="1:28" ht="12.85" hidden="1" customHeight="1" thickBot="1" x14ac:dyDescent="0.4">
      <c r="A65" s="115"/>
      <c r="B65" s="113"/>
      <c r="C65" s="114"/>
      <c r="E65" s="52">
        <f>[5]MJ_Eq.Chal_Summary!E65</f>
        <v>0</v>
      </c>
      <c r="F65" s="53">
        <f>[5]MJ_Eq.Chal_Summary!F65</f>
        <v>0</v>
      </c>
      <c r="G65" s="53">
        <f>[5]MJ_Eq.Chal_Summary!G65</f>
        <v>0</v>
      </c>
      <c r="H65" s="53">
        <f>[5]MJ_Eq.Chal_Summary!H65</f>
        <v>0</v>
      </c>
      <c r="I65" s="54">
        <f>[5]MJ_Eq.Chal_Summary!I65</f>
        <v>0</v>
      </c>
      <c r="K65" s="52">
        <f>[5]MJ_Eq.Chal_Summary!K65</f>
        <v>0</v>
      </c>
      <c r="L65" s="54">
        <f>[5]MJ_Eq.Chal_Summary!L65</f>
        <v>0</v>
      </c>
      <c r="P65" s="181">
        <f>[5]MJ_Eq.Chal_Summary!P65</f>
        <v>0</v>
      </c>
      <c r="Q65" s="117">
        <f>[5]MJ_Eq.Chal_Summary!Q65</f>
        <v>0</v>
      </c>
      <c r="R65" s="184">
        <f>[5]MJ_Eq.Chal_Summary!R65</f>
        <v>0</v>
      </c>
      <c r="S65" s="56">
        <f>[5]MJ_Eq.Chal_Summary!S65</f>
        <v>0</v>
      </c>
      <c r="T65" s="186">
        <f>[5]MJ_Eq.Chal_Summary!T65</f>
        <v>0</v>
      </c>
      <c r="U65" s="119">
        <f>[5]MJ_Eq.Chal_Summary!U65</f>
        <v>0</v>
      </c>
      <c r="W65" s="181">
        <f>[5]MJ_Eq.Chal_Summary!W65</f>
        <v>0</v>
      </c>
      <c r="X65" s="117">
        <f>[5]MJ_Eq.Chal_Summary!X65</f>
        <v>0</v>
      </c>
      <c r="Y65" s="184">
        <f>[5]MJ_Eq.Chal_Summary!Y65</f>
        <v>0</v>
      </c>
      <c r="Z65" s="56">
        <f>[5]MJ_Eq.Chal_Summary!Z65</f>
        <v>0</v>
      </c>
      <c r="AA65" s="186">
        <f>[5]MJ_Eq.Chal_Summary!AA65</f>
        <v>0</v>
      </c>
      <c r="AB65" s="119">
        <f>[5]MJ_Eq.Chal_Summary!AB65</f>
        <v>0</v>
      </c>
    </row>
    <row r="66" spans="1:28" ht="12.85" customHeight="1" x14ac:dyDescent="0.35">
      <c r="A66" s="115" t="s">
        <v>103</v>
      </c>
      <c r="B66" s="113">
        <v>44</v>
      </c>
      <c r="C66" s="114" t="s">
        <v>39</v>
      </c>
      <c r="E66" s="52" t="str">
        <f>[5]MJ_Eq.Chal_Summary!E66</f>
        <v>-</v>
      </c>
      <c r="F66" s="53" t="str">
        <f>[5]MJ_Eq.Chal_Summary!F66</f>
        <v>-</v>
      </c>
      <c r="G66" s="53" t="str">
        <f>[5]MJ_Eq.Chal_Summary!G66</f>
        <v>-</v>
      </c>
      <c r="H66" s="53" t="str">
        <f>[5]MJ_Eq.Chal_Summary!H66</f>
        <v>-</v>
      </c>
      <c r="I66" s="54" t="str">
        <f>[5]MJ_Eq.Chal_Summary!I66</f>
        <v>-</v>
      </c>
      <c r="K66" s="52" t="str">
        <f>[5]MJ_Eq.Chal_Summary!K66</f>
        <v>-</v>
      </c>
      <c r="L66" s="55" t="str">
        <f>[5]MJ_Eq.Chal_Summary!L66</f>
        <v>Acceptable</v>
      </c>
      <c r="P66" s="180">
        <f>[5]MJ_Eq.Chal_Summary!P66</f>
        <v>0</v>
      </c>
      <c r="Q66" s="56">
        <f>[5]MJ_Eq.Chal_Summary!Q66</f>
        <v>0</v>
      </c>
      <c r="R66" s="183">
        <f>[5]MJ_Eq.Chal_Summary!R66</f>
        <v>0</v>
      </c>
      <c r="S66" s="56">
        <f>[5]MJ_Eq.Chal_Summary!S66</f>
        <v>0</v>
      </c>
      <c r="T66" s="186">
        <f>[5]MJ_Eq.Chal_Summary!T66</f>
        <v>0</v>
      </c>
      <c r="U66" s="58">
        <f>[5]MJ_Eq.Chal_Summary!U66</f>
        <v>0</v>
      </c>
      <c r="W66" s="180">
        <f>[5]MJ_Eq.Chal_Summary!W66</f>
        <v>0</v>
      </c>
      <c r="X66" s="56">
        <f>[5]MJ_Eq.Chal_Summary!X66</f>
        <v>0</v>
      </c>
      <c r="Y66" s="183">
        <f>[5]MJ_Eq.Chal_Summary!Y66</f>
        <v>0</v>
      </c>
      <c r="Z66" s="56">
        <f>[5]MJ_Eq.Chal_Summary!Z66</f>
        <v>0</v>
      </c>
      <c r="AA66" s="186">
        <f>[5]MJ_Eq.Chal_Summary!AA66</f>
        <v>0</v>
      </c>
      <c r="AB66" s="58">
        <f>[5]MJ_Eq.Chal_Summary!AB66</f>
        <v>0</v>
      </c>
    </row>
    <row r="67" spans="1:28" ht="12.85" hidden="1" customHeight="1" thickBot="1" x14ac:dyDescent="0.4">
      <c r="A67" s="115"/>
      <c r="B67" s="113"/>
      <c r="C67" s="114"/>
      <c r="E67" s="52">
        <f>[5]MJ_Eq.Chal_Summary!E67</f>
        <v>0</v>
      </c>
      <c r="F67" s="53">
        <f>[5]MJ_Eq.Chal_Summary!F67</f>
        <v>0</v>
      </c>
      <c r="G67" s="53">
        <f>[5]MJ_Eq.Chal_Summary!G67</f>
        <v>0</v>
      </c>
      <c r="H67" s="53">
        <f>[5]MJ_Eq.Chal_Summary!H67</f>
        <v>0</v>
      </c>
      <c r="I67" s="54">
        <f>[5]MJ_Eq.Chal_Summary!I67</f>
        <v>0</v>
      </c>
      <c r="K67" s="52">
        <f>[5]MJ_Eq.Chal_Summary!K67</f>
        <v>0</v>
      </c>
      <c r="L67" s="54">
        <f>[5]MJ_Eq.Chal_Summary!L67</f>
        <v>0</v>
      </c>
      <c r="P67" s="181">
        <f>[5]MJ_Eq.Chal_Summary!P67</f>
        <v>0</v>
      </c>
      <c r="Q67" s="117">
        <f>[5]MJ_Eq.Chal_Summary!Q67</f>
        <v>0</v>
      </c>
      <c r="R67" s="184">
        <f>[5]MJ_Eq.Chal_Summary!R67</f>
        <v>0</v>
      </c>
      <c r="S67" s="56">
        <f>[5]MJ_Eq.Chal_Summary!S67</f>
        <v>0</v>
      </c>
      <c r="T67" s="186">
        <f>[5]MJ_Eq.Chal_Summary!T67</f>
        <v>0</v>
      </c>
      <c r="U67" s="119">
        <f>[5]MJ_Eq.Chal_Summary!U67</f>
        <v>0</v>
      </c>
      <c r="W67" s="181">
        <f>[5]MJ_Eq.Chal_Summary!W67</f>
        <v>0</v>
      </c>
      <c r="X67" s="117">
        <f>[5]MJ_Eq.Chal_Summary!X67</f>
        <v>0</v>
      </c>
      <c r="Y67" s="184">
        <f>[5]MJ_Eq.Chal_Summary!Y67</f>
        <v>0</v>
      </c>
      <c r="Z67" s="56">
        <f>[5]MJ_Eq.Chal_Summary!Z67</f>
        <v>0</v>
      </c>
      <c r="AA67" s="186">
        <f>[5]MJ_Eq.Chal_Summary!AA67</f>
        <v>0</v>
      </c>
      <c r="AB67" s="119">
        <f>[5]MJ_Eq.Chal_Summary!AB67</f>
        <v>0</v>
      </c>
    </row>
    <row r="68" spans="1:28" ht="12.85" hidden="1" customHeight="1" thickBot="1" x14ac:dyDescent="0.4">
      <c r="A68" s="115"/>
      <c r="B68" s="113"/>
      <c r="C68" s="114"/>
      <c r="E68" s="52">
        <f>[5]MJ_Eq.Chal_Summary!E68</f>
        <v>0</v>
      </c>
      <c r="F68" s="53">
        <f>[5]MJ_Eq.Chal_Summary!F68</f>
        <v>0</v>
      </c>
      <c r="G68" s="53">
        <f>[5]MJ_Eq.Chal_Summary!G68</f>
        <v>0</v>
      </c>
      <c r="H68" s="53">
        <f>[5]MJ_Eq.Chal_Summary!H68</f>
        <v>0</v>
      </c>
      <c r="I68" s="54">
        <f>[5]MJ_Eq.Chal_Summary!I68</f>
        <v>0</v>
      </c>
      <c r="K68" s="52">
        <f>[5]MJ_Eq.Chal_Summary!K68</f>
        <v>0</v>
      </c>
      <c r="L68" s="54">
        <f>[5]MJ_Eq.Chal_Summary!L68</f>
        <v>0</v>
      </c>
      <c r="P68" s="181">
        <f>[5]MJ_Eq.Chal_Summary!P68</f>
        <v>0</v>
      </c>
      <c r="Q68" s="117">
        <f>[5]MJ_Eq.Chal_Summary!Q68</f>
        <v>0</v>
      </c>
      <c r="R68" s="184">
        <f>[5]MJ_Eq.Chal_Summary!R68</f>
        <v>0</v>
      </c>
      <c r="S68" s="56">
        <f>[5]MJ_Eq.Chal_Summary!S68</f>
        <v>0</v>
      </c>
      <c r="T68" s="186">
        <f>[5]MJ_Eq.Chal_Summary!T68</f>
        <v>0</v>
      </c>
      <c r="U68" s="119">
        <f>[5]MJ_Eq.Chal_Summary!U68</f>
        <v>0</v>
      </c>
      <c r="W68" s="181">
        <f>[5]MJ_Eq.Chal_Summary!W68</f>
        <v>0</v>
      </c>
      <c r="X68" s="117">
        <f>[5]MJ_Eq.Chal_Summary!X68</f>
        <v>0</v>
      </c>
      <c r="Y68" s="184">
        <f>[5]MJ_Eq.Chal_Summary!Y68</f>
        <v>0</v>
      </c>
      <c r="Z68" s="56">
        <f>[5]MJ_Eq.Chal_Summary!Z68</f>
        <v>0</v>
      </c>
      <c r="AA68" s="186">
        <f>[5]MJ_Eq.Chal_Summary!AA68</f>
        <v>0</v>
      </c>
      <c r="AB68" s="119">
        <f>[5]MJ_Eq.Chal_Summary!AB68</f>
        <v>0</v>
      </c>
    </row>
    <row r="69" spans="1:28" ht="12.85" hidden="1" customHeight="1" thickBot="1" x14ac:dyDescent="0.4">
      <c r="A69" s="115"/>
      <c r="B69" s="113"/>
      <c r="C69" s="114"/>
      <c r="E69" s="52">
        <f>[5]MJ_Eq.Chal_Summary!E69</f>
        <v>0</v>
      </c>
      <c r="F69" s="53">
        <f>[5]MJ_Eq.Chal_Summary!F69</f>
        <v>0</v>
      </c>
      <c r="G69" s="53">
        <f>[5]MJ_Eq.Chal_Summary!G69</f>
        <v>0</v>
      </c>
      <c r="H69" s="53">
        <f>[5]MJ_Eq.Chal_Summary!H69</f>
        <v>0</v>
      </c>
      <c r="I69" s="54">
        <f>[5]MJ_Eq.Chal_Summary!I69</f>
        <v>0</v>
      </c>
      <c r="K69" s="52">
        <f>[5]MJ_Eq.Chal_Summary!K69</f>
        <v>0</v>
      </c>
      <c r="L69" s="54">
        <f>[5]MJ_Eq.Chal_Summary!L69</f>
        <v>0</v>
      </c>
      <c r="P69" s="181">
        <f>[5]MJ_Eq.Chal_Summary!P69</f>
        <v>0</v>
      </c>
      <c r="Q69" s="117">
        <f>[5]MJ_Eq.Chal_Summary!Q69</f>
        <v>0</v>
      </c>
      <c r="R69" s="184">
        <f>[5]MJ_Eq.Chal_Summary!R69</f>
        <v>0</v>
      </c>
      <c r="S69" s="56">
        <f>[5]MJ_Eq.Chal_Summary!S69</f>
        <v>0</v>
      </c>
      <c r="T69" s="186">
        <f>[5]MJ_Eq.Chal_Summary!T69</f>
        <v>0</v>
      </c>
      <c r="U69" s="119">
        <f>[5]MJ_Eq.Chal_Summary!U69</f>
        <v>0</v>
      </c>
      <c r="W69" s="181">
        <f>[5]MJ_Eq.Chal_Summary!W69</f>
        <v>0</v>
      </c>
      <c r="X69" s="117">
        <f>[5]MJ_Eq.Chal_Summary!X69</f>
        <v>0</v>
      </c>
      <c r="Y69" s="184">
        <f>[5]MJ_Eq.Chal_Summary!Y69</f>
        <v>0</v>
      </c>
      <c r="Z69" s="56">
        <f>[5]MJ_Eq.Chal_Summary!Z69</f>
        <v>0</v>
      </c>
      <c r="AA69" s="186">
        <f>[5]MJ_Eq.Chal_Summary!AA69</f>
        <v>0</v>
      </c>
      <c r="AB69" s="119">
        <f>[5]MJ_Eq.Chal_Summary!AB69</f>
        <v>0</v>
      </c>
    </row>
    <row r="70" spans="1:28" ht="12.85" customHeight="1" x14ac:dyDescent="0.35">
      <c r="A70" s="115" t="s">
        <v>103</v>
      </c>
      <c r="B70" s="113">
        <v>5</v>
      </c>
      <c r="C70" s="114" t="s">
        <v>71</v>
      </c>
      <c r="E70" s="52" t="str">
        <f>[5]MJ_Eq.Chal_Summary!E70</f>
        <v>-</v>
      </c>
      <c r="F70" s="53" t="str">
        <f>[5]MJ_Eq.Chal_Summary!F70</f>
        <v>-</v>
      </c>
      <c r="G70" s="53" t="str">
        <f>[5]MJ_Eq.Chal_Summary!G70</f>
        <v>-</v>
      </c>
      <c r="H70" s="53" t="str">
        <f>[5]MJ_Eq.Chal_Summary!H70</f>
        <v>-</v>
      </c>
      <c r="I70" s="54" t="str">
        <f>[5]MJ_Eq.Chal_Summary!I70</f>
        <v>-</v>
      </c>
      <c r="K70" s="52" t="str">
        <f>[5]MJ_Eq.Chal_Summary!K70</f>
        <v>-</v>
      </c>
      <c r="L70" s="55" t="str">
        <f>[5]MJ_Eq.Chal_Summary!L70</f>
        <v>-</v>
      </c>
      <c r="P70" s="180" t="str">
        <f>[5]MJ_Eq.Chal_Summary!P70</f>
        <v>Direct to C1 &amp; C2</v>
      </c>
      <c r="Q70" s="56" t="str">
        <f>[5]MJ_Eq.Chal_Summary!Q70</f>
        <v>Direct to C1 &amp; C2</v>
      </c>
      <c r="R70" s="183" t="str">
        <f>[5]MJ_Eq.Chal_Summary!R70</f>
        <v>Direct to C1, C2 &amp; C3</v>
      </c>
      <c r="S70" s="56" t="str">
        <f>[5]MJ_Eq.Chal_Summary!S70</f>
        <v>Direct to C1, C2 &amp; C3</v>
      </c>
      <c r="T70" s="186" t="str">
        <f>[5]MJ_Eq.Chal_Summary!T70</f>
        <v>No Intervention</v>
      </c>
      <c r="U70" s="58" t="str">
        <f>[5]MJ_Eq.Chal_Summary!U70</f>
        <v>No Intervention</v>
      </c>
      <c r="W70" s="180" t="str">
        <f>[5]MJ_Eq.Chal_Summary!W70</f>
        <v>Direct to AH4 &amp; AH5</v>
      </c>
      <c r="X70" s="56" t="str">
        <f>[5]MJ_Eq.Chal_Summary!X70</f>
        <v>Direct to AH4 &amp; AH5</v>
      </c>
      <c r="Y70" s="183" t="str">
        <f>[5]MJ_Eq.Chal_Summary!Y70</f>
        <v>Direct to AH3, AH4 &amp; AH5</v>
      </c>
      <c r="Z70" s="56" t="str">
        <f>[5]MJ_Eq.Chal_Summary!Z70</f>
        <v>Direct to AH3, AH4 &amp; AH5</v>
      </c>
      <c r="AA70" s="186" t="str">
        <f>[5]MJ_Eq.Chal_Summary!AA70</f>
        <v>No Intervention</v>
      </c>
      <c r="AB70" s="58" t="str">
        <f>[5]MJ_Eq.Chal_Summary!AB70</f>
        <v>No Intervention</v>
      </c>
    </row>
    <row r="71" spans="1:28" ht="12.85" hidden="1" customHeight="1" thickBot="1" x14ac:dyDescent="0.4">
      <c r="A71" s="115"/>
      <c r="B71" s="113"/>
      <c r="C71" s="114"/>
      <c r="E71" s="52">
        <f>[5]MJ_Eq.Chal_Summary!E71</f>
        <v>0</v>
      </c>
      <c r="F71" s="53">
        <f>[5]MJ_Eq.Chal_Summary!F71</f>
        <v>0</v>
      </c>
      <c r="G71" s="53">
        <f>[5]MJ_Eq.Chal_Summary!G71</f>
        <v>0</v>
      </c>
      <c r="H71" s="53">
        <f>[5]MJ_Eq.Chal_Summary!H71</f>
        <v>0</v>
      </c>
      <c r="I71" s="54">
        <f>[5]MJ_Eq.Chal_Summary!I71</f>
        <v>0</v>
      </c>
      <c r="K71" s="52">
        <f>[5]MJ_Eq.Chal_Summary!K71</f>
        <v>0</v>
      </c>
      <c r="L71" s="54">
        <f>[5]MJ_Eq.Chal_Summary!L71</f>
        <v>0</v>
      </c>
      <c r="P71" s="181">
        <f>[5]MJ_Eq.Chal_Summary!P71</f>
        <v>0</v>
      </c>
      <c r="Q71" s="117">
        <f>[5]MJ_Eq.Chal_Summary!Q71</f>
        <v>0</v>
      </c>
      <c r="R71" s="184">
        <f>[5]MJ_Eq.Chal_Summary!R71</f>
        <v>0</v>
      </c>
      <c r="S71" s="56">
        <f>[5]MJ_Eq.Chal_Summary!S71</f>
        <v>0</v>
      </c>
      <c r="T71" s="186">
        <f>[5]MJ_Eq.Chal_Summary!T71</f>
        <v>0</v>
      </c>
      <c r="U71" s="119">
        <f>[5]MJ_Eq.Chal_Summary!U71</f>
        <v>0</v>
      </c>
      <c r="W71" s="181">
        <f>[5]MJ_Eq.Chal_Summary!W71</f>
        <v>0</v>
      </c>
      <c r="X71" s="117">
        <f>[5]MJ_Eq.Chal_Summary!X71</f>
        <v>0</v>
      </c>
      <c r="Y71" s="184">
        <f>[5]MJ_Eq.Chal_Summary!Y71</f>
        <v>0</v>
      </c>
      <c r="Z71" s="56">
        <f>[5]MJ_Eq.Chal_Summary!Z71</f>
        <v>0</v>
      </c>
      <c r="AA71" s="186">
        <f>[5]MJ_Eq.Chal_Summary!AA71</f>
        <v>0</v>
      </c>
      <c r="AB71" s="119">
        <f>[5]MJ_Eq.Chal_Summary!AB71</f>
        <v>0</v>
      </c>
    </row>
    <row r="72" spans="1:28" ht="12.85" hidden="1" customHeight="1" thickBot="1" x14ac:dyDescent="0.4">
      <c r="A72" s="115"/>
      <c r="B72" s="113"/>
      <c r="C72" s="114"/>
      <c r="E72" s="52">
        <f>[5]MJ_Eq.Chal_Summary!E72</f>
        <v>0</v>
      </c>
      <c r="F72" s="53">
        <f>[5]MJ_Eq.Chal_Summary!F72</f>
        <v>0</v>
      </c>
      <c r="G72" s="53">
        <f>[5]MJ_Eq.Chal_Summary!G72</f>
        <v>0</v>
      </c>
      <c r="H72" s="53">
        <f>[5]MJ_Eq.Chal_Summary!H72</f>
        <v>0</v>
      </c>
      <c r="I72" s="54">
        <f>[5]MJ_Eq.Chal_Summary!I72</f>
        <v>0</v>
      </c>
      <c r="K72" s="52">
        <f>[5]MJ_Eq.Chal_Summary!K72</f>
        <v>0</v>
      </c>
      <c r="L72" s="54">
        <f>[5]MJ_Eq.Chal_Summary!L72</f>
        <v>0</v>
      </c>
      <c r="P72" s="181">
        <f>[5]MJ_Eq.Chal_Summary!P72</f>
        <v>0</v>
      </c>
      <c r="Q72" s="117">
        <f>[5]MJ_Eq.Chal_Summary!Q72</f>
        <v>0</v>
      </c>
      <c r="R72" s="184">
        <f>[5]MJ_Eq.Chal_Summary!R72</f>
        <v>0</v>
      </c>
      <c r="S72" s="56">
        <f>[5]MJ_Eq.Chal_Summary!S72</f>
        <v>0</v>
      </c>
      <c r="T72" s="186">
        <f>[5]MJ_Eq.Chal_Summary!T72</f>
        <v>0</v>
      </c>
      <c r="U72" s="119">
        <f>[5]MJ_Eq.Chal_Summary!U72</f>
        <v>0</v>
      </c>
      <c r="W72" s="181">
        <f>[5]MJ_Eq.Chal_Summary!W72</f>
        <v>0</v>
      </c>
      <c r="X72" s="117">
        <f>[5]MJ_Eq.Chal_Summary!X72</f>
        <v>0</v>
      </c>
      <c r="Y72" s="184">
        <f>[5]MJ_Eq.Chal_Summary!Y72</f>
        <v>0</v>
      </c>
      <c r="Z72" s="56">
        <f>[5]MJ_Eq.Chal_Summary!Z72</f>
        <v>0</v>
      </c>
      <c r="AA72" s="186">
        <f>[5]MJ_Eq.Chal_Summary!AA72</f>
        <v>0</v>
      </c>
      <c r="AB72" s="119">
        <f>[5]MJ_Eq.Chal_Summary!AB72</f>
        <v>0</v>
      </c>
    </row>
    <row r="73" spans="1:28" ht="12.85" hidden="1" customHeight="1" thickBot="1" x14ac:dyDescent="0.4">
      <c r="A73" s="115"/>
      <c r="B73" s="113"/>
      <c r="C73" s="114"/>
      <c r="E73" s="52">
        <f>[5]MJ_Eq.Chal_Summary!E73</f>
        <v>0</v>
      </c>
      <c r="F73" s="53">
        <f>[5]MJ_Eq.Chal_Summary!F73</f>
        <v>0</v>
      </c>
      <c r="G73" s="53">
        <f>[5]MJ_Eq.Chal_Summary!G73</f>
        <v>0</v>
      </c>
      <c r="H73" s="53">
        <f>[5]MJ_Eq.Chal_Summary!H73</f>
        <v>0</v>
      </c>
      <c r="I73" s="54">
        <f>[5]MJ_Eq.Chal_Summary!I73</f>
        <v>0</v>
      </c>
      <c r="K73" s="52">
        <f>[5]MJ_Eq.Chal_Summary!K73</f>
        <v>0</v>
      </c>
      <c r="L73" s="54">
        <f>[5]MJ_Eq.Chal_Summary!L73</f>
        <v>0</v>
      </c>
      <c r="P73" s="181">
        <f>[5]MJ_Eq.Chal_Summary!P73</f>
        <v>0</v>
      </c>
      <c r="Q73" s="117">
        <f>[5]MJ_Eq.Chal_Summary!Q73</f>
        <v>0</v>
      </c>
      <c r="R73" s="184">
        <f>[5]MJ_Eq.Chal_Summary!R73</f>
        <v>0</v>
      </c>
      <c r="S73" s="56">
        <f>[5]MJ_Eq.Chal_Summary!S73</f>
        <v>0</v>
      </c>
      <c r="T73" s="186">
        <f>[5]MJ_Eq.Chal_Summary!T73</f>
        <v>0</v>
      </c>
      <c r="U73" s="119">
        <f>[5]MJ_Eq.Chal_Summary!U73</f>
        <v>0</v>
      </c>
      <c r="W73" s="181">
        <f>[5]MJ_Eq.Chal_Summary!W73</f>
        <v>0</v>
      </c>
      <c r="X73" s="117">
        <f>[5]MJ_Eq.Chal_Summary!X73</f>
        <v>0</v>
      </c>
      <c r="Y73" s="184">
        <f>[5]MJ_Eq.Chal_Summary!Y73</f>
        <v>0</v>
      </c>
      <c r="Z73" s="56">
        <f>[5]MJ_Eq.Chal_Summary!Z73</f>
        <v>0</v>
      </c>
      <c r="AA73" s="186">
        <f>[5]MJ_Eq.Chal_Summary!AA73</f>
        <v>0</v>
      </c>
      <c r="AB73" s="119">
        <f>[5]MJ_Eq.Chal_Summary!AB73</f>
        <v>0</v>
      </c>
    </row>
    <row r="74" spans="1:28" ht="12.85" customHeight="1" x14ac:dyDescent="0.35">
      <c r="A74" s="115" t="s">
        <v>103</v>
      </c>
      <c r="B74" s="113">
        <v>15</v>
      </c>
      <c r="C74" s="114" t="s">
        <v>73</v>
      </c>
      <c r="E74" s="52" t="str">
        <f>[5]MJ_Eq.Chal_Summary!E74</f>
        <v>-</v>
      </c>
      <c r="F74" s="53" t="str">
        <f>[5]MJ_Eq.Chal_Summary!F74</f>
        <v>-</v>
      </c>
      <c r="G74" s="53" t="str">
        <f>[5]MJ_Eq.Chal_Summary!G74</f>
        <v>-</v>
      </c>
      <c r="H74" s="53" t="str">
        <f>[5]MJ_Eq.Chal_Summary!H74</f>
        <v>-</v>
      </c>
      <c r="I74" s="54" t="str">
        <f>[5]MJ_Eq.Chal_Summary!I74</f>
        <v>-</v>
      </c>
      <c r="K74" s="52" t="str">
        <f>[5]MJ_Eq.Chal_Summary!K74</f>
        <v>-</v>
      </c>
      <c r="L74" s="55" t="str">
        <f>[5]MJ_Eq.Chal_Summary!L74</f>
        <v>Acceptable</v>
      </c>
      <c r="P74" s="180">
        <f>[5]MJ_Eq.Chal_Summary!P74</f>
        <v>-2.5425655100117998E-3</v>
      </c>
      <c r="Q74" s="56">
        <f>[5]MJ_Eq.Chal_Summary!Q74</f>
        <v>-1.4379973540014408E-4</v>
      </c>
      <c r="R74" s="183">
        <f>[5]MJ_Eq.Chal_Summary!R74</f>
        <v>-2.5425655100117998E-3</v>
      </c>
      <c r="S74" s="56">
        <f>[5]MJ_Eq.Chal_Summary!S74</f>
        <v>-1.4379973540014408E-4</v>
      </c>
      <c r="T74" s="186">
        <f>[5]MJ_Eq.Chal_Summary!T74</f>
        <v>-5.6853493176328056E-3</v>
      </c>
      <c r="U74" s="58">
        <f>[5]MJ_Eq.Chal_Summary!U74</f>
        <v>-3.2154598350120502E-4</v>
      </c>
      <c r="W74" s="180">
        <f>[5]MJ_Eq.Chal_Summary!W74</f>
        <v>0</v>
      </c>
      <c r="X74" s="56">
        <f>[5]MJ_Eq.Chal_Summary!X74</f>
        <v>0</v>
      </c>
      <c r="Y74" s="183">
        <f>[5]MJ_Eq.Chal_Summary!Y74</f>
        <v>0</v>
      </c>
      <c r="Z74" s="56">
        <f>[5]MJ_Eq.Chal_Summary!Z74</f>
        <v>0</v>
      </c>
      <c r="AA74" s="186">
        <f>[5]MJ_Eq.Chal_Summary!AA74</f>
        <v>0</v>
      </c>
      <c r="AB74" s="58">
        <f>[5]MJ_Eq.Chal_Summary!AB74</f>
        <v>0</v>
      </c>
    </row>
    <row r="75" spans="1:28" ht="12.85" hidden="1" customHeight="1" thickBot="1" x14ac:dyDescent="0.4">
      <c r="A75" s="115"/>
      <c r="B75" s="113"/>
      <c r="C75" s="114"/>
      <c r="E75" s="52">
        <f>[5]MJ_Eq.Chal_Summary!E75</f>
        <v>0</v>
      </c>
      <c r="F75" s="53">
        <f>[5]MJ_Eq.Chal_Summary!F75</f>
        <v>0</v>
      </c>
      <c r="G75" s="53">
        <f>[5]MJ_Eq.Chal_Summary!G75</f>
        <v>0</v>
      </c>
      <c r="H75" s="53">
        <f>[5]MJ_Eq.Chal_Summary!H75</f>
        <v>0</v>
      </c>
      <c r="I75" s="54">
        <f>[5]MJ_Eq.Chal_Summary!I75</f>
        <v>0</v>
      </c>
      <c r="K75" s="52">
        <f>[5]MJ_Eq.Chal_Summary!K75</f>
        <v>0</v>
      </c>
      <c r="L75" s="54">
        <f>[5]MJ_Eq.Chal_Summary!L75</f>
        <v>0</v>
      </c>
      <c r="P75" s="181">
        <f>[5]MJ_Eq.Chal_Summary!P75</f>
        <v>0</v>
      </c>
      <c r="Q75" s="117">
        <f>[5]MJ_Eq.Chal_Summary!Q75</f>
        <v>0</v>
      </c>
      <c r="R75" s="184">
        <f>[5]MJ_Eq.Chal_Summary!R75</f>
        <v>0</v>
      </c>
      <c r="S75" s="56">
        <f>[5]MJ_Eq.Chal_Summary!S75</f>
        <v>0</v>
      </c>
      <c r="T75" s="186">
        <f>[5]MJ_Eq.Chal_Summary!T75</f>
        <v>0</v>
      </c>
      <c r="U75" s="119">
        <f>[5]MJ_Eq.Chal_Summary!U75</f>
        <v>0</v>
      </c>
      <c r="W75" s="181">
        <f>[5]MJ_Eq.Chal_Summary!W75</f>
        <v>0</v>
      </c>
      <c r="X75" s="117">
        <f>[5]MJ_Eq.Chal_Summary!X75</f>
        <v>0</v>
      </c>
      <c r="Y75" s="184">
        <f>[5]MJ_Eq.Chal_Summary!Y75</f>
        <v>0</v>
      </c>
      <c r="Z75" s="56">
        <f>[5]MJ_Eq.Chal_Summary!Z75</f>
        <v>0</v>
      </c>
      <c r="AA75" s="186">
        <f>[5]MJ_Eq.Chal_Summary!AA75</f>
        <v>0</v>
      </c>
      <c r="AB75" s="119">
        <f>[5]MJ_Eq.Chal_Summary!AB75</f>
        <v>0</v>
      </c>
    </row>
    <row r="76" spans="1:28" ht="12.85" hidden="1" customHeight="1" thickBot="1" x14ac:dyDescent="0.4">
      <c r="A76" s="115"/>
      <c r="B76" s="113"/>
      <c r="C76" s="114"/>
      <c r="E76" s="52">
        <f>[5]MJ_Eq.Chal_Summary!E76</f>
        <v>0</v>
      </c>
      <c r="F76" s="53">
        <f>[5]MJ_Eq.Chal_Summary!F76</f>
        <v>0</v>
      </c>
      <c r="G76" s="53">
        <f>[5]MJ_Eq.Chal_Summary!G76</f>
        <v>0</v>
      </c>
      <c r="H76" s="53">
        <f>[5]MJ_Eq.Chal_Summary!H76</f>
        <v>0</v>
      </c>
      <c r="I76" s="54">
        <f>[5]MJ_Eq.Chal_Summary!I76</f>
        <v>0</v>
      </c>
      <c r="K76" s="52">
        <f>[5]MJ_Eq.Chal_Summary!K76</f>
        <v>0</v>
      </c>
      <c r="L76" s="54">
        <f>[5]MJ_Eq.Chal_Summary!L76</f>
        <v>0</v>
      </c>
      <c r="P76" s="181">
        <f>[5]MJ_Eq.Chal_Summary!P76</f>
        <v>0</v>
      </c>
      <c r="Q76" s="117">
        <f>[5]MJ_Eq.Chal_Summary!Q76</f>
        <v>0</v>
      </c>
      <c r="R76" s="184">
        <f>[5]MJ_Eq.Chal_Summary!R76</f>
        <v>0</v>
      </c>
      <c r="S76" s="56">
        <f>[5]MJ_Eq.Chal_Summary!S76</f>
        <v>0</v>
      </c>
      <c r="T76" s="186">
        <f>[5]MJ_Eq.Chal_Summary!T76</f>
        <v>0</v>
      </c>
      <c r="U76" s="119">
        <f>[5]MJ_Eq.Chal_Summary!U76</f>
        <v>0</v>
      </c>
      <c r="W76" s="181">
        <f>[5]MJ_Eq.Chal_Summary!W76</f>
        <v>0</v>
      </c>
      <c r="X76" s="117">
        <f>[5]MJ_Eq.Chal_Summary!X76</f>
        <v>0</v>
      </c>
      <c r="Y76" s="184">
        <f>[5]MJ_Eq.Chal_Summary!Y76</f>
        <v>0</v>
      </c>
      <c r="Z76" s="56">
        <f>[5]MJ_Eq.Chal_Summary!Z76</f>
        <v>0</v>
      </c>
      <c r="AA76" s="186">
        <f>[5]MJ_Eq.Chal_Summary!AA76</f>
        <v>0</v>
      </c>
      <c r="AB76" s="119">
        <f>[5]MJ_Eq.Chal_Summary!AB76</f>
        <v>0</v>
      </c>
    </row>
    <row r="77" spans="1:28" ht="12.85" hidden="1" customHeight="1" thickBot="1" x14ac:dyDescent="0.4">
      <c r="A77" s="115"/>
      <c r="B77" s="113"/>
      <c r="C77" s="114"/>
      <c r="E77" s="52">
        <f>[5]MJ_Eq.Chal_Summary!E77</f>
        <v>0</v>
      </c>
      <c r="F77" s="53">
        <f>[5]MJ_Eq.Chal_Summary!F77</f>
        <v>0</v>
      </c>
      <c r="G77" s="53">
        <f>[5]MJ_Eq.Chal_Summary!G77</f>
        <v>0</v>
      </c>
      <c r="H77" s="53">
        <f>[5]MJ_Eq.Chal_Summary!H77</f>
        <v>0</v>
      </c>
      <c r="I77" s="54">
        <f>[5]MJ_Eq.Chal_Summary!I77</f>
        <v>0</v>
      </c>
      <c r="K77" s="52">
        <f>[5]MJ_Eq.Chal_Summary!K77</f>
        <v>0</v>
      </c>
      <c r="L77" s="54">
        <f>[5]MJ_Eq.Chal_Summary!L77</f>
        <v>0</v>
      </c>
      <c r="P77" s="181">
        <f>[5]MJ_Eq.Chal_Summary!P77</f>
        <v>0</v>
      </c>
      <c r="Q77" s="117">
        <f>[5]MJ_Eq.Chal_Summary!Q77</f>
        <v>0</v>
      </c>
      <c r="R77" s="184">
        <f>[5]MJ_Eq.Chal_Summary!R77</f>
        <v>0</v>
      </c>
      <c r="S77" s="56">
        <f>[5]MJ_Eq.Chal_Summary!S77</f>
        <v>0</v>
      </c>
      <c r="T77" s="186">
        <f>[5]MJ_Eq.Chal_Summary!T77</f>
        <v>0</v>
      </c>
      <c r="U77" s="119">
        <f>[5]MJ_Eq.Chal_Summary!U77</f>
        <v>0</v>
      </c>
      <c r="W77" s="181">
        <f>[5]MJ_Eq.Chal_Summary!W77</f>
        <v>0</v>
      </c>
      <c r="X77" s="117">
        <f>[5]MJ_Eq.Chal_Summary!X77</f>
        <v>0</v>
      </c>
      <c r="Y77" s="184">
        <f>[5]MJ_Eq.Chal_Summary!Y77</f>
        <v>0</v>
      </c>
      <c r="Z77" s="56">
        <f>[5]MJ_Eq.Chal_Summary!Z77</f>
        <v>0</v>
      </c>
      <c r="AA77" s="186">
        <f>[5]MJ_Eq.Chal_Summary!AA77</f>
        <v>0</v>
      </c>
      <c r="AB77" s="119">
        <f>[5]MJ_Eq.Chal_Summary!AB77</f>
        <v>0</v>
      </c>
    </row>
    <row r="78" spans="1:28" ht="12.85" customHeight="1" x14ac:dyDescent="0.35">
      <c r="A78" s="115" t="s">
        <v>103</v>
      </c>
      <c r="B78" s="113">
        <v>33</v>
      </c>
      <c r="C78" s="114" t="s">
        <v>60</v>
      </c>
      <c r="E78" s="52" t="str">
        <f>[5]MJ_Eq.Chal_Summary!E78</f>
        <v>-</v>
      </c>
      <c r="F78" s="53" t="str">
        <f>[5]MJ_Eq.Chal_Summary!F78</f>
        <v>-</v>
      </c>
      <c r="G78" s="53" t="str">
        <f>[5]MJ_Eq.Chal_Summary!G78</f>
        <v>-</v>
      </c>
      <c r="H78" s="53" t="str">
        <f>[5]MJ_Eq.Chal_Summary!H78</f>
        <v>-</v>
      </c>
      <c r="I78" s="54" t="str">
        <f>[5]MJ_Eq.Chal_Summary!I78</f>
        <v>-</v>
      </c>
      <c r="K78" s="52" t="str">
        <f>[5]MJ_Eq.Chal_Summary!K78</f>
        <v>-</v>
      </c>
      <c r="L78" s="55" t="str">
        <f>[5]MJ_Eq.Chal_Summary!L78</f>
        <v>Acceptable</v>
      </c>
      <c r="P78" s="180">
        <f>[5]MJ_Eq.Chal_Summary!P78</f>
        <v>0</v>
      </c>
      <c r="Q78" s="56">
        <f>[5]MJ_Eq.Chal_Summary!Q78</f>
        <v>0</v>
      </c>
      <c r="R78" s="183">
        <f>[5]MJ_Eq.Chal_Summary!R78</f>
        <v>0</v>
      </c>
      <c r="S78" s="56">
        <f>[5]MJ_Eq.Chal_Summary!S78</f>
        <v>0</v>
      </c>
      <c r="T78" s="186">
        <f>[5]MJ_Eq.Chal_Summary!T78</f>
        <v>0</v>
      </c>
      <c r="U78" s="58">
        <f>[5]MJ_Eq.Chal_Summary!U78</f>
        <v>0</v>
      </c>
      <c r="W78" s="180">
        <f>[5]MJ_Eq.Chal_Summary!W78</f>
        <v>0</v>
      </c>
      <c r="X78" s="56">
        <f>[5]MJ_Eq.Chal_Summary!X78</f>
        <v>0</v>
      </c>
      <c r="Y78" s="183">
        <f>[5]MJ_Eq.Chal_Summary!Y78</f>
        <v>0</v>
      </c>
      <c r="Z78" s="56">
        <f>[5]MJ_Eq.Chal_Summary!Z78</f>
        <v>0</v>
      </c>
      <c r="AA78" s="186">
        <f>[5]MJ_Eq.Chal_Summary!AA78</f>
        <v>0</v>
      </c>
      <c r="AB78" s="58">
        <f>[5]MJ_Eq.Chal_Summary!AB78</f>
        <v>0</v>
      </c>
    </row>
    <row r="79" spans="1:28" ht="12.85" hidden="1" customHeight="1" thickBot="1" x14ac:dyDescent="0.4">
      <c r="A79" s="115"/>
      <c r="B79" s="113"/>
      <c r="C79" s="114"/>
      <c r="E79" s="52">
        <f>[5]MJ_Eq.Chal_Summary!E79</f>
        <v>0</v>
      </c>
      <c r="F79" s="53">
        <f>[5]MJ_Eq.Chal_Summary!F79</f>
        <v>0</v>
      </c>
      <c r="G79" s="53">
        <f>[5]MJ_Eq.Chal_Summary!G79</f>
        <v>0</v>
      </c>
      <c r="H79" s="53">
        <f>[5]MJ_Eq.Chal_Summary!H79</f>
        <v>0</v>
      </c>
      <c r="I79" s="54">
        <f>[5]MJ_Eq.Chal_Summary!I79</f>
        <v>0</v>
      </c>
      <c r="K79" s="52">
        <f>[5]MJ_Eq.Chal_Summary!K79</f>
        <v>0</v>
      </c>
      <c r="L79" s="54">
        <f>[5]MJ_Eq.Chal_Summary!L79</f>
        <v>0</v>
      </c>
      <c r="P79" s="181">
        <f>[5]MJ_Eq.Chal_Summary!P79</f>
        <v>0</v>
      </c>
      <c r="Q79" s="117">
        <f>[5]MJ_Eq.Chal_Summary!Q79</f>
        <v>0</v>
      </c>
      <c r="R79" s="184">
        <f>[5]MJ_Eq.Chal_Summary!R79</f>
        <v>0</v>
      </c>
      <c r="S79" s="56">
        <f>[5]MJ_Eq.Chal_Summary!S79</f>
        <v>0</v>
      </c>
      <c r="T79" s="186">
        <f>[5]MJ_Eq.Chal_Summary!T79</f>
        <v>0</v>
      </c>
      <c r="U79" s="119">
        <f>[5]MJ_Eq.Chal_Summary!U79</f>
        <v>0</v>
      </c>
      <c r="W79" s="181">
        <f>[5]MJ_Eq.Chal_Summary!W79</f>
        <v>0</v>
      </c>
      <c r="X79" s="117">
        <f>[5]MJ_Eq.Chal_Summary!X79</f>
        <v>0</v>
      </c>
      <c r="Y79" s="184">
        <f>[5]MJ_Eq.Chal_Summary!Y79</f>
        <v>0</v>
      </c>
      <c r="Z79" s="56">
        <f>[5]MJ_Eq.Chal_Summary!Z79</f>
        <v>0</v>
      </c>
      <c r="AA79" s="186">
        <f>[5]MJ_Eq.Chal_Summary!AA79</f>
        <v>0</v>
      </c>
      <c r="AB79" s="119">
        <f>[5]MJ_Eq.Chal_Summary!AB79</f>
        <v>0</v>
      </c>
    </row>
    <row r="80" spans="1:28" ht="12.85" hidden="1" customHeight="1" thickBot="1" x14ac:dyDescent="0.4">
      <c r="A80" s="115"/>
      <c r="B80" s="113"/>
      <c r="C80" s="114"/>
      <c r="E80" s="52">
        <f>[5]MJ_Eq.Chal_Summary!E80</f>
        <v>0</v>
      </c>
      <c r="F80" s="53">
        <f>[5]MJ_Eq.Chal_Summary!F80</f>
        <v>0</v>
      </c>
      <c r="G80" s="53">
        <f>[5]MJ_Eq.Chal_Summary!G80</f>
        <v>0</v>
      </c>
      <c r="H80" s="53">
        <f>[5]MJ_Eq.Chal_Summary!H80</f>
        <v>0</v>
      </c>
      <c r="I80" s="54">
        <f>[5]MJ_Eq.Chal_Summary!I80</f>
        <v>0</v>
      </c>
      <c r="K80" s="52">
        <f>[5]MJ_Eq.Chal_Summary!K80</f>
        <v>0</v>
      </c>
      <c r="L80" s="54">
        <f>[5]MJ_Eq.Chal_Summary!L80</f>
        <v>0</v>
      </c>
      <c r="P80" s="181">
        <f>[5]MJ_Eq.Chal_Summary!P80</f>
        <v>0</v>
      </c>
      <c r="Q80" s="117">
        <f>[5]MJ_Eq.Chal_Summary!Q80</f>
        <v>0</v>
      </c>
      <c r="R80" s="184">
        <f>[5]MJ_Eq.Chal_Summary!R80</f>
        <v>0</v>
      </c>
      <c r="S80" s="56">
        <f>[5]MJ_Eq.Chal_Summary!S80</f>
        <v>0</v>
      </c>
      <c r="T80" s="186">
        <f>[5]MJ_Eq.Chal_Summary!T80</f>
        <v>0</v>
      </c>
      <c r="U80" s="119">
        <f>[5]MJ_Eq.Chal_Summary!U80</f>
        <v>0</v>
      </c>
      <c r="W80" s="181">
        <f>[5]MJ_Eq.Chal_Summary!W80</f>
        <v>0</v>
      </c>
      <c r="X80" s="117">
        <f>[5]MJ_Eq.Chal_Summary!X80</f>
        <v>0</v>
      </c>
      <c r="Y80" s="184">
        <f>[5]MJ_Eq.Chal_Summary!Y80</f>
        <v>0</v>
      </c>
      <c r="Z80" s="56">
        <f>[5]MJ_Eq.Chal_Summary!Z80</f>
        <v>0</v>
      </c>
      <c r="AA80" s="186">
        <f>[5]MJ_Eq.Chal_Summary!AA80</f>
        <v>0</v>
      </c>
      <c r="AB80" s="119">
        <f>[5]MJ_Eq.Chal_Summary!AB80</f>
        <v>0</v>
      </c>
    </row>
    <row r="81" spans="1:28" ht="12.85" hidden="1" customHeight="1" thickBot="1" x14ac:dyDescent="0.4">
      <c r="A81" s="115"/>
      <c r="B81" s="113"/>
      <c r="C81" s="114"/>
      <c r="E81" s="52">
        <f>[5]MJ_Eq.Chal_Summary!E81</f>
        <v>0</v>
      </c>
      <c r="F81" s="53">
        <f>[5]MJ_Eq.Chal_Summary!F81</f>
        <v>0</v>
      </c>
      <c r="G81" s="53">
        <f>[5]MJ_Eq.Chal_Summary!G81</f>
        <v>0</v>
      </c>
      <c r="H81" s="53">
        <f>[5]MJ_Eq.Chal_Summary!H81</f>
        <v>0</v>
      </c>
      <c r="I81" s="54">
        <f>[5]MJ_Eq.Chal_Summary!I81</f>
        <v>0</v>
      </c>
      <c r="K81" s="52">
        <f>[5]MJ_Eq.Chal_Summary!K81</f>
        <v>0</v>
      </c>
      <c r="L81" s="54">
        <f>[5]MJ_Eq.Chal_Summary!L81</f>
        <v>0</v>
      </c>
      <c r="P81" s="181">
        <f>[5]MJ_Eq.Chal_Summary!P81</f>
        <v>0</v>
      </c>
      <c r="Q81" s="117">
        <f>[5]MJ_Eq.Chal_Summary!Q81</f>
        <v>0</v>
      </c>
      <c r="R81" s="184">
        <f>[5]MJ_Eq.Chal_Summary!R81</f>
        <v>0</v>
      </c>
      <c r="S81" s="56">
        <f>[5]MJ_Eq.Chal_Summary!S81</f>
        <v>0</v>
      </c>
      <c r="T81" s="186">
        <f>[5]MJ_Eq.Chal_Summary!T81</f>
        <v>0</v>
      </c>
      <c r="U81" s="119">
        <f>[5]MJ_Eq.Chal_Summary!U81</f>
        <v>0</v>
      </c>
      <c r="W81" s="181">
        <f>[5]MJ_Eq.Chal_Summary!W81</f>
        <v>0</v>
      </c>
      <c r="X81" s="117">
        <f>[5]MJ_Eq.Chal_Summary!X81</f>
        <v>0</v>
      </c>
      <c r="Y81" s="184">
        <f>[5]MJ_Eq.Chal_Summary!Y81</f>
        <v>0</v>
      </c>
      <c r="Z81" s="56">
        <f>[5]MJ_Eq.Chal_Summary!Z81</f>
        <v>0</v>
      </c>
      <c r="AA81" s="186">
        <f>[5]MJ_Eq.Chal_Summary!AA81</f>
        <v>0</v>
      </c>
      <c r="AB81" s="119">
        <f>[5]MJ_Eq.Chal_Summary!AB81</f>
        <v>0</v>
      </c>
    </row>
    <row r="82" spans="1:28" ht="12.85" customHeight="1" x14ac:dyDescent="0.35">
      <c r="A82" s="115" t="s">
        <v>103</v>
      </c>
      <c r="B82" s="113">
        <v>32</v>
      </c>
      <c r="C82" s="114" t="s">
        <v>59</v>
      </c>
      <c r="E82" s="52" t="str">
        <f>[5]MJ_Eq.Chal_Summary!E82</f>
        <v>-</v>
      </c>
      <c r="F82" s="53" t="str">
        <f>[5]MJ_Eq.Chal_Summary!F82</f>
        <v>-</v>
      </c>
      <c r="G82" s="53" t="str">
        <f>[5]MJ_Eq.Chal_Summary!G82</f>
        <v>-</v>
      </c>
      <c r="H82" s="53" t="str">
        <f>[5]MJ_Eq.Chal_Summary!H82</f>
        <v>-</v>
      </c>
      <c r="I82" s="54" t="str">
        <f>[5]MJ_Eq.Chal_Summary!I82</f>
        <v>-</v>
      </c>
      <c r="K82" s="52" t="str">
        <f>[5]MJ_Eq.Chal_Summary!K82</f>
        <v>-</v>
      </c>
      <c r="L82" s="55" t="str">
        <f>[5]MJ_Eq.Chal_Summary!L82</f>
        <v>Acceptable</v>
      </c>
      <c r="P82" s="180">
        <f>[5]MJ_Eq.Chal_Summary!P82</f>
        <v>0</v>
      </c>
      <c r="Q82" s="56">
        <f>[5]MJ_Eq.Chal_Summary!Q82</f>
        <v>0</v>
      </c>
      <c r="R82" s="183">
        <f>[5]MJ_Eq.Chal_Summary!R82</f>
        <v>0</v>
      </c>
      <c r="S82" s="56">
        <f>[5]MJ_Eq.Chal_Summary!S82</f>
        <v>0</v>
      </c>
      <c r="T82" s="186">
        <f>[5]MJ_Eq.Chal_Summary!T82</f>
        <v>0</v>
      </c>
      <c r="U82" s="58">
        <f>[5]MJ_Eq.Chal_Summary!U82</f>
        <v>0</v>
      </c>
      <c r="W82" s="180">
        <f>[5]MJ_Eq.Chal_Summary!W82</f>
        <v>3.89200907075589E-3</v>
      </c>
      <c r="X82" s="56">
        <f>[5]MJ_Eq.Chal_Summary!X82</f>
        <v>2.2012013942054152E-4</v>
      </c>
      <c r="Y82" s="183">
        <f>[5]MJ_Eq.Chal_Summary!Y82</f>
        <v>0</v>
      </c>
      <c r="Z82" s="56">
        <f>[5]MJ_Eq.Chal_Summary!Z82</f>
        <v>0</v>
      </c>
      <c r="AA82" s="186">
        <f>[5]MJ_Eq.Chal_Summary!AA82</f>
        <v>0</v>
      </c>
      <c r="AB82" s="58">
        <f>[5]MJ_Eq.Chal_Summary!AB82</f>
        <v>0</v>
      </c>
    </row>
    <row r="83" spans="1:28" ht="12.85" hidden="1" customHeight="1" thickBot="1" x14ac:dyDescent="0.4">
      <c r="A83" s="115"/>
      <c r="B83" s="113"/>
      <c r="C83" s="114"/>
      <c r="E83" s="52">
        <f>[5]MJ_Eq.Chal_Summary!E83</f>
        <v>0</v>
      </c>
      <c r="F83" s="53">
        <f>[5]MJ_Eq.Chal_Summary!F83</f>
        <v>0</v>
      </c>
      <c r="G83" s="53">
        <f>[5]MJ_Eq.Chal_Summary!G83</f>
        <v>0</v>
      </c>
      <c r="H83" s="53">
        <f>[5]MJ_Eq.Chal_Summary!H83</f>
        <v>0</v>
      </c>
      <c r="I83" s="54">
        <f>[5]MJ_Eq.Chal_Summary!I83</f>
        <v>0</v>
      </c>
      <c r="K83" s="52">
        <f>[5]MJ_Eq.Chal_Summary!K83</f>
        <v>0</v>
      </c>
      <c r="L83" s="54">
        <f>[5]MJ_Eq.Chal_Summary!L83</f>
        <v>0</v>
      </c>
      <c r="P83" s="181">
        <f>[5]MJ_Eq.Chal_Summary!P83</f>
        <v>0</v>
      </c>
      <c r="Q83" s="117">
        <f>[5]MJ_Eq.Chal_Summary!Q83</f>
        <v>0</v>
      </c>
      <c r="R83" s="184">
        <f>[5]MJ_Eq.Chal_Summary!R83</f>
        <v>0</v>
      </c>
      <c r="S83" s="56">
        <f>[5]MJ_Eq.Chal_Summary!S83</f>
        <v>0</v>
      </c>
      <c r="T83" s="186">
        <f>[5]MJ_Eq.Chal_Summary!T83</f>
        <v>0</v>
      </c>
      <c r="U83" s="119">
        <f>[5]MJ_Eq.Chal_Summary!U83</f>
        <v>0</v>
      </c>
      <c r="W83" s="181">
        <f>[5]MJ_Eq.Chal_Summary!W83</f>
        <v>0</v>
      </c>
      <c r="X83" s="117">
        <f>[5]MJ_Eq.Chal_Summary!X83</f>
        <v>0</v>
      </c>
      <c r="Y83" s="184">
        <f>[5]MJ_Eq.Chal_Summary!Y83</f>
        <v>0</v>
      </c>
      <c r="Z83" s="56">
        <f>[5]MJ_Eq.Chal_Summary!Z83</f>
        <v>0</v>
      </c>
      <c r="AA83" s="186">
        <f>[5]MJ_Eq.Chal_Summary!AA83</f>
        <v>0</v>
      </c>
      <c r="AB83" s="119">
        <f>[5]MJ_Eq.Chal_Summary!AB83</f>
        <v>0</v>
      </c>
    </row>
    <row r="84" spans="1:28" ht="12.85" hidden="1" customHeight="1" thickBot="1" x14ac:dyDescent="0.4">
      <c r="A84" s="115"/>
      <c r="B84" s="113"/>
      <c r="C84" s="114"/>
      <c r="E84" s="52">
        <f>[5]MJ_Eq.Chal_Summary!E84</f>
        <v>0</v>
      </c>
      <c r="F84" s="53">
        <f>[5]MJ_Eq.Chal_Summary!F84</f>
        <v>0</v>
      </c>
      <c r="G84" s="53">
        <f>[5]MJ_Eq.Chal_Summary!G84</f>
        <v>0</v>
      </c>
      <c r="H84" s="53">
        <f>[5]MJ_Eq.Chal_Summary!H84</f>
        <v>0</v>
      </c>
      <c r="I84" s="54">
        <f>[5]MJ_Eq.Chal_Summary!I84</f>
        <v>0</v>
      </c>
      <c r="K84" s="52">
        <f>[5]MJ_Eq.Chal_Summary!K84</f>
        <v>0</v>
      </c>
      <c r="L84" s="54">
        <f>[5]MJ_Eq.Chal_Summary!L84</f>
        <v>0</v>
      </c>
      <c r="P84" s="181">
        <f>[5]MJ_Eq.Chal_Summary!P84</f>
        <v>0</v>
      </c>
      <c r="Q84" s="117">
        <f>[5]MJ_Eq.Chal_Summary!Q84</f>
        <v>0</v>
      </c>
      <c r="R84" s="184">
        <f>[5]MJ_Eq.Chal_Summary!R84</f>
        <v>0</v>
      </c>
      <c r="S84" s="56">
        <f>[5]MJ_Eq.Chal_Summary!S84</f>
        <v>0</v>
      </c>
      <c r="T84" s="186">
        <f>[5]MJ_Eq.Chal_Summary!T84</f>
        <v>0</v>
      </c>
      <c r="U84" s="119">
        <f>[5]MJ_Eq.Chal_Summary!U84</f>
        <v>0</v>
      </c>
      <c r="W84" s="181">
        <f>[5]MJ_Eq.Chal_Summary!W84</f>
        <v>0</v>
      </c>
      <c r="X84" s="117">
        <f>[5]MJ_Eq.Chal_Summary!X84</f>
        <v>0</v>
      </c>
      <c r="Y84" s="184">
        <f>[5]MJ_Eq.Chal_Summary!Y84</f>
        <v>0</v>
      </c>
      <c r="Z84" s="56">
        <f>[5]MJ_Eq.Chal_Summary!Z84</f>
        <v>0</v>
      </c>
      <c r="AA84" s="186">
        <f>[5]MJ_Eq.Chal_Summary!AA84</f>
        <v>0</v>
      </c>
      <c r="AB84" s="119">
        <f>[5]MJ_Eq.Chal_Summary!AB84</f>
        <v>0</v>
      </c>
    </row>
    <row r="85" spans="1:28" ht="12.85" hidden="1" customHeight="1" thickBot="1" x14ac:dyDescent="0.4">
      <c r="A85" s="115"/>
      <c r="B85" s="113"/>
      <c r="C85" s="114"/>
      <c r="E85" s="52">
        <f>[5]MJ_Eq.Chal_Summary!E85</f>
        <v>0</v>
      </c>
      <c r="F85" s="53">
        <f>[5]MJ_Eq.Chal_Summary!F85</f>
        <v>0</v>
      </c>
      <c r="G85" s="53">
        <f>[5]MJ_Eq.Chal_Summary!G85</f>
        <v>0</v>
      </c>
      <c r="H85" s="53">
        <f>[5]MJ_Eq.Chal_Summary!H85</f>
        <v>0</v>
      </c>
      <c r="I85" s="54">
        <f>[5]MJ_Eq.Chal_Summary!I85</f>
        <v>0</v>
      </c>
      <c r="K85" s="52">
        <f>[5]MJ_Eq.Chal_Summary!K85</f>
        <v>0</v>
      </c>
      <c r="L85" s="54">
        <f>[5]MJ_Eq.Chal_Summary!L85</f>
        <v>0</v>
      </c>
      <c r="P85" s="181">
        <f>[5]MJ_Eq.Chal_Summary!P85</f>
        <v>0</v>
      </c>
      <c r="Q85" s="117">
        <f>[5]MJ_Eq.Chal_Summary!Q85</f>
        <v>0</v>
      </c>
      <c r="R85" s="184">
        <f>[5]MJ_Eq.Chal_Summary!R85</f>
        <v>0</v>
      </c>
      <c r="S85" s="56">
        <f>[5]MJ_Eq.Chal_Summary!S85</f>
        <v>0</v>
      </c>
      <c r="T85" s="186">
        <f>[5]MJ_Eq.Chal_Summary!T85</f>
        <v>0</v>
      </c>
      <c r="U85" s="119">
        <f>[5]MJ_Eq.Chal_Summary!U85</f>
        <v>0</v>
      </c>
      <c r="W85" s="181">
        <f>[5]MJ_Eq.Chal_Summary!W85</f>
        <v>0</v>
      </c>
      <c r="X85" s="117">
        <f>[5]MJ_Eq.Chal_Summary!X85</f>
        <v>0</v>
      </c>
      <c r="Y85" s="184">
        <f>[5]MJ_Eq.Chal_Summary!Y85</f>
        <v>0</v>
      </c>
      <c r="Z85" s="56">
        <f>[5]MJ_Eq.Chal_Summary!Z85</f>
        <v>0</v>
      </c>
      <c r="AA85" s="186">
        <f>[5]MJ_Eq.Chal_Summary!AA85</f>
        <v>0</v>
      </c>
      <c r="AB85" s="119">
        <f>[5]MJ_Eq.Chal_Summary!AB85</f>
        <v>0</v>
      </c>
    </row>
    <row r="86" spans="1:28" ht="12.85" customHeight="1" x14ac:dyDescent="0.35">
      <c r="A86" s="115" t="s">
        <v>103</v>
      </c>
      <c r="B86" s="113">
        <v>26</v>
      </c>
      <c r="C86" s="114" t="s">
        <v>75</v>
      </c>
      <c r="E86" s="52" t="str">
        <f>[5]MJ_Eq.Chal_Summary!E86</f>
        <v>-</v>
      </c>
      <c r="F86" s="53" t="str">
        <f>[5]MJ_Eq.Chal_Summary!F86</f>
        <v>-</v>
      </c>
      <c r="G86" s="53" t="str">
        <f>[5]MJ_Eq.Chal_Summary!G86</f>
        <v>-</v>
      </c>
      <c r="H86" s="53" t="str">
        <f>[5]MJ_Eq.Chal_Summary!H86</f>
        <v>-</v>
      </c>
      <c r="I86" s="54" t="str">
        <f>[5]MJ_Eq.Chal_Summary!I86</f>
        <v>-</v>
      </c>
      <c r="K86" s="52" t="str">
        <f>[5]MJ_Eq.Chal_Summary!K86</f>
        <v>-</v>
      </c>
      <c r="L86" s="55" t="str">
        <f>[5]MJ_Eq.Chal_Summary!L86</f>
        <v>-</v>
      </c>
      <c r="P86" s="180" t="str">
        <f>[5]MJ_Eq.Chal_Summary!P86</f>
        <v>Direct to C1 &amp; C2</v>
      </c>
      <c r="Q86" s="56" t="str">
        <f>[5]MJ_Eq.Chal_Summary!Q86</f>
        <v>Direct to C1 &amp; C2</v>
      </c>
      <c r="R86" s="183" t="str">
        <f>[5]MJ_Eq.Chal_Summary!R86</f>
        <v>Direct to C1, C2 &amp; C3</v>
      </c>
      <c r="S86" s="56" t="str">
        <f>[5]MJ_Eq.Chal_Summary!S86</f>
        <v>Direct to C1, C2 &amp; C3</v>
      </c>
      <c r="T86" s="186" t="str">
        <f>[5]MJ_Eq.Chal_Summary!T86</f>
        <v>No Intervention</v>
      </c>
      <c r="U86" s="58" t="str">
        <f>[5]MJ_Eq.Chal_Summary!U86</f>
        <v>No Intervention</v>
      </c>
      <c r="W86" s="180" t="str">
        <f>[5]MJ_Eq.Chal_Summary!W86</f>
        <v>Direct to AH4 &amp; AH5</v>
      </c>
      <c r="X86" s="56" t="str">
        <f>[5]MJ_Eq.Chal_Summary!X86</f>
        <v>Direct to AH4 &amp; AH5</v>
      </c>
      <c r="Y86" s="183" t="str">
        <f>[5]MJ_Eq.Chal_Summary!Y86</f>
        <v>Direct to AH3, AH4 &amp; AH5</v>
      </c>
      <c r="Z86" s="56" t="str">
        <f>[5]MJ_Eq.Chal_Summary!Z86</f>
        <v>Direct to AH3, AH4 &amp; AH5</v>
      </c>
      <c r="AA86" s="186" t="str">
        <f>[5]MJ_Eq.Chal_Summary!AA86</f>
        <v>No Intervention</v>
      </c>
      <c r="AB86" s="58" t="str">
        <f>[5]MJ_Eq.Chal_Summary!AB86</f>
        <v>No Intervention</v>
      </c>
    </row>
    <row r="87" spans="1:28" ht="12.85" hidden="1" customHeight="1" thickBot="1" x14ac:dyDescent="0.4">
      <c r="A87" s="115"/>
      <c r="B87" s="113"/>
      <c r="C87" s="114"/>
      <c r="E87" s="52">
        <f>[5]MJ_Eq.Chal_Summary!E87</f>
        <v>0</v>
      </c>
      <c r="F87" s="53">
        <f>[5]MJ_Eq.Chal_Summary!F87</f>
        <v>0</v>
      </c>
      <c r="G87" s="53">
        <f>[5]MJ_Eq.Chal_Summary!G87</f>
        <v>0</v>
      </c>
      <c r="H87" s="53">
        <f>[5]MJ_Eq.Chal_Summary!H87</f>
        <v>0</v>
      </c>
      <c r="I87" s="54">
        <f>[5]MJ_Eq.Chal_Summary!I87</f>
        <v>0</v>
      </c>
      <c r="K87" s="52">
        <f>[5]MJ_Eq.Chal_Summary!K87</f>
        <v>0</v>
      </c>
      <c r="L87" s="54">
        <f>[5]MJ_Eq.Chal_Summary!L87</f>
        <v>0</v>
      </c>
      <c r="P87" s="181">
        <f>[5]MJ_Eq.Chal_Summary!P87</f>
        <v>0</v>
      </c>
      <c r="Q87" s="117">
        <f>[5]MJ_Eq.Chal_Summary!Q87</f>
        <v>0</v>
      </c>
      <c r="R87" s="184">
        <f>[5]MJ_Eq.Chal_Summary!R87</f>
        <v>0</v>
      </c>
      <c r="S87" s="56">
        <f>[5]MJ_Eq.Chal_Summary!S87</f>
        <v>0</v>
      </c>
      <c r="T87" s="186">
        <f>[5]MJ_Eq.Chal_Summary!T87</f>
        <v>0</v>
      </c>
      <c r="U87" s="119">
        <f>[5]MJ_Eq.Chal_Summary!U87</f>
        <v>0</v>
      </c>
      <c r="W87" s="181">
        <f>[5]MJ_Eq.Chal_Summary!W87</f>
        <v>0</v>
      </c>
      <c r="X87" s="117">
        <f>[5]MJ_Eq.Chal_Summary!X87</f>
        <v>0</v>
      </c>
      <c r="Y87" s="184">
        <f>[5]MJ_Eq.Chal_Summary!Y87</f>
        <v>0</v>
      </c>
      <c r="Z87" s="56">
        <f>[5]MJ_Eq.Chal_Summary!Z87</f>
        <v>0</v>
      </c>
      <c r="AA87" s="186">
        <f>[5]MJ_Eq.Chal_Summary!AA87</f>
        <v>0</v>
      </c>
      <c r="AB87" s="119">
        <f>[5]MJ_Eq.Chal_Summary!AB87</f>
        <v>0</v>
      </c>
    </row>
    <row r="88" spans="1:28" ht="12.85" hidden="1" customHeight="1" thickBot="1" x14ac:dyDescent="0.4">
      <c r="A88" s="115"/>
      <c r="B88" s="113"/>
      <c r="C88" s="114"/>
      <c r="E88" s="52">
        <f>[5]MJ_Eq.Chal_Summary!E88</f>
        <v>0</v>
      </c>
      <c r="F88" s="53">
        <f>[5]MJ_Eq.Chal_Summary!F88</f>
        <v>0</v>
      </c>
      <c r="G88" s="53">
        <f>[5]MJ_Eq.Chal_Summary!G88</f>
        <v>0</v>
      </c>
      <c r="H88" s="53">
        <f>[5]MJ_Eq.Chal_Summary!H88</f>
        <v>0</v>
      </c>
      <c r="I88" s="54">
        <f>[5]MJ_Eq.Chal_Summary!I88</f>
        <v>0</v>
      </c>
      <c r="K88" s="52">
        <f>[5]MJ_Eq.Chal_Summary!K88</f>
        <v>0</v>
      </c>
      <c r="L88" s="54">
        <f>[5]MJ_Eq.Chal_Summary!L88</f>
        <v>0</v>
      </c>
      <c r="P88" s="181">
        <f>[5]MJ_Eq.Chal_Summary!P88</f>
        <v>0</v>
      </c>
      <c r="Q88" s="117">
        <f>[5]MJ_Eq.Chal_Summary!Q88</f>
        <v>0</v>
      </c>
      <c r="R88" s="184">
        <f>[5]MJ_Eq.Chal_Summary!R88</f>
        <v>0</v>
      </c>
      <c r="S88" s="56">
        <f>[5]MJ_Eq.Chal_Summary!S88</f>
        <v>0</v>
      </c>
      <c r="T88" s="186">
        <f>[5]MJ_Eq.Chal_Summary!T88</f>
        <v>0</v>
      </c>
      <c r="U88" s="119">
        <f>[5]MJ_Eq.Chal_Summary!U88</f>
        <v>0</v>
      </c>
      <c r="W88" s="181">
        <f>[5]MJ_Eq.Chal_Summary!W88</f>
        <v>0</v>
      </c>
      <c r="X88" s="117">
        <f>[5]MJ_Eq.Chal_Summary!X88</f>
        <v>0</v>
      </c>
      <c r="Y88" s="184">
        <f>[5]MJ_Eq.Chal_Summary!Y88</f>
        <v>0</v>
      </c>
      <c r="Z88" s="56">
        <f>[5]MJ_Eq.Chal_Summary!Z88</f>
        <v>0</v>
      </c>
      <c r="AA88" s="186">
        <f>[5]MJ_Eq.Chal_Summary!AA88</f>
        <v>0</v>
      </c>
      <c r="AB88" s="119">
        <f>[5]MJ_Eq.Chal_Summary!AB88</f>
        <v>0</v>
      </c>
    </row>
    <row r="89" spans="1:28" ht="12.85" hidden="1" customHeight="1" thickBot="1" x14ac:dyDescent="0.4">
      <c r="A89" s="115"/>
      <c r="B89" s="113"/>
      <c r="C89" s="114"/>
      <c r="E89" s="52">
        <f>[5]MJ_Eq.Chal_Summary!E89</f>
        <v>0</v>
      </c>
      <c r="F89" s="53">
        <f>[5]MJ_Eq.Chal_Summary!F89</f>
        <v>0</v>
      </c>
      <c r="G89" s="53">
        <f>[5]MJ_Eq.Chal_Summary!G89</f>
        <v>0</v>
      </c>
      <c r="H89" s="53">
        <f>[5]MJ_Eq.Chal_Summary!H89</f>
        <v>0</v>
      </c>
      <c r="I89" s="54">
        <f>[5]MJ_Eq.Chal_Summary!I89</f>
        <v>0</v>
      </c>
      <c r="K89" s="52">
        <f>[5]MJ_Eq.Chal_Summary!K89</f>
        <v>0</v>
      </c>
      <c r="L89" s="54">
        <f>[5]MJ_Eq.Chal_Summary!L89</f>
        <v>0</v>
      </c>
      <c r="P89" s="181">
        <f>[5]MJ_Eq.Chal_Summary!P89</f>
        <v>0</v>
      </c>
      <c r="Q89" s="117">
        <f>[5]MJ_Eq.Chal_Summary!Q89</f>
        <v>0</v>
      </c>
      <c r="R89" s="184">
        <f>[5]MJ_Eq.Chal_Summary!R89</f>
        <v>0</v>
      </c>
      <c r="S89" s="56">
        <f>[5]MJ_Eq.Chal_Summary!S89</f>
        <v>0</v>
      </c>
      <c r="T89" s="186">
        <f>[5]MJ_Eq.Chal_Summary!T89</f>
        <v>0</v>
      </c>
      <c r="U89" s="119">
        <f>[5]MJ_Eq.Chal_Summary!U89</f>
        <v>0</v>
      </c>
      <c r="W89" s="181">
        <f>[5]MJ_Eq.Chal_Summary!W89</f>
        <v>0</v>
      </c>
      <c r="X89" s="117">
        <f>[5]MJ_Eq.Chal_Summary!X89</f>
        <v>0</v>
      </c>
      <c r="Y89" s="184">
        <f>[5]MJ_Eq.Chal_Summary!Y89</f>
        <v>0</v>
      </c>
      <c r="Z89" s="56">
        <f>[5]MJ_Eq.Chal_Summary!Z89</f>
        <v>0</v>
      </c>
      <c r="AA89" s="186">
        <f>[5]MJ_Eq.Chal_Summary!AA89</f>
        <v>0</v>
      </c>
      <c r="AB89" s="119">
        <f>[5]MJ_Eq.Chal_Summary!AB89</f>
        <v>0</v>
      </c>
    </row>
    <row r="90" spans="1:28" ht="12.85" customHeight="1" x14ac:dyDescent="0.35">
      <c r="A90" s="115" t="s">
        <v>103</v>
      </c>
      <c r="B90" s="113">
        <v>18</v>
      </c>
      <c r="C90" s="114" t="s">
        <v>55</v>
      </c>
      <c r="E90" s="52" t="str">
        <f>[5]MJ_Eq.Chal_Summary!E90</f>
        <v>-</v>
      </c>
      <c r="F90" s="53" t="str">
        <f>[5]MJ_Eq.Chal_Summary!F90</f>
        <v>-</v>
      </c>
      <c r="G90" s="53" t="str">
        <f>[5]MJ_Eq.Chal_Summary!G90</f>
        <v>-</v>
      </c>
      <c r="H90" s="53" t="str">
        <f>[5]MJ_Eq.Chal_Summary!H90</f>
        <v>-</v>
      </c>
      <c r="I90" s="54" t="str">
        <f>[5]MJ_Eq.Chal_Summary!I90</f>
        <v>-</v>
      </c>
      <c r="K90" s="52" t="str">
        <f>[5]MJ_Eq.Chal_Summary!K90</f>
        <v>-</v>
      </c>
      <c r="L90" s="55" t="str">
        <f>[5]MJ_Eq.Chal_Summary!L90</f>
        <v>Acceptable</v>
      </c>
      <c r="P90" s="180">
        <f>[5]MJ_Eq.Chal_Summary!P90</f>
        <v>0</v>
      </c>
      <c r="Q90" s="56">
        <f>[5]MJ_Eq.Chal_Summary!Q90</f>
        <v>0</v>
      </c>
      <c r="R90" s="183">
        <f>[5]MJ_Eq.Chal_Summary!R90</f>
        <v>0</v>
      </c>
      <c r="S90" s="56">
        <f>[5]MJ_Eq.Chal_Summary!S90</f>
        <v>0</v>
      </c>
      <c r="T90" s="186">
        <f>[5]MJ_Eq.Chal_Summary!T90</f>
        <v>0</v>
      </c>
      <c r="U90" s="58">
        <f>[5]MJ_Eq.Chal_Summary!U90</f>
        <v>0</v>
      </c>
      <c r="W90" s="180">
        <f>[5]MJ_Eq.Chal_Summary!W90</f>
        <v>0</v>
      </c>
      <c r="X90" s="56">
        <f>[5]MJ_Eq.Chal_Summary!X90</f>
        <v>0</v>
      </c>
      <c r="Y90" s="183">
        <f>[5]MJ_Eq.Chal_Summary!Y90</f>
        <v>0</v>
      </c>
      <c r="Z90" s="56">
        <f>[5]MJ_Eq.Chal_Summary!Z90</f>
        <v>0</v>
      </c>
      <c r="AA90" s="186">
        <f>[5]MJ_Eq.Chal_Summary!AA90</f>
        <v>0</v>
      </c>
      <c r="AB90" s="58">
        <f>[5]MJ_Eq.Chal_Summary!AB90</f>
        <v>0</v>
      </c>
    </row>
    <row r="91" spans="1:28" ht="12.85" hidden="1" customHeight="1" thickBot="1" x14ac:dyDescent="0.4">
      <c r="A91" s="115"/>
      <c r="B91" s="113"/>
      <c r="C91" s="114"/>
      <c r="E91" s="52">
        <f>[5]MJ_Eq.Chal_Summary!E91</f>
        <v>0</v>
      </c>
      <c r="F91" s="53">
        <f>[5]MJ_Eq.Chal_Summary!F91</f>
        <v>0</v>
      </c>
      <c r="G91" s="53">
        <f>[5]MJ_Eq.Chal_Summary!G91</f>
        <v>0</v>
      </c>
      <c r="H91" s="53">
        <f>[5]MJ_Eq.Chal_Summary!H91</f>
        <v>0</v>
      </c>
      <c r="I91" s="54">
        <f>[5]MJ_Eq.Chal_Summary!I91</f>
        <v>0</v>
      </c>
      <c r="K91" s="52">
        <f>[5]MJ_Eq.Chal_Summary!K91</f>
        <v>0</v>
      </c>
      <c r="L91" s="54">
        <f>[5]MJ_Eq.Chal_Summary!L91</f>
        <v>0</v>
      </c>
      <c r="P91" s="181">
        <f>[5]MJ_Eq.Chal_Summary!P91</f>
        <v>0</v>
      </c>
      <c r="Q91" s="117">
        <f>[5]MJ_Eq.Chal_Summary!Q91</f>
        <v>0</v>
      </c>
      <c r="R91" s="184">
        <f>[5]MJ_Eq.Chal_Summary!R91</f>
        <v>0</v>
      </c>
      <c r="S91" s="56">
        <f>[5]MJ_Eq.Chal_Summary!S91</f>
        <v>0</v>
      </c>
      <c r="T91" s="186">
        <f>[5]MJ_Eq.Chal_Summary!T91</f>
        <v>0</v>
      </c>
      <c r="U91" s="119">
        <f>[5]MJ_Eq.Chal_Summary!U91</f>
        <v>0</v>
      </c>
      <c r="W91" s="181">
        <f>[5]MJ_Eq.Chal_Summary!W91</f>
        <v>0</v>
      </c>
      <c r="X91" s="117">
        <f>[5]MJ_Eq.Chal_Summary!X91</f>
        <v>0</v>
      </c>
      <c r="Y91" s="184">
        <f>[5]MJ_Eq.Chal_Summary!Y91</f>
        <v>0</v>
      </c>
      <c r="Z91" s="56">
        <f>[5]MJ_Eq.Chal_Summary!Z91</f>
        <v>0</v>
      </c>
      <c r="AA91" s="186">
        <f>[5]MJ_Eq.Chal_Summary!AA91</f>
        <v>0</v>
      </c>
      <c r="AB91" s="119">
        <f>[5]MJ_Eq.Chal_Summary!AB91</f>
        <v>0</v>
      </c>
    </row>
    <row r="92" spans="1:28" ht="12.85" hidden="1" customHeight="1" thickBot="1" x14ac:dyDescent="0.4">
      <c r="A92" s="115"/>
      <c r="B92" s="113"/>
      <c r="C92" s="114"/>
      <c r="E92" s="52">
        <f>[5]MJ_Eq.Chal_Summary!E92</f>
        <v>0</v>
      </c>
      <c r="F92" s="53">
        <f>[5]MJ_Eq.Chal_Summary!F92</f>
        <v>0</v>
      </c>
      <c r="G92" s="53">
        <f>[5]MJ_Eq.Chal_Summary!G92</f>
        <v>0</v>
      </c>
      <c r="H92" s="53">
        <f>[5]MJ_Eq.Chal_Summary!H92</f>
        <v>0</v>
      </c>
      <c r="I92" s="54">
        <f>[5]MJ_Eq.Chal_Summary!I92</f>
        <v>0</v>
      </c>
      <c r="K92" s="52">
        <f>[5]MJ_Eq.Chal_Summary!K92</f>
        <v>0</v>
      </c>
      <c r="L92" s="54">
        <f>[5]MJ_Eq.Chal_Summary!L92</f>
        <v>0</v>
      </c>
      <c r="P92" s="181">
        <f>[5]MJ_Eq.Chal_Summary!P92</f>
        <v>0</v>
      </c>
      <c r="Q92" s="117">
        <f>[5]MJ_Eq.Chal_Summary!Q92</f>
        <v>0</v>
      </c>
      <c r="R92" s="184">
        <f>[5]MJ_Eq.Chal_Summary!R92</f>
        <v>0</v>
      </c>
      <c r="S92" s="56">
        <f>[5]MJ_Eq.Chal_Summary!S92</f>
        <v>0</v>
      </c>
      <c r="T92" s="186">
        <f>[5]MJ_Eq.Chal_Summary!T92</f>
        <v>0</v>
      </c>
      <c r="U92" s="119">
        <f>[5]MJ_Eq.Chal_Summary!U92</f>
        <v>0</v>
      </c>
      <c r="W92" s="181">
        <f>[5]MJ_Eq.Chal_Summary!W92</f>
        <v>0</v>
      </c>
      <c r="X92" s="117">
        <f>[5]MJ_Eq.Chal_Summary!X92</f>
        <v>0</v>
      </c>
      <c r="Y92" s="184">
        <f>[5]MJ_Eq.Chal_Summary!Y92</f>
        <v>0</v>
      </c>
      <c r="Z92" s="56">
        <f>[5]MJ_Eq.Chal_Summary!Z92</f>
        <v>0</v>
      </c>
      <c r="AA92" s="186">
        <f>[5]MJ_Eq.Chal_Summary!AA92</f>
        <v>0</v>
      </c>
      <c r="AB92" s="119">
        <f>[5]MJ_Eq.Chal_Summary!AB92</f>
        <v>0</v>
      </c>
    </row>
    <row r="93" spans="1:28" ht="12.85" hidden="1" customHeight="1" thickBot="1" x14ac:dyDescent="0.4">
      <c r="A93" s="115"/>
      <c r="B93" s="113"/>
      <c r="C93" s="114"/>
      <c r="E93" s="52">
        <f>[5]MJ_Eq.Chal_Summary!E93</f>
        <v>0</v>
      </c>
      <c r="F93" s="53">
        <f>[5]MJ_Eq.Chal_Summary!F93</f>
        <v>0</v>
      </c>
      <c r="G93" s="53">
        <f>[5]MJ_Eq.Chal_Summary!G93</f>
        <v>0</v>
      </c>
      <c r="H93" s="53">
        <f>[5]MJ_Eq.Chal_Summary!H93</f>
        <v>0</v>
      </c>
      <c r="I93" s="54">
        <f>[5]MJ_Eq.Chal_Summary!I93</f>
        <v>0</v>
      </c>
      <c r="K93" s="52">
        <f>[5]MJ_Eq.Chal_Summary!K93</f>
        <v>0</v>
      </c>
      <c r="L93" s="54">
        <f>[5]MJ_Eq.Chal_Summary!L93</f>
        <v>0</v>
      </c>
      <c r="P93" s="181">
        <f>[5]MJ_Eq.Chal_Summary!P93</f>
        <v>0</v>
      </c>
      <c r="Q93" s="117">
        <f>[5]MJ_Eq.Chal_Summary!Q93</f>
        <v>0</v>
      </c>
      <c r="R93" s="184">
        <f>[5]MJ_Eq.Chal_Summary!R93</f>
        <v>0</v>
      </c>
      <c r="S93" s="56">
        <f>[5]MJ_Eq.Chal_Summary!S93</f>
        <v>0</v>
      </c>
      <c r="T93" s="186">
        <f>[5]MJ_Eq.Chal_Summary!T93</f>
        <v>0</v>
      </c>
      <c r="U93" s="119">
        <f>[5]MJ_Eq.Chal_Summary!U93</f>
        <v>0</v>
      </c>
      <c r="W93" s="181">
        <f>[5]MJ_Eq.Chal_Summary!W93</f>
        <v>0</v>
      </c>
      <c r="X93" s="117">
        <f>[5]MJ_Eq.Chal_Summary!X93</f>
        <v>0</v>
      </c>
      <c r="Y93" s="184">
        <f>[5]MJ_Eq.Chal_Summary!Y93</f>
        <v>0</v>
      </c>
      <c r="Z93" s="56">
        <f>[5]MJ_Eq.Chal_Summary!Z93</f>
        <v>0</v>
      </c>
      <c r="AA93" s="186">
        <f>[5]MJ_Eq.Chal_Summary!AA93</f>
        <v>0</v>
      </c>
      <c r="AB93" s="119">
        <f>[5]MJ_Eq.Chal_Summary!AB93</f>
        <v>0</v>
      </c>
    </row>
    <row r="94" spans="1:28" ht="12.85" customHeight="1" x14ac:dyDescent="0.35">
      <c r="A94" s="115" t="s">
        <v>103</v>
      </c>
      <c r="B94" s="113">
        <v>39</v>
      </c>
      <c r="C94" s="114" t="s">
        <v>62</v>
      </c>
      <c r="E94" s="52" t="str">
        <f>[5]MJ_Eq.Chal_Summary!E94</f>
        <v>-</v>
      </c>
      <c r="F94" s="53" t="str">
        <f>[5]MJ_Eq.Chal_Summary!F94</f>
        <v>-</v>
      </c>
      <c r="G94" s="53" t="str">
        <f>[5]MJ_Eq.Chal_Summary!G94</f>
        <v>-</v>
      </c>
      <c r="H94" s="53" t="str">
        <f>[5]MJ_Eq.Chal_Summary!H94</f>
        <v>-</v>
      </c>
      <c r="I94" s="54" t="str">
        <f>[5]MJ_Eq.Chal_Summary!I94</f>
        <v>-</v>
      </c>
      <c r="K94" s="52" t="str">
        <f>[5]MJ_Eq.Chal_Summary!K94</f>
        <v>-</v>
      </c>
      <c r="L94" s="55" t="str">
        <f>[5]MJ_Eq.Chal_Summary!L94</f>
        <v>-</v>
      </c>
      <c r="P94" s="180" t="str">
        <f>[5]MJ_Eq.Chal_Summary!P94</f>
        <v>Direct to C1 &amp; C2</v>
      </c>
      <c r="Q94" s="56" t="str">
        <f>[5]MJ_Eq.Chal_Summary!Q94</f>
        <v>Direct to C1 &amp; C2</v>
      </c>
      <c r="R94" s="183" t="str">
        <f>[5]MJ_Eq.Chal_Summary!R94</f>
        <v>Direct to C1, C2 &amp; C3</v>
      </c>
      <c r="S94" s="56" t="str">
        <f>[5]MJ_Eq.Chal_Summary!S94</f>
        <v>Direct to C1, C2 &amp; C3</v>
      </c>
      <c r="T94" s="186" t="str">
        <f>[5]MJ_Eq.Chal_Summary!T94</f>
        <v>No Intervention</v>
      </c>
      <c r="U94" s="58" t="str">
        <f>[5]MJ_Eq.Chal_Summary!U94</f>
        <v>No Intervention</v>
      </c>
      <c r="W94" s="180" t="str">
        <f>[5]MJ_Eq.Chal_Summary!W94</f>
        <v>Direct to AH4 &amp; AH5</v>
      </c>
      <c r="X94" s="56" t="str">
        <f>[5]MJ_Eq.Chal_Summary!X94</f>
        <v>Direct to AH4 &amp; AH5</v>
      </c>
      <c r="Y94" s="183" t="str">
        <f>[5]MJ_Eq.Chal_Summary!Y94</f>
        <v>Direct to AH3, AH4 &amp; AH5</v>
      </c>
      <c r="Z94" s="56" t="str">
        <f>[5]MJ_Eq.Chal_Summary!Z94</f>
        <v>Direct to AH3, AH4 &amp; AH5</v>
      </c>
      <c r="AA94" s="186" t="str">
        <f>[5]MJ_Eq.Chal_Summary!AA94</f>
        <v>No Intervention</v>
      </c>
      <c r="AB94" s="58" t="str">
        <f>[5]MJ_Eq.Chal_Summary!AB94</f>
        <v>No Intervention</v>
      </c>
    </row>
    <row r="95" spans="1:28" ht="12.85" hidden="1" customHeight="1" x14ac:dyDescent="0.35">
      <c r="A95" s="115"/>
      <c r="B95" s="113"/>
      <c r="C95" s="114"/>
      <c r="E95" s="52">
        <f>[5]MJ_Eq.Chal_Summary!E95</f>
        <v>0</v>
      </c>
      <c r="F95" s="53">
        <f>[5]MJ_Eq.Chal_Summary!F95</f>
        <v>0</v>
      </c>
      <c r="G95" s="53">
        <f>[5]MJ_Eq.Chal_Summary!G95</f>
        <v>0</v>
      </c>
      <c r="H95" s="53">
        <f>[5]MJ_Eq.Chal_Summary!H95</f>
        <v>0</v>
      </c>
      <c r="I95" s="54">
        <f>[5]MJ_Eq.Chal_Summary!I95</f>
        <v>0</v>
      </c>
      <c r="K95" s="52">
        <f>[5]MJ_Eq.Chal_Summary!K95</f>
        <v>0</v>
      </c>
      <c r="L95" s="54">
        <f>[5]MJ_Eq.Chal_Summary!L95</f>
        <v>0</v>
      </c>
      <c r="P95" s="181">
        <f>[5]MJ_Eq.Chal_Summary!P95</f>
        <v>0</v>
      </c>
      <c r="Q95" s="117">
        <f>[5]MJ_Eq.Chal_Summary!Q95</f>
        <v>0</v>
      </c>
      <c r="R95" s="184">
        <f>[5]MJ_Eq.Chal_Summary!R95</f>
        <v>0</v>
      </c>
      <c r="S95" s="56">
        <f>[5]MJ_Eq.Chal_Summary!S95</f>
        <v>0</v>
      </c>
      <c r="T95" s="186">
        <f>[5]MJ_Eq.Chal_Summary!T95</f>
        <v>0</v>
      </c>
      <c r="U95" s="119">
        <f>[5]MJ_Eq.Chal_Summary!U95</f>
        <v>0</v>
      </c>
      <c r="W95" s="181">
        <f>[5]MJ_Eq.Chal_Summary!W95</f>
        <v>0</v>
      </c>
      <c r="X95" s="117">
        <f>[5]MJ_Eq.Chal_Summary!X95</f>
        <v>0</v>
      </c>
      <c r="Y95" s="184">
        <f>[5]MJ_Eq.Chal_Summary!Y95</f>
        <v>0</v>
      </c>
      <c r="Z95" s="56">
        <f>[5]MJ_Eq.Chal_Summary!Z95</f>
        <v>0</v>
      </c>
      <c r="AA95" s="186">
        <f>[5]MJ_Eq.Chal_Summary!AA95</f>
        <v>0</v>
      </c>
      <c r="AB95" s="119">
        <f>[5]MJ_Eq.Chal_Summary!AB95</f>
        <v>0</v>
      </c>
    </row>
    <row r="96" spans="1:28" ht="12.85" hidden="1" customHeight="1" thickBot="1" x14ac:dyDescent="0.4">
      <c r="A96" s="115"/>
      <c r="B96" s="113"/>
      <c r="C96" s="114"/>
      <c r="E96" s="52">
        <f>[5]MJ_Eq.Chal_Summary!E96</f>
        <v>0</v>
      </c>
      <c r="F96" s="53">
        <f>[5]MJ_Eq.Chal_Summary!F96</f>
        <v>0</v>
      </c>
      <c r="G96" s="53">
        <f>[5]MJ_Eq.Chal_Summary!G96</f>
        <v>0</v>
      </c>
      <c r="H96" s="53">
        <f>[5]MJ_Eq.Chal_Summary!H96</f>
        <v>0</v>
      </c>
      <c r="I96" s="54">
        <f>[5]MJ_Eq.Chal_Summary!I96</f>
        <v>0</v>
      </c>
      <c r="K96" s="52">
        <f>[5]MJ_Eq.Chal_Summary!K96</f>
        <v>0</v>
      </c>
      <c r="L96" s="54">
        <f>[5]MJ_Eq.Chal_Summary!L96</f>
        <v>0</v>
      </c>
      <c r="P96" s="181">
        <f>[5]MJ_Eq.Chal_Summary!P96</f>
        <v>0</v>
      </c>
      <c r="Q96" s="117">
        <f>[5]MJ_Eq.Chal_Summary!Q96</f>
        <v>0</v>
      </c>
      <c r="R96" s="184">
        <f>[5]MJ_Eq.Chal_Summary!R96</f>
        <v>0</v>
      </c>
      <c r="S96" s="56">
        <f>[5]MJ_Eq.Chal_Summary!S96</f>
        <v>0</v>
      </c>
      <c r="T96" s="186">
        <f>[5]MJ_Eq.Chal_Summary!T96</f>
        <v>0</v>
      </c>
      <c r="U96" s="119">
        <f>[5]MJ_Eq.Chal_Summary!U96</f>
        <v>0</v>
      </c>
      <c r="W96" s="181">
        <f>[5]MJ_Eq.Chal_Summary!W96</f>
        <v>0</v>
      </c>
      <c r="X96" s="117">
        <f>[5]MJ_Eq.Chal_Summary!X96</f>
        <v>0</v>
      </c>
      <c r="Y96" s="184">
        <f>[5]MJ_Eq.Chal_Summary!Y96</f>
        <v>0</v>
      </c>
      <c r="Z96" s="56">
        <f>[5]MJ_Eq.Chal_Summary!Z96</f>
        <v>0</v>
      </c>
      <c r="AA96" s="186">
        <f>[5]MJ_Eq.Chal_Summary!AA96</f>
        <v>0</v>
      </c>
      <c r="AB96" s="119">
        <f>[5]MJ_Eq.Chal_Summary!AB96</f>
        <v>0</v>
      </c>
    </row>
    <row r="97" spans="1:28" ht="12.85" hidden="1" customHeight="1" thickBot="1" x14ac:dyDescent="0.4">
      <c r="A97" s="115"/>
      <c r="B97" s="113"/>
      <c r="C97" s="114"/>
      <c r="E97" s="52">
        <f>[5]MJ_Eq.Chal_Summary!E97</f>
        <v>0</v>
      </c>
      <c r="F97" s="53">
        <f>[5]MJ_Eq.Chal_Summary!F97</f>
        <v>0</v>
      </c>
      <c r="G97" s="53">
        <f>[5]MJ_Eq.Chal_Summary!G97</f>
        <v>0</v>
      </c>
      <c r="H97" s="53">
        <f>[5]MJ_Eq.Chal_Summary!H97</f>
        <v>0</v>
      </c>
      <c r="I97" s="54">
        <f>[5]MJ_Eq.Chal_Summary!I97</f>
        <v>0</v>
      </c>
      <c r="K97" s="52">
        <f>[5]MJ_Eq.Chal_Summary!K97</f>
        <v>0</v>
      </c>
      <c r="L97" s="54">
        <f>[5]MJ_Eq.Chal_Summary!L97</f>
        <v>0</v>
      </c>
      <c r="P97" s="181">
        <f>[5]MJ_Eq.Chal_Summary!P97</f>
        <v>0</v>
      </c>
      <c r="Q97" s="117">
        <f>[5]MJ_Eq.Chal_Summary!Q97</f>
        <v>0</v>
      </c>
      <c r="R97" s="184">
        <f>[5]MJ_Eq.Chal_Summary!R97</f>
        <v>0</v>
      </c>
      <c r="S97" s="56">
        <f>[5]MJ_Eq.Chal_Summary!S97</f>
        <v>0</v>
      </c>
      <c r="T97" s="186">
        <f>[5]MJ_Eq.Chal_Summary!T97</f>
        <v>0</v>
      </c>
      <c r="U97" s="119">
        <f>[5]MJ_Eq.Chal_Summary!U97</f>
        <v>0</v>
      </c>
      <c r="W97" s="181">
        <f>[5]MJ_Eq.Chal_Summary!W97</f>
        <v>0</v>
      </c>
      <c r="X97" s="117">
        <f>[5]MJ_Eq.Chal_Summary!X97</f>
        <v>0</v>
      </c>
      <c r="Y97" s="184">
        <f>[5]MJ_Eq.Chal_Summary!Y97</f>
        <v>0</v>
      </c>
      <c r="Z97" s="56">
        <f>[5]MJ_Eq.Chal_Summary!Z97</f>
        <v>0</v>
      </c>
      <c r="AA97" s="186">
        <f>[5]MJ_Eq.Chal_Summary!AA97</f>
        <v>0</v>
      </c>
      <c r="AB97" s="119">
        <f>[5]MJ_Eq.Chal_Summary!AB97</f>
        <v>0</v>
      </c>
    </row>
    <row r="98" spans="1:28" ht="12.85" customHeight="1" x14ac:dyDescent="0.35">
      <c r="A98" s="115" t="s">
        <v>103</v>
      </c>
      <c r="B98" s="113">
        <v>12</v>
      </c>
      <c r="C98" s="114" t="s">
        <v>53</v>
      </c>
      <c r="E98" s="52" t="str">
        <f>[5]MJ_Eq.Chal_Summary!E98</f>
        <v>-</v>
      </c>
      <c r="F98" s="53" t="str">
        <f>[5]MJ_Eq.Chal_Summary!F98</f>
        <v>-</v>
      </c>
      <c r="G98" s="53" t="str">
        <f>[5]MJ_Eq.Chal_Summary!G98</f>
        <v>-</v>
      </c>
      <c r="H98" s="53" t="str">
        <f>[5]MJ_Eq.Chal_Summary!H98</f>
        <v>-</v>
      </c>
      <c r="I98" s="54" t="str">
        <f>[5]MJ_Eq.Chal_Summary!I98</f>
        <v>-</v>
      </c>
      <c r="K98" s="52" t="str">
        <f>[5]MJ_Eq.Chal_Summary!K98</f>
        <v>-</v>
      </c>
      <c r="L98" s="55" t="str">
        <f>[5]MJ_Eq.Chal_Summary!L98</f>
        <v>-</v>
      </c>
      <c r="P98" s="180" t="str">
        <f>[5]MJ_Eq.Chal_Summary!P98</f>
        <v>Direct to C1 &amp; C2</v>
      </c>
      <c r="Q98" s="56" t="str">
        <f>[5]MJ_Eq.Chal_Summary!Q98</f>
        <v>Direct to C1 &amp; C2</v>
      </c>
      <c r="R98" s="183" t="str">
        <f>[5]MJ_Eq.Chal_Summary!R98</f>
        <v>Direct to C1, C2 &amp; C3</v>
      </c>
      <c r="S98" s="56" t="str">
        <f>[5]MJ_Eq.Chal_Summary!S98</f>
        <v>Direct to C1, C2 &amp; C3</v>
      </c>
      <c r="T98" s="186" t="str">
        <f>[5]MJ_Eq.Chal_Summary!T98</f>
        <v>No Intervention</v>
      </c>
      <c r="U98" s="58" t="str">
        <f>[5]MJ_Eq.Chal_Summary!U98</f>
        <v>No Intervention</v>
      </c>
      <c r="W98" s="180" t="str">
        <f>[5]MJ_Eq.Chal_Summary!W98</f>
        <v>Direct to AH4 &amp; AH5</v>
      </c>
      <c r="X98" s="56" t="str">
        <f>[5]MJ_Eq.Chal_Summary!X98</f>
        <v>Direct to AH4 &amp; AH5</v>
      </c>
      <c r="Y98" s="183" t="str">
        <f>[5]MJ_Eq.Chal_Summary!Y98</f>
        <v>Direct to AH3, AH4 &amp; AH5</v>
      </c>
      <c r="Z98" s="56" t="str">
        <f>[5]MJ_Eq.Chal_Summary!Z98</f>
        <v>Direct to AH3, AH4 &amp; AH5</v>
      </c>
      <c r="AA98" s="186" t="str">
        <f>[5]MJ_Eq.Chal_Summary!AA98</f>
        <v>No Intervention</v>
      </c>
      <c r="AB98" s="58" t="str">
        <f>[5]MJ_Eq.Chal_Summary!AB98</f>
        <v>No Intervention</v>
      </c>
    </row>
    <row r="99" spans="1:28" ht="12.85" hidden="1" customHeight="1" thickBot="1" x14ac:dyDescent="0.4">
      <c r="A99" s="115"/>
      <c r="B99" s="113"/>
      <c r="C99" s="114"/>
      <c r="E99" s="52">
        <f>[5]MJ_Eq.Chal_Summary!E99</f>
        <v>0</v>
      </c>
      <c r="F99" s="53">
        <f>[5]MJ_Eq.Chal_Summary!F99</f>
        <v>0</v>
      </c>
      <c r="G99" s="53">
        <f>[5]MJ_Eq.Chal_Summary!G99</f>
        <v>0</v>
      </c>
      <c r="H99" s="53">
        <f>[5]MJ_Eq.Chal_Summary!H99</f>
        <v>0</v>
      </c>
      <c r="I99" s="54">
        <f>[5]MJ_Eq.Chal_Summary!I99</f>
        <v>0</v>
      </c>
      <c r="K99" s="52">
        <f>[5]MJ_Eq.Chal_Summary!K99</f>
        <v>0</v>
      </c>
      <c r="L99" s="54">
        <f>[5]MJ_Eq.Chal_Summary!L99</f>
        <v>0</v>
      </c>
      <c r="P99" s="181">
        <f>[5]MJ_Eq.Chal_Summary!P99</f>
        <v>0</v>
      </c>
      <c r="Q99" s="117">
        <f>[5]MJ_Eq.Chal_Summary!Q99</f>
        <v>0</v>
      </c>
      <c r="R99" s="184">
        <f>[5]MJ_Eq.Chal_Summary!R99</f>
        <v>0</v>
      </c>
      <c r="S99" s="56">
        <f>[5]MJ_Eq.Chal_Summary!S99</f>
        <v>0</v>
      </c>
      <c r="T99" s="186">
        <f>[5]MJ_Eq.Chal_Summary!T99</f>
        <v>0</v>
      </c>
      <c r="U99" s="119">
        <f>[5]MJ_Eq.Chal_Summary!U99</f>
        <v>0</v>
      </c>
      <c r="W99" s="181">
        <f>[5]MJ_Eq.Chal_Summary!W99</f>
        <v>0</v>
      </c>
      <c r="X99" s="117">
        <f>[5]MJ_Eq.Chal_Summary!X99</f>
        <v>0</v>
      </c>
      <c r="Y99" s="184">
        <f>[5]MJ_Eq.Chal_Summary!Y99</f>
        <v>0</v>
      </c>
      <c r="Z99" s="56">
        <f>[5]MJ_Eq.Chal_Summary!Z99</f>
        <v>0</v>
      </c>
      <c r="AA99" s="186">
        <f>[5]MJ_Eq.Chal_Summary!AA99</f>
        <v>0</v>
      </c>
      <c r="AB99" s="119">
        <f>[5]MJ_Eq.Chal_Summary!AB99</f>
        <v>0</v>
      </c>
    </row>
    <row r="100" spans="1:28" ht="12.85" hidden="1" customHeight="1" thickBot="1" x14ac:dyDescent="0.4">
      <c r="A100" s="115"/>
      <c r="B100" s="113"/>
      <c r="C100" s="114"/>
      <c r="E100" s="52">
        <f>[5]MJ_Eq.Chal_Summary!E100</f>
        <v>0</v>
      </c>
      <c r="F100" s="53">
        <f>[5]MJ_Eq.Chal_Summary!F100</f>
        <v>0</v>
      </c>
      <c r="G100" s="53">
        <f>[5]MJ_Eq.Chal_Summary!G100</f>
        <v>0</v>
      </c>
      <c r="H100" s="53">
        <f>[5]MJ_Eq.Chal_Summary!H100</f>
        <v>0</v>
      </c>
      <c r="I100" s="54">
        <f>[5]MJ_Eq.Chal_Summary!I100</f>
        <v>0</v>
      </c>
      <c r="K100" s="52">
        <f>[5]MJ_Eq.Chal_Summary!K100</f>
        <v>0</v>
      </c>
      <c r="L100" s="54">
        <f>[5]MJ_Eq.Chal_Summary!L100</f>
        <v>0</v>
      </c>
      <c r="P100" s="181">
        <f>[5]MJ_Eq.Chal_Summary!P100</f>
        <v>0</v>
      </c>
      <c r="Q100" s="117">
        <f>[5]MJ_Eq.Chal_Summary!Q100</f>
        <v>0</v>
      </c>
      <c r="R100" s="184">
        <f>[5]MJ_Eq.Chal_Summary!R100</f>
        <v>0</v>
      </c>
      <c r="S100" s="56">
        <f>[5]MJ_Eq.Chal_Summary!S100</f>
        <v>0</v>
      </c>
      <c r="T100" s="186">
        <f>[5]MJ_Eq.Chal_Summary!T100</f>
        <v>0</v>
      </c>
      <c r="U100" s="119">
        <f>[5]MJ_Eq.Chal_Summary!U100</f>
        <v>0</v>
      </c>
      <c r="W100" s="181">
        <f>[5]MJ_Eq.Chal_Summary!W100</f>
        <v>0</v>
      </c>
      <c r="X100" s="117">
        <f>[5]MJ_Eq.Chal_Summary!X100</f>
        <v>0</v>
      </c>
      <c r="Y100" s="184">
        <f>[5]MJ_Eq.Chal_Summary!Y100</f>
        <v>0</v>
      </c>
      <c r="Z100" s="56">
        <f>[5]MJ_Eq.Chal_Summary!Z100</f>
        <v>0</v>
      </c>
      <c r="AA100" s="186">
        <f>[5]MJ_Eq.Chal_Summary!AA100</f>
        <v>0</v>
      </c>
      <c r="AB100" s="119">
        <f>[5]MJ_Eq.Chal_Summary!AB100</f>
        <v>0</v>
      </c>
    </row>
    <row r="101" spans="1:28" ht="12.85" hidden="1" customHeight="1" thickBot="1" x14ac:dyDescent="0.4">
      <c r="A101" s="115"/>
      <c r="B101" s="113"/>
      <c r="C101" s="114"/>
      <c r="E101" s="52">
        <f>[5]MJ_Eq.Chal_Summary!E101</f>
        <v>0</v>
      </c>
      <c r="F101" s="53">
        <f>[5]MJ_Eq.Chal_Summary!F101</f>
        <v>0</v>
      </c>
      <c r="G101" s="53">
        <f>[5]MJ_Eq.Chal_Summary!G101</f>
        <v>0</v>
      </c>
      <c r="H101" s="53">
        <f>[5]MJ_Eq.Chal_Summary!H101</f>
        <v>0</v>
      </c>
      <c r="I101" s="54">
        <f>[5]MJ_Eq.Chal_Summary!I101</f>
        <v>0</v>
      </c>
      <c r="K101" s="52">
        <f>[5]MJ_Eq.Chal_Summary!K101</f>
        <v>0</v>
      </c>
      <c r="L101" s="54">
        <f>[5]MJ_Eq.Chal_Summary!L101</f>
        <v>0</v>
      </c>
      <c r="P101" s="181">
        <f>[5]MJ_Eq.Chal_Summary!P101</f>
        <v>0</v>
      </c>
      <c r="Q101" s="117">
        <f>[5]MJ_Eq.Chal_Summary!Q101</f>
        <v>0</v>
      </c>
      <c r="R101" s="184">
        <f>[5]MJ_Eq.Chal_Summary!R101</f>
        <v>0</v>
      </c>
      <c r="S101" s="56">
        <f>[5]MJ_Eq.Chal_Summary!S101</f>
        <v>0</v>
      </c>
      <c r="T101" s="186">
        <f>[5]MJ_Eq.Chal_Summary!T101</f>
        <v>0</v>
      </c>
      <c r="U101" s="119">
        <f>[5]MJ_Eq.Chal_Summary!U101</f>
        <v>0</v>
      </c>
      <c r="W101" s="181">
        <f>[5]MJ_Eq.Chal_Summary!W101</f>
        <v>0</v>
      </c>
      <c r="X101" s="117">
        <f>[5]MJ_Eq.Chal_Summary!X101</f>
        <v>0</v>
      </c>
      <c r="Y101" s="184">
        <f>[5]MJ_Eq.Chal_Summary!Y101</f>
        <v>0</v>
      </c>
      <c r="Z101" s="56">
        <f>[5]MJ_Eq.Chal_Summary!Z101</f>
        <v>0</v>
      </c>
      <c r="AA101" s="186">
        <f>[5]MJ_Eq.Chal_Summary!AA101</f>
        <v>0</v>
      </c>
      <c r="AB101" s="119">
        <f>[5]MJ_Eq.Chal_Summary!AB101</f>
        <v>0</v>
      </c>
    </row>
    <row r="102" spans="1:28" ht="12.85" customHeight="1" x14ac:dyDescent="0.35">
      <c r="A102" s="115" t="s">
        <v>103</v>
      </c>
      <c r="B102" s="113">
        <v>10</v>
      </c>
      <c r="C102" s="114" t="s">
        <v>77</v>
      </c>
      <c r="E102" s="52" t="str">
        <f>[5]MJ_Eq.Chal_Summary!E102</f>
        <v>-</v>
      </c>
      <c r="F102" s="53" t="str">
        <f>[5]MJ_Eq.Chal_Summary!F102</f>
        <v>-</v>
      </c>
      <c r="G102" s="53" t="str">
        <f>[5]MJ_Eq.Chal_Summary!G102</f>
        <v>-</v>
      </c>
      <c r="H102" s="53" t="str">
        <f>[5]MJ_Eq.Chal_Summary!H102</f>
        <v>-</v>
      </c>
      <c r="I102" s="54" t="str">
        <f>[5]MJ_Eq.Chal_Summary!I102</f>
        <v>-</v>
      </c>
      <c r="K102" s="52" t="str">
        <f>[5]MJ_Eq.Chal_Summary!K102</f>
        <v>-</v>
      </c>
      <c r="L102" s="55" t="str">
        <f>[5]MJ_Eq.Chal_Summary!L102</f>
        <v>-</v>
      </c>
      <c r="P102" s="180" t="str">
        <f>[5]MJ_Eq.Chal_Summary!P102</f>
        <v>Direct to C1 &amp; C2</v>
      </c>
      <c r="Q102" s="56" t="str">
        <f>[5]MJ_Eq.Chal_Summary!Q102</f>
        <v>Direct to C1 &amp; C2</v>
      </c>
      <c r="R102" s="183" t="str">
        <f>[5]MJ_Eq.Chal_Summary!R102</f>
        <v>Direct to C1, C2 &amp; C3</v>
      </c>
      <c r="S102" s="56" t="str">
        <f>[5]MJ_Eq.Chal_Summary!S102</f>
        <v>Direct to C1, C2 &amp; C3</v>
      </c>
      <c r="T102" s="186" t="str">
        <f>[5]MJ_Eq.Chal_Summary!T102</f>
        <v>No Intervention</v>
      </c>
      <c r="U102" s="58" t="str">
        <f>[5]MJ_Eq.Chal_Summary!U102</f>
        <v>No Intervention</v>
      </c>
      <c r="W102" s="180" t="str">
        <f>[5]MJ_Eq.Chal_Summary!W102</f>
        <v>Direct to AH4 &amp; AH5</v>
      </c>
      <c r="X102" s="56" t="str">
        <f>[5]MJ_Eq.Chal_Summary!X102</f>
        <v>Direct to AH4 &amp; AH5</v>
      </c>
      <c r="Y102" s="183" t="str">
        <f>[5]MJ_Eq.Chal_Summary!Y102</f>
        <v>Direct to AH3, AH4 &amp; AH5</v>
      </c>
      <c r="Z102" s="56" t="str">
        <f>[5]MJ_Eq.Chal_Summary!Z102</f>
        <v>Direct to AH3, AH4 &amp; AH5</v>
      </c>
      <c r="AA102" s="186" t="str">
        <f>[5]MJ_Eq.Chal_Summary!AA102</f>
        <v>No Intervention</v>
      </c>
      <c r="AB102" s="58" t="str">
        <f>[5]MJ_Eq.Chal_Summary!AB102</f>
        <v>No Intervention</v>
      </c>
    </row>
    <row r="103" spans="1:28" ht="12.85" hidden="1" customHeight="1" thickBot="1" x14ac:dyDescent="0.4">
      <c r="A103" s="115"/>
      <c r="B103" s="113"/>
      <c r="C103" s="114"/>
      <c r="E103" s="52">
        <f>[5]MJ_Eq.Chal_Summary!E103</f>
        <v>0</v>
      </c>
      <c r="F103" s="53">
        <f>[5]MJ_Eq.Chal_Summary!F103</f>
        <v>0</v>
      </c>
      <c r="G103" s="53">
        <f>[5]MJ_Eq.Chal_Summary!G103</f>
        <v>0</v>
      </c>
      <c r="H103" s="53">
        <f>[5]MJ_Eq.Chal_Summary!H103</f>
        <v>0</v>
      </c>
      <c r="I103" s="54">
        <f>[5]MJ_Eq.Chal_Summary!I103</f>
        <v>0</v>
      </c>
      <c r="K103" s="52">
        <f>[5]MJ_Eq.Chal_Summary!K103</f>
        <v>0</v>
      </c>
      <c r="L103" s="54">
        <f>[5]MJ_Eq.Chal_Summary!L103</f>
        <v>0</v>
      </c>
      <c r="P103" s="181">
        <f>[5]MJ_Eq.Chal_Summary!P103</f>
        <v>0</v>
      </c>
      <c r="Q103" s="117">
        <f>[5]MJ_Eq.Chal_Summary!Q103</f>
        <v>0</v>
      </c>
      <c r="R103" s="184">
        <f>[5]MJ_Eq.Chal_Summary!R103</f>
        <v>0</v>
      </c>
      <c r="S103" s="56">
        <f>[5]MJ_Eq.Chal_Summary!S103</f>
        <v>0</v>
      </c>
      <c r="T103" s="186">
        <f>[5]MJ_Eq.Chal_Summary!T103</f>
        <v>0</v>
      </c>
      <c r="U103" s="119">
        <f>[5]MJ_Eq.Chal_Summary!U103</f>
        <v>0</v>
      </c>
      <c r="W103" s="181">
        <f>[5]MJ_Eq.Chal_Summary!W103</f>
        <v>0</v>
      </c>
      <c r="X103" s="117">
        <f>[5]MJ_Eq.Chal_Summary!X103</f>
        <v>0</v>
      </c>
      <c r="Y103" s="184">
        <f>[5]MJ_Eq.Chal_Summary!Y103</f>
        <v>0</v>
      </c>
      <c r="Z103" s="56">
        <f>[5]MJ_Eq.Chal_Summary!Z103</f>
        <v>0</v>
      </c>
      <c r="AA103" s="186">
        <f>[5]MJ_Eq.Chal_Summary!AA103</f>
        <v>0</v>
      </c>
      <c r="AB103" s="119">
        <f>[5]MJ_Eq.Chal_Summary!AB103</f>
        <v>0</v>
      </c>
    </row>
    <row r="104" spans="1:28" ht="12.85" hidden="1" customHeight="1" thickBot="1" x14ac:dyDescent="0.4">
      <c r="A104" s="115"/>
      <c r="B104" s="113"/>
      <c r="C104" s="114"/>
      <c r="E104" s="52">
        <f>[5]MJ_Eq.Chal_Summary!E104</f>
        <v>0</v>
      </c>
      <c r="F104" s="53">
        <f>[5]MJ_Eq.Chal_Summary!F104</f>
        <v>0</v>
      </c>
      <c r="G104" s="53">
        <f>[5]MJ_Eq.Chal_Summary!G104</f>
        <v>0</v>
      </c>
      <c r="H104" s="53">
        <f>[5]MJ_Eq.Chal_Summary!H104</f>
        <v>0</v>
      </c>
      <c r="I104" s="54">
        <f>[5]MJ_Eq.Chal_Summary!I104</f>
        <v>0</v>
      </c>
      <c r="K104" s="52">
        <f>[5]MJ_Eq.Chal_Summary!K104</f>
        <v>0</v>
      </c>
      <c r="L104" s="54">
        <f>[5]MJ_Eq.Chal_Summary!L104</f>
        <v>0</v>
      </c>
      <c r="P104" s="181">
        <f>[5]MJ_Eq.Chal_Summary!P104</f>
        <v>0</v>
      </c>
      <c r="Q104" s="117">
        <f>[5]MJ_Eq.Chal_Summary!Q104</f>
        <v>0</v>
      </c>
      <c r="R104" s="184">
        <f>[5]MJ_Eq.Chal_Summary!R104</f>
        <v>0</v>
      </c>
      <c r="S104" s="56">
        <f>[5]MJ_Eq.Chal_Summary!S104</f>
        <v>0</v>
      </c>
      <c r="T104" s="186">
        <f>[5]MJ_Eq.Chal_Summary!T104</f>
        <v>0</v>
      </c>
      <c r="U104" s="119">
        <f>[5]MJ_Eq.Chal_Summary!U104</f>
        <v>0</v>
      </c>
      <c r="W104" s="181">
        <f>[5]MJ_Eq.Chal_Summary!W104</f>
        <v>0</v>
      </c>
      <c r="X104" s="117">
        <f>[5]MJ_Eq.Chal_Summary!X104</f>
        <v>0</v>
      </c>
      <c r="Y104" s="184">
        <f>[5]MJ_Eq.Chal_Summary!Y104</f>
        <v>0</v>
      </c>
      <c r="Z104" s="56">
        <f>[5]MJ_Eq.Chal_Summary!Z104</f>
        <v>0</v>
      </c>
      <c r="AA104" s="186">
        <f>[5]MJ_Eq.Chal_Summary!AA104</f>
        <v>0</v>
      </c>
      <c r="AB104" s="119">
        <f>[5]MJ_Eq.Chal_Summary!AB104</f>
        <v>0</v>
      </c>
    </row>
    <row r="105" spans="1:28" ht="12.85" hidden="1" customHeight="1" thickBot="1" x14ac:dyDescent="0.4">
      <c r="A105" s="115"/>
      <c r="B105" s="113"/>
      <c r="C105" s="114"/>
      <c r="E105" s="52">
        <f>[5]MJ_Eq.Chal_Summary!E105</f>
        <v>0</v>
      </c>
      <c r="F105" s="53">
        <f>[5]MJ_Eq.Chal_Summary!F105</f>
        <v>0</v>
      </c>
      <c r="G105" s="53">
        <f>[5]MJ_Eq.Chal_Summary!G105</f>
        <v>0</v>
      </c>
      <c r="H105" s="53">
        <f>[5]MJ_Eq.Chal_Summary!H105</f>
        <v>0</v>
      </c>
      <c r="I105" s="54">
        <f>[5]MJ_Eq.Chal_Summary!I105</f>
        <v>0</v>
      </c>
      <c r="K105" s="52">
        <f>[5]MJ_Eq.Chal_Summary!K105</f>
        <v>0</v>
      </c>
      <c r="L105" s="54">
        <f>[5]MJ_Eq.Chal_Summary!L105</f>
        <v>0</v>
      </c>
      <c r="P105" s="181">
        <f>[5]MJ_Eq.Chal_Summary!P105</f>
        <v>0</v>
      </c>
      <c r="Q105" s="117">
        <f>[5]MJ_Eq.Chal_Summary!Q105</f>
        <v>0</v>
      </c>
      <c r="R105" s="184">
        <f>[5]MJ_Eq.Chal_Summary!R105</f>
        <v>0</v>
      </c>
      <c r="S105" s="56">
        <f>[5]MJ_Eq.Chal_Summary!S105</f>
        <v>0</v>
      </c>
      <c r="T105" s="186">
        <f>[5]MJ_Eq.Chal_Summary!T105</f>
        <v>0</v>
      </c>
      <c r="U105" s="119">
        <f>[5]MJ_Eq.Chal_Summary!U105</f>
        <v>0</v>
      </c>
      <c r="W105" s="181">
        <f>[5]MJ_Eq.Chal_Summary!W105</f>
        <v>0</v>
      </c>
      <c r="X105" s="117">
        <f>[5]MJ_Eq.Chal_Summary!X105</f>
        <v>0</v>
      </c>
      <c r="Y105" s="184">
        <f>[5]MJ_Eq.Chal_Summary!Y105</f>
        <v>0</v>
      </c>
      <c r="Z105" s="56">
        <f>[5]MJ_Eq.Chal_Summary!Z105</f>
        <v>0</v>
      </c>
      <c r="AA105" s="186">
        <f>[5]MJ_Eq.Chal_Summary!AA105</f>
        <v>0</v>
      </c>
      <c r="AB105" s="119">
        <f>[5]MJ_Eq.Chal_Summary!AB105</f>
        <v>0</v>
      </c>
    </row>
    <row r="106" spans="1:28" ht="12.85" customHeight="1" x14ac:dyDescent="0.35">
      <c r="A106" s="115" t="s">
        <v>103</v>
      </c>
      <c r="B106" s="113">
        <v>9</v>
      </c>
      <c r="C106" s="114" t="s">
        <v>51</v>
      </c>
      <c r="E106" s="52" t="str">
        <f>[5]MJ_Eq.Chal_Summary!E106</f>
        <v>-</v>
      </c>
      <c r="F106" s="53" t="str">
        <f>[5]MJ_Eq.Chal_Summary!F106</f>
        <v>-</v>
      </c>
      <c r="G106" s="53" t="str">
        <f>[5]MJ_Eq.Chal_Summary!G106</f>
        <v>-</v>
      </c>
      <c r="H106" s="53" t="str">
        <f>[5]MJ_Eq.Chal_Summary!H106</f>
        <v>-</v>
      </c>
      <c r="I106" s="54" t="str">
        <f>[5]MJ_Eq.Chal_Summary!I106</f>
        <v>-</v>
      </c>
      <c r="K106" s="52" t="str">
        <f>[5]MJ_Eq.Chal_Summary!K106</f>
        <v>-</v>
      </c>
      <c r="L106" s="55" t="str">
        <f>[5]MJ_Eq.Chal_Summary!L106</f>
        <v>-</v>
      </c>
      <c r="P106" s="180" t="str">
        <f>[5]MJ_Eq.Chal_Summary!P106</f>
        <v>Direct to C1 &amp; C2</v>
      </c>
      <c r="Q106" s="56" t="str">
        <f>[5]MJ_Eq.Chal_Summary!Q106</f>
        <v>Direct to C1 &amp; C2</v>
      </c>
      <c r="R106" s="183" t="str">
        <f>[5]MJ_Eq.Chal_Summary!R106</f>
        <v>Direct to C1, C2 &amp; C3</v>
      </c>
      <c r="S106" s="56" t="str">
        <f>[5]MJ_Eq.Chal_Summary!S106</f>
        <v>Direct to C1, C2 &amp; C3</v>
      </c>
      <c r="T106" s="186" t="str">
        <f>[5]MJ_Eq.Chal_Summary!T106</f>
        <v>No Intervention</v>
      </c>
      <c r="U106" s="58" t="str">
        <f>[5]MJ_Eq.Chal_Summary!U106</f>
        <v>No Intervention</v>
      </c>
      <c r="W106" s="180" t="str">
        <f>[5]MJ_Eq.Chal_Summary!W106</f>
        <v>Direct to AH4 &amp; AH5</v>
      </c>
      <c r="X106" s="56" t="str">
        <f>[5]MJ_Eq.Chal_Summary!X106</f>
        <v>Direct to AH4 &amp; AH5</v>
      </c>
      <c r="Y106" s="183" t="str">
        <f>[5]MJ_Eq.Chal_Summary!Y106</f>
        <v>Direct to AH3, AH4 &amp; AH5</v>
      </c>
      <c r="Z106" s="56" t="str">
        <f>[5]MJ_Eq.Chal_Summary!Z106</f>
        <v>Direct to AH3, AH4 &amp; AH5</v>
      </c>
      <c r="AA106" s="186" t="str">
        <f>[5]MJ_Eq.Chal_Summary!AA106</f>
        <v>No Intervention</v>
      </c>
      <c r="AB106" s="58" t="str">
        <f>[5]MJ_Eq.Chal_Summary!AB106</f>
        <v>No Intervention</v>
      </c>
    </row>
    <row r="107" spans="1:28" ht="12.85" hidden="1" customHeight="1" thickBot="1" x14ac:dyDescent="0.4">
      <c r="A107" s="115"/>
      <c r="B107" s="113"/>
      <c r="C107" s="114"/>
      <c r="E107" s="52">
        <f>[5]MJ_Eq.Chal_Summary!E107</f>
        <v>0</v>
      </c>
      <c r="F107" s="53">
        <f>[5]MJ_Eq.Chal_Summary!F107</f>
        <v>0</v>
      </c>
      <c r="G107" s="53">
        <f>[5]MJ_Eq.Chal_Summary!G107</f>
        <v>0</v>
      </c>
      <c r="H107" s="53">
        <f>[5]MJ_Eq.Chal_Summary!H107</f>
        <v>0</v>
      </c>
      <c r="I107" s="54">
        <f>[5]MJ_Eq.Chal_Summary!I107</f>
        <v>0</v>
      </c>
      <c r="K107" s="52">
        <f>[5]MJ_Eq.Chal_Summary!K107</f>
        <v>0</v>
      </c>
      <c r="L107" s="54">
        <f>[5]MJ_Eq.Chal_Summary!L107</f>
        <v>0</v>
      </c>
      <c r="P107" s="181">
        <f>[5]MJ_Eq.Chal_Summary!P107</f>
        <v>0</v>
      </c>
      <c r="Q107" s="117">
        <f>[5]MJ_Eq.Chal_Summary!Q107</f>
        <v>0</v>
      </c>
      <c r="R107" s="184">
        <f>[5]MJ_Eq.Chal_Summary!R107</f>
        <v>0</v>
      </c>
      <c r="S107" s="56">
        <f>[5]MJ_Eq.Chal_Summary!S107</f>
        <v>0</v>
      </c>
      <c r="T107" s="186">
        <f>[5]MJ_Eq.Chal_Summary!T107</f>
        <v>0</v>
      </c>
      <c r="U107" s="119">
        <f>[5]MJ_Eq.Chal_Summary!U107</f>
        <v>0</v>
      </c>
      <c r="W107" s="181">
        <f>[5]MJ_Eq.Chal_Summary!W107</f>
        <v>0</v>
      </c>
      <c r="X107" s="117">
        <f>[5]MJ_Eq.Chal_Summary!X107</f>
        <v>0</v>
      </c>
      <c r="Y107" s="184">
        <f>[5]MJ_Eq.Chal_Summary!Y107</f>
        <v>0</v>
      </c>
      <c r="Z107" s="56">
        <f>[5]MJ_Eq.Chal_Summary!Z107</f>
        <v>0</v>
      </c>
      <c r="AA107" s="186">
        <f>[5]MJ_Eq.Chal_Summary!AA107</f>
        <v>0</v>
      </c>
      <c r="AB107" s="119">
        <f>[5]MJ_Eq.Chal_Summary!AB107</f>
        <v>0</v>
      </c>
    </row>
    <row r="108" spans="1:28" ht="12.85" hidden="1" customHeight="1" thickBot="1" x14ac:dyDescent="0.4">
      <c r="A108" s="115"/>
      <c r="B108" s="113"/>
      <c r="C108" s="114"/>
      <c r="E108" s="52">
        <f>[5]MJ_Eq.Chal_Summary!E108</f>
        <v>0</v>
      </c>
      <c r="F108" s="53">
        <f>[5]MJ_Eq.Chal_Summary!F108</f>
        <v>0</v>
      </c>
      <c r="G108" s="53">
        <f>[5]MJ_Eq.Chal_Summary!G108</f>
        <v>0</v>
      </c>
      <c r="H108" s="53">
        <f>[5]MJ_Eq.Chal_Summary!H108</f>
        <v>0</v>
      </c>
      <c r="I108" s="54">
        <f>[5]MJ_Eq.Chal_Summary!I108</f>
        <v>0</v>
      </c>
      <c r="K108" s="52">
        <f>[5]MJ_Eq.Chal_Summary!K108</f>
        <v>0</v>
      </c>
      <c r="L108" s="54">
        <f>[5]MJ_Eq.Chal_Summary!L108</f>
        <v>0</v>
      </c>
      <c r="P108" s="181">
        <f>[5]MJ_Eq.Chal_Summary!P108</f>
        <v>0</v>
      </c>
      <c r="Q108" s="117">
        <f>[5]MJ_Eq.Chal_Summary!Q108</f>
        <v>0</v>
      </c>
      <c r="R108" s="184">
        <f>[5]MJ_Eq.Chal_Summary!R108</f>
        <v>0</v>
      </c>
      <c r="S108" s="56">
        <f>[5]MJ_Eq.Chal_Summary!S108</f>
        <v>0</v>
      </c>
      <c r="T108" s="186">
        <f>[5]MJ_Eq.Chal_Summary!T108</f>
        <v>0</v>
      </c>
      <c r="U108" s="119">
        <f>[5]MJ_Eq.Chal_Summary!U108</f>
        <v>0</v>
      </c>
      <c r="W108" s="181">
        <f>[5]MJ_Eq.Chal_Summary!W108</f>
        <v>0</v>
      </c>
      <c r="X108" s="117">
        <f>[5]MJ_Eq.Chal_Summary!X108</f>
        <v>0</v>
      </c>
      <c r="Y108" s="184">
        <f>[5]MJ_Eq.Chal_Summary!Y108</f>
        <v>0</v>
      </c>
      <c r="Z108" s="56">
        <f>[5]MJ_Eq.Chal_Summary!Z108</f>
        <v>0</v>
      </c>
      <c r="AA108" s="186">
        <f>[5]MJ_Eq.Chal_Summary!AA108</f>
        <v>0</v>
      </c>
      <c r="AB108" s="119">
        <f>[5]MJ_Eq.Chal_Summary!AB108</f>
        <v>0</v>
      </c>
    </row>
    <row r="109" spans="1:28" ht="12.85" hidden="1" customHeight="1" thickBot="1" x14ac:dyDescent="0.4">
      <c r="A109" s="115"/>
      <c r="B109" s="113"/>
      <c r="C109" s="114"/>
      <c r="E109" s="52">
        <f>[5]MJ_Eq.Chal_Summary!E109</f>
        <v>0</v>
      </c>
      <c r="F109" s="53">
        <f>[5]MJ_Eq.Chal_Summary!F109</f>
        <v>0</v>
      </c>
      <c r="G109" s="53">
        <f>[5]MJ_Eq.Chal_Summary!G109</f>
        <v>0</v>
      </c>
      <c r="H109" s="53">
        <f>[5]MJ_Eq.Chal_Summary!H109</f>
        <v>0</v>
      </c>
      <c r="I109" s="54">
        <f>[5]MJ_Eq.Chal_Summary!I109</f>
        <v>0</v>
      </c>
      <c r="K109" s="52">
        <f>[5]MJ_Eq.Chal_Summary!K109</f>
        <v>0</v>
      </c>
      <c r="L109" s="54">
        <f>[5]MJ_Eq.Chal_Summary!L109</f>
        <v>0</v>
      </c>
      <c r="P109" s="181">
        <f>[5]MJ_Eq.Chal_Summary!P109</f>
        <v>0</v>
      </c>
      <c r="Q109" s="117">
        <f>[5]MJ_Eq.Chal_Summary!Q109</f>
        <v>0</v>
      </c>
      <c r="R109" s="184">
        <f>[5]MJ_Eq.Chal_Summary!R109</f>
        <v>0</v>
      </c>
      <c r="S109" s="56">
        <f>[5]MJ_Eq.Chal_Summary!S109</f>
        <v>0</v>
      </c>
      <c r="T109" s="186">
        <f>[5]MJ_Eq.Chal_Summary!T109</f>
        <v>0</v>
      </c>
      <c r="U109" s="119">
        <f>[5]MJ_Eq.Chal_Summary!U109</f>
        <v>0</v>
      </c>
      <c r="W109" s="181">
        <f>[5]MJ_Eq.Chal_Summary!W109</f>
        <v>0</v>
      </c>
      <c r="X109" s="117">
        <f>[5]MJ_Eq.Chal_Summary!X109</f>
        <v>0</v>
      </c>
      <c r="Y109" s="184">
        <f>[5]MJ_Eq.Chal_Summary!Y109</f>
        <v>0</v>
      </c>
      <c r="Z109" s="56">
        <f>[5]MJ_Eq.Chal_Summary!Z109</f>
        <v>0</v>
      </c>
      <c r="AA109" s="186">
        <f>[5]MJ_Eq.Chal_Summary!AA109</f>
        <v>0</v>
      </c>
      <c r="AB109" s="119">
        <f>[5]MJ_Eq.Chal_Summary!AB109</f>
        <v>0</v>
      </c>
    </row>
    <row r="110" spans="1:28" ht="12.85" customHeight="1" x14ac:dyDescent="0.35">
      <c r="A110" s="115" t="s">
        <v>103</v>
      </c>
      <c r="B110" s="113">
        <v>20</v>
      </c>
      <c r="C110" s="114" t="s">
        <v>94</v>
      </c>
      <c r="E110" s="52" t="str">
        <f>[5]MJ_Eq.Chal_Summary!E110</f>
        <v>-</v>
      </c>
      <c r="F110" s="53" t="str">
        <f>[5]MJ_Eq.Chal_Summary!F110</f>
        <v>-</v>
      </c>
      <c r="G110" s="53" t="str">
        <f>[5]MJ_Eq.Chal_Summary!G110</f>
        <v>-</v>
      </c>
      <c r="H110" s="53" t="str">
        <f>[5]MJ_Eq.Chal_Summary!H110</f>
        <v>-</v>
      </c>
      <c r="I110" s="54" t="str">
        <f>[5]MJ_Eq.Chal_Summary!I110</f>
        <v>-</v>
      </c>
      <c r="K110" s="52" t="str">
        <f>[5]MJ_Eq.Chal_Summary!K110</f>
        <v>-</v>
      </c>
      <c r="L110" s="55" t="str">
        <f>[5]MJ_Eq.Chal_Summary!L110</f>
        <v>-</v>
      </c>
      <c r="P110" s="180" t="str">
        <f>[5]MJ_Eq.Chal_Summary!P110</f>
        <v>Direct to C1 &amp; C2</v>
      </c>
      <c r="Q110" s="56" t="str">
        <f>[5]MJ_Eq.Chal_Summary!Q110</f>
        <v>Direct to C1 &amp; C2</v>
      </c>
      <c r="R110" s="183" t="str">
        <f>[5]MJ_Eq.Chal_Summary!R110</f>
        <v>Direct to C1, C2 &amp; C3</v>
      </c>
      <c r="S110" s="56" t="str">
        <f>[5]MJ_Eq.Chal_Summary!S110</f>
        <v>Direct to C1, C2 &amp; C3</v>
      </c>
      <c r="T110" s="186" t="str">
        <f>[5]MJ_Eq.Chal_Summary!T110</f>
        <v>No Intervention</v>
      </c>
      <c r="U110" s="58" t="str">
        <f>[5]MJ_Eq.Chal_Summary!U110</f>
        <v>No Intervention</v>
      </c>
      <c r="W110" s="180" t="str">
        <f>[5]MJ_Eq.Chal_Summary!W110</f>
        <v>Direct to AH4 &amp; AH5</v>
      </c>
      <c r="X110" s="56" t="str">
        <f>[5]MJ_Eq.Chal_Summary!X110</f>
        <v>Direct to AH4 &amp; AH5</v>
      </c>
      <c r="Y110" s="183" t="str">
        <f>[5]MJ_Eq.Chal_Summary!Y110</f>
        <v>Direct to AH3, AH4 &amp; AH5</v>
      </c>
      <c r="Z110" s="56" t="str">
        <f>[5]MJ_Eq.Chal_Summary!Z110</f>
        <v>Direct to AH3, AH4 &amp; AH5</v>
      </c>
      <c r="AA110" s="186" t="str">
        <f>[5]MJ_Eq.Chal_Summary!AA110</f>
        <v>No Intervention</v>
      </c>
      <c r="AB110" s="58" t="str">
        <f>[5]MJ_Eq.Chal_Summary!AB110</f>
        <v>No Intervention</v>
      </c>
    </row>
    <row r="111" spans="1:28" ht="12.85" hidden="1" customHeight="1" thickBot="1" x14ac:dyDescent="0.4">
      <c r="A111" s="115"/>
      <c r="B111" s="113"/>
      <c r="C111" s="114"/>
      <c r="E111" s="52">
        <f>[5]MJ_Eq.Chal_Summary!E111</f>
        <v>0</v>
      </c>
      <c r="F111" s="53">
        <f>[5]MJ_Eq.Chal_Summary!F111</f>
        <v>0</v>
      </c>
      <c r="G111" s="53">
        <f>[5]MJ_Eq.Chal_Summary!G111</f>
        <v>0</v>
      </c>
      <c r="H111" s="53">
        <f>[5]MJ_Eq.Chal_Summary!H111</f>
        <v>0</v>
      </c>
      <c r="I111" s="54">
        <f>[5]MJ_Eq.Chal_Summary!I111</f>
        <v>0</v>
      </c>
      <c r="K111" s="52">
        <f>[5]MJ_Eq.Chal_Summary!K111</f>
        <v>0</v>
      </c>
      <c r="L111" s="54">
        <f>[5]MJ_Eq.Chal_Summary!L111</f>
        <v>0</v>
      </c>
      <c r="P111" s="181">
        <f>[5]MJ_Eq.Chal_Summary!P111</f>
        <v>0</v>
      </c>
      <c r="Q111" s="117">
        <f>[5]MJ_Eq.Chal_Summary!Q111</f>
        <v>0</v>
      </c>
      <c r="R111" s="184">
        <f>[5]MJ_Eq.Chal_Summary!R111</f>
        <v>0</v>
      </c>
      <c r="S111" s="56">
        <f>[5]MJ_Eq.Chal_Summary!S111</f>
        <v>0</v>
      </c>
      <c r="T111" s="186">
        <f>[5]MJ_Eq.Chal_Summary!T111</f>
        <v>0</v>
      </c>
      <c r="U111" s="119">
        <f>[5]MJ_Eq.Chal_Summary!U111</f>
        <v>0</v>
      </c>
      <c r="W111" s="181">
        <f>[5]MJ_Eq.Chal_Summary!W111</f>
        <v>0</v>
      </c>
      <c r="X111" s="117">
        <f>[5]MJ_Eq.Chal_Summary!X111</f>
        <v>0</v>
      </c>
      <c r="Y111" s="184">
        <f>[5]MJ_Eq.Chal_Summary!Y111</f>
        <v>0</v>
      </c>
      <c r="Z111" s="56">
        <f>[5]MJ_Eq.Chal_Summary!Z111</f>
        <v>0</v>
      </c>
      <c r="AA111" s="186">
        <f>[5]MJ_Eq.Chal_Summary!AA111</f>
        <v>0</v>
      </c>
      <c r="AB111" s="119">
        <f>[5]MJ_Eq.Chal_Summary!AB111</f>
        <v>0</v>
      </c>
    </row>
    <row r="112" spans="1:28" ht="12.85" hidden="1" customHeight="1" thickBot="1" x14ac:dyDescent="0.4">
      <c r="A112" s="115"/>
      <c r="B112" s="113"/>
      <c r="C112" s="114"/>
      <c r="E112" s="52">
        <f>[5]MJ_Eq.Chal_Summary!E112</f>
        <v>0</v>
      </c>
      <c r="F112" s="53">
        <f>[5]MJ_Eq.Chal_Summary!F112</f>
        <v>0</v>
      </c>
      <c r="G112" s="53">
        <f>[5]MJ_Eq.Chal_Summary!G112</f>
        <v>0</v>
      </c>
      <c r="H112" s="53">
        <f>[5]MJ_Eq.Chal_Summary!H112</f>
        <v>0</v>
      </c>
      <c r="I112" s="54">
        <f>[5]MJ_Eq.Chal_Summary!I112</f>
        <v>0</v>
      </c>
      <c r="K112" s="52">
        <f>[5]MJ_Eq.Chal_Summary!K112</f>
        <v>0</v>
      </c>
      <c r="L112" s="54">
        <f>[5]MJ_Eq.Chal_Summary!L112</f>
        <v>0</v>
      </c>
      <c r="P112" s="181">
        <f>[5]MJ_Eq.Chal_Summary!P112</f>
        <v>0</v>
      </c>
      <c r="Q112" s="117">
        <f>[5]MJ_Eq.Chal_Summary!Q112</f>
        <v>0</v>
      </c>
      <c r="R112" s="184">
        <f>[5]MJ_Eq.Chal_Summary!R112</f>
        <v>0</v>
      </c>
      <c r="S112" s="56">
        <f>[5]MJ_Eq.Chal_Summary!S112</f>
        <v>0</v>
      </c>
      <c r="T112" s="186">
        <f>[5]MJ_Eq.Chal_Summary!T112</f>
        <v>0</v>
      </c>
      <c r="U112" s="119">
        <f>[5]MJ_Eq.Chal_Summary!U112</f>
        <v>0</v>
      </c>
      <c r="W112" s="181">
        <f>[5]MJ_Eq.Chal_Summary!W112</f>
        <v>0</v>
      </c>
      <c r="X112" s="117">
        <f>[5]MJ_Eq.Chal_Summary!X112</f>
        <v>0</v>
      </c>
      <c r="Y112" s="184">
        <f>[5]MJ_Eq.Chal_Summary!Y112</f>
        <v>0</v>
      </c>
      <c r="Z112" s="56">
        <f>[5]MJ_Eq.Chal_Summary!Z112</f>
        <v>0</v>
      </c>
      <c r="AA112" s="186">
        <f>[5]MJ_Eq.Chal_Summary!AA112</f>
        <v>0</v>
      </c>
      <c r="AB112" s="119">
        <f>[5]MJ_Eq.Chal_Summary!AB112</f>
        <v>0</v>
      </c>
    </row>
    <row r="113" spans="1:28" ht="12.85" hidden="1" customHeight="1" thickBot="1" x14ac:dyDescent="0.4">
      <c r="A113" s="115"/>
      <c r="B113" s="113"/>
      <c r="C113" s="114"/>
      <c r="E113" s="52">
        <f>[5]MJ_Eq.Chal_Summary!E113</f>
        <v>0</v>
      </c>
      <c r="F113" s="53">
        <f>[5]MJ_Eq.Chal_Summary!F113</f>
        <v>0</v>
      </c>
      <c r="G113" s="53">
        <f>[5]MJ_Eq.Chal_Summary!G113</f>
        <v>0</v>
      </c>
      <c r="H113" s="53">
        <f>[5]MJ_Eq.Chal_Summary!H113</f>
        <v>0</v>
      </c>
      <c r="I113" s="54">
        <f>[5]MJ_Eq.Chal_Summary!I113</f>
        <v>0</v>
      </c>
      <c r="K113" s="52">
        <f>[5]MJ_Eq.Chal_Summary!K113</f>
        <v>0</v>
      </c>
      <c r="L113" s="54">
        <f>[5]MJ_Eq.Chal_Summary!L113</f>
        <v>0</v>
      </c>
      <c r="P113" s="181">
        <f>[5]MJ_Eq.Chal_Summary!P113</f>
        <v>0</v>
      </c>
      <c r="Q113" s="117">
        <f>[5]MJ_Eq.Chal_Summary!Q113</f>
        <v>0</v>
      </c>
      <c r="R113" s="184">
        <f>[5]MJ_Eq.Chal_Summary!R113</f>
        <v>0</v>
      </c>
      <c r="S113" s="56">
        <f>[5]MJ_Eq.Chal_Summary!S113</f>
        <v>0</v>
      </c>
      <c r="T113" s="186">
        <f>[5]MJ_Eq.Chal_Summary!T113</f>
        <v>0</v>
      </c>
      <c r="U113" s="119">
        <f>[5]MJ_Eq.Chal_Summary!U113</f>
        <v>0</v>
      </c>
      <c r="W113" s="181">
        <f>[5]MJ_Eq.Chal_Summary!W113</f>
        <v>0</v>
      </c>
      <c r="X113" s="117">
        <f>[5]MJ_Eq.Chal_Summary!X113</f>
        <v>0</v>
      </c>
      <c r="Y113" s="184">
        <f>[5]MJ_Eq.Chal_Summary!Y113</f>
        <v>0</v>
      </c>
      <c r="Z113" s="56">
        <f>[5]MJ_Eq.Chal_Summary!Z113</f>
        <v>0</v>
      </c>
      <c r="AA113" s="186">
        <f>[5]MJ_Eq.Chal_Summary!AA113</f>
        <v>0</v>
      </c>
      <c r="AB113" s="119">
        <f>[5]MJ_Eq.Chal_Summary!AB113</f>
        <v>0</v>
      </c>
    </row>
    <row r="114" spans="1:28" ht="12.85" customHeight="1" x14ac:dyDescent="0.35">
      <c r="A114" s="115" t="s">
        <v>103</v>
      </c>
      <c r="B114" s="113">
        <v>31</v>
      </c>
      <c r="C114" s="114" t="s">
        <v>65</v>
      </c>
      <c r="E114" s="52" t="str">
        <f>[5]MJ_Eq.Chal_Summary!E114</f>
        <v>-</v>
      </c>
      <c r="F114" s="53" t="str">
        <f>[5]MJ_Eq.Chal_Summary!F114</f>
        <v>-</v>
      </c>
      <c r="G114" s="53" t="str">
        <f>[5]MJ_Eq.Chal_Summary!G114</f>
        <v>-</v>
      </c>
      <c r="H114" s="53" t="str">
        <f>[5]MJ_Eq.Chal_Summary!H114</f>
        <v>-</v>
      </c>
      <c r="I114" s="54" t="str">
        <f>[5]MJ_Eq.Chal_Summary!I114</f>
        <v>-</v>
      </c>
      <c r="K114" s="52" t="str">
        <f>[5]MJ_Eq.Chal_Summary!K114</f>
        <v>-</v>
      </c>
      <c r="L114" s="55" t="str">
        <f>[5]MJ_Eq.Chal_Summary!L114</f>
        <v>Acceptable</v>
      </c>
      <c r="P114" s="180" t="str">
        <f>[5]MJ_Eq.Chal_Summary!P114</f>
        <v>Direct to C1 &amp; C2</v>
      </c>
      <c r="Q114" s="56" t="str">
        <f>[5]MJ_Eq.Chal_Summary!Q114</f>
        <v>Direct to C1 &amp; C2</v>
      </c>
      <c r="R114" s="183">
        <f>[5]MJ_Eq.Chal_Summary!R114</f>
        <v>0</v>
      </c>
      <c r="S114" s="56">
        <f>[5]MJ_Eq.Chal_Summary!S114</f>
        <v>0</v>
      </c>
      <c r="T114" s="186">
        <f>[5]MJ_Eq.Chal_Summary!T114</f>
        <v>0</v>
      </c>
      <c r="U114" s="58">
        <f>[5]MJ_Eq.Chal_Summary!U114</f>
        <v>0</v>
      </c>
      <c r="W114" s="180">
        <f>[5]MJ_Eq.Chal_Summary!W114</f>
        <v>1.4852559010092405E-3</v>
      </c>
      <c r="X114" s="56">
        <f>[5]MJ_Eq.Chal_Summary!X114</f>
        <v>8.4001534955785735E-5</v>
      </c>
      <c r="Y114" s="183">
        <f>[5]MJ_Eq.Chal_Summary!Y114</f>
        <v>0</v>
      </c>
      <c r="Z114" s="56">
        <f>[5]MJ_Eq.Chal_Summary!Z114</f>
        <v>0</v>
      </c>
      <c r="AA114" s="186">
        <f>[5]MJ_Eq.Chal_Summary!AA114</f>
        <v>0</v>
      </c>
      <c r="AB114" s="58">
        <f>[5]MJ_Eq.Chal_Summary!AB114</f>
        <v>0</v>
      </c>
    </row>
    <row r="115" spans="1:28" ht="12.85" hidden="1" customHeight="1" thickBot="1" x14ac:dyDescent="0.4">
      <c r="A115" s="115"/>
      <c r="B115" s="113"/>
      <c r="C115" s="114"/>
      <c r="E115" s="52">
        <f>[5]MJ_Eq.Chal_Summary!E115</f>
        <v>0</v>
      </c>
      <c r="F115" s="53">
        <f>[5]MJ_Eq.Chal_Summary!F115</f>
        <v>0</v>
      </c>
      <c r="G115" s="53">
        <f>[5]MJ_Eq.Chal_Summary!G115</f>
        <v>0</v>
      </c>
      <c r="H115" s="53">
        <f>[5]MJ_Eq.Chal_Summary!H115</f>
        <v>0</v>
      </c>
      <c r="I115" s="54">
        <f>[5]MJ_Eq.Chal_Summary!I115</f>
        <v>0</v>
      </c>
      <c r="K115" s="52">
        <f>[5]MJ_Eq.Chal_Summary!K115</f>
        <v>0</v>
      </c>
      <c r="L115" s="54">
        <f>[5]MJ_Eq.Chal_Summary!L115</f>
        <v>0</v>
      </c>
      <c r="P115" s="181">
        <f>[5]MJ_Eq.Chal_Summary!P115</f>
        <v>0</v>
      </c>
      <c r="Q115" s="117">
        <f>[5]MJ_Eq.Chal_Summary!Q115</f>
        <v>0</v>
      </c>
      <c r="R115" s="184">
        <f>[5]MJ_Eq.Chal_Summary!R115</f>
        <v>0</v>
      </c>
      <c r="S115" s="56">
        <f>[5]MJ_Eq.Chal_Summary!S115</f>
        <v>0</v>
      </c>
      <c r="T115" s="186">
        <f>[5]MJ_Eq.Chal_Summary!T115</f>
        <v>0</v>
      </c>
      <c r="U115" s="119">
        <f>[5]MJ_Eq.Chal_Summary!U115</f>
        <v>0</v>
      </c>
      <c r="W115" s="181">
        <f>[5]MJ_Eq.Chal_Summary!W115</f>
        <v>0</v>
      </c>
      <c r="X115" s="117">
        <f>[5]MJ_Eq.Chal_Summary!X115</f>
        <v>0</v>
      </c>
      <c r="Y115" s="184">
        <f>[5]MJ_Eq.Chal_Summary!Y115</f>
        <v>0</v>
      </c>
      <c r="Z115" s="56">
        <f>[5]MJ_Eq.Chal_Summary!Z115</f>
        <v>0</v>
      </c>
      <c r="AA115" s="186">
        <f>[5]MJ_Eq.Chal_Summary!AA115</f>
        <v>0</v>
      </c>
      <c r="AB115" s="119">
        <f>[5]MJ_Eq.Chal_Summary!AB115</f>
        <v>0</v>
      </c>
    </row>
    <row r="116" spans="1:28" ht="12.85" hidden="1" customHeight="1" thickBot="1" x14ac:dyDescent="0.4">
      <c r="A116" s="115"/>
      <c r="B116" s="113"/>
      <c r="C116" s="114"/>
      <c r="E116" s="52">
        <f>[5]MJ_Eq.Chal_Summary!E116</f>
        <v>0</v>
      </c>
      <c r="F116" s="53">
        <f>[5]MJ_Eq.Chal_Summary!F116</f>
        <v>0</v>
      </c>
      <c r="G116" s="53">
        <f>[5]MJ_Eq.Chal_Summary!G116</f>
        <v>0</v>
      </c>
      <c r="H116" s="53">
        <f>[5]MJ_Eq.Chal_Summary!H116</f>
        <v>0</v>
      </c>
      <c r="I116" s="54">
        <f>[5]MJ_Eq.Chal_Summary!I116</f>
        <v>0</v>
      </c>
      <c r="K116" s="52">
        <f>[5]MJ_Eq.Chal_Summary!K116</f>
        <v>0</v>
      </c>
      <c r="L116" s="54">
        <f>[5]MJ_Eq.Chal_Summary!L116</f>
        <v>0</v>
      </c>
      <c r="P116" s="181">
        <f>[5]MJ_Eq.Chal_Summary!P116</f>
        <v>0</v>
      </c>
      <c r="Q116" s="117">
        <f>[5]MJ_Eq.Chal_Summary!Q116</f>
        <v>0</v>
      </c>
      <c r="R116" s="184">
        <f>[5]MJ_Eq.Chal_Summary!R116</f>
        <v>0</v>
      </c>
      <c r="S116" s="56">
        <f>[5]MJ_Eq.Chal_Summary!S116</f>
        <v>0</v>
      </c>
      <c r="T116" s="186">
        <f>[5]MJ_Eq.Chal_Summary!T116</f>
        <v>0</v>
      </c>
      <c r="U116" s="119">
        <f>[5]MJ_Eq.Chal_Summary!U116</f>
        <v>0</v>
      </c>
      <c r="W116" s="181">
        <f>[5]MJ_Eq.Chal_Summary!W116</f>
        <v>0</v>
      </c>
      <c r="X116" s="117">
        <f>[5]MJ_Eq.Chal_Summary!X116</f>
        <v>0</v>
      </c>
      <c r="Y116" s="184">
        <f>[5]MJ_Eq.Chal_Summary!Y116</f>
        <v>0</v>
      </c>
      <c r="Z116" s="56">
        <f>[5]MJ_Eq.Chal_Summary!Z116</f>
        <v>0</v>
      </c>
      <c r="AA116" s="186">
        <f>[5]MJ_Eq.Chal_Summary!AA116</f>
        <v>0</v>
      </c>
      <c r="AB116" s="119">
        <f>[5]MJ_Eq.Chal_Summary!AB116</f>
        <v>0</v>
      </c>
    </row>
    <row r="117" spans="1:28" ht="12.85" hidden="1" customHeight="1" thickBot="1" x14ac:dyDescent="0.4">
      <c r="A117" s="115"/>
      <c r="B117" s="113"/>
      <c r="C117" s="114"/>
      <c r="E117" s="52">
        <f>[5]MJ_Eq.Chal_Summary!E117</f>
        <v>0</v>
      </c>
      <c r="F117" s="53">
        <f>[5]MJ_Eq.Chal_Summary!F117</f>
        <v>0</v>
      </c>
      <c r="G117" s="53">
        <f>[5]MJ_Eq.Chal_Summary!G117</f>
        <v>0</v>
      </c>
      <c r="H117" s="53">
        <f>[5]MJ_Eq.Chal_Summary!H117</f>
        <v>0</v>
      </c>
      <c r="I117" s="54">
        <f>[5]MJ_Eq.Chal_Summary!I117</f>
        <v>0</v>
      </c>
      <c r="K117" s="52">
        <f>[5]MJ_Eq.Chal_Summary!K117</f>
        <v>0</v>
      </c>
      <c r="L117" s="54">
        <f>[5]MJ_Eq.Chal_Summary!L117</f>
        <v>0</v>
      </c>
      <c r="P117" s="181">
        <f>[5]MJ_Eq.Chal_Summary!P117</f>
        <v>0</v>
      </c>
      <c r="Q117" s="117">
        <f>[5]MJ_Eq.Chal_Summary!Q117</f>
        <v>0</v>
      </c>
      <c r="R117" s="184">
        <f>[5]MJ_Eq.Chal_Summary!R117</f>
        <v>0</v>
      </c>
      <c r="S117" s="56">
        <f>[5]MJ_Eq.Chal_Summary!S117</f>
        <v>0</v>
      </c>
      <c r="T117" s="186">
        <f>[5]MJ_Eq.Chal_Summary!T117</f>
        <v>0</v>
      </c>
      <c r="U117" s="119">
        <f>[5]MJ_Eq.Chal_Summary!U117</f>
        <v>0</v>
      </c>
      <c r="W117" s="181">
        <f>[5]MJ_Eq.Chal_Summary!W117</f>
        <v>0</v>
      </c>
      <c r="X117" s="117">
        <f>[5]MJ_Eq.Chal_Summary!X117</f>
        <v>0</v>
      </c>
      <c r="Y117" s="184">
        <f>[5]MJ_Eq.Chal_Summary!Y117</f>
        <v>0</v>
      </c>
      <c r="Z117" s="56">
        <f>[5]MJ_Eq.Chal_Summary!Z117</f>
        <v>0</v>
      </c>
      <c r="AA117" s="186">
        <f>[5]MJ_Eq.Chal_Summary!AA117</f>
        <v>0</v>
      </c>
      <c r="AB117" s="119">
        <f>[5]MJ_Eq.Chal_Summary!AB117</f>
        <v>0</v>
      </c>
    </row>
    <row r="118" spans="1:28" ht="12.85" customHeight="1" x14ac:dyDescent="0.35">
      <c r="A118" s="115" t="s">
        <v>103</v>
      </c>
      <c r="B118" s="113">
        <v>43</v>
      </c>
      <c r="C118" s="114" t="s">
        <v>78</v>
      </c>
      <c r="E118" s="52" t="str">
        <f>[5]MJ_Eq.Chal_Summary!E118</f>
        <v>-</v>
      </c>
      <c r="F118" s="53" t="str">
        <f>[5]MJ_Eq.Chal_Summary!F118</f>
        <v>-</v>
      </c>
      <c r="G118" s="53" t="str">
        <f>[5]MJ_Eq.Chal_Summary!G118</f>
        <v>-</v>
      </c>
      <c r="H118" s="53" t="str">
        <f>[5]MJ_Eq.Chal_Summary!H118</f>
        <v>-</v>
      </c>
      <c r="I118" s="54" t="str">
        <f>[5]MJ_Eq.Chal_Summary!I118</f>
        <v>-</v>
      </c>
      <c r="K118" s="52" t="str">
        <f>[5]MJ_Eq.Chal_Summary!K118</f>
        <v>-</v>
      </c>
      <c r="L118" s="55" t="str">
        <f>[5]MJ_Eq.Chal_Summary!L118</f>
        <v>Acceptable</v>
      </c>
      <c r="P118" s="180" t="str">
        <f>[5]MJ_Eq.Chal_Summary!P118</f>
        <v>Direct to C1 &amp; C2</v>
      </c>
      <c r="Q118" s="56" t="str">
        <f>[5]MJ_Eq.Chal_Summary!Q118</f>
        <v>Direct to C1 &amp; C2</v>
      </c>
      <c r="R118" s="183" t="str">
        <f>[5]MJ_Eq.Chal_Summary!R118</f>
        <v>Direct to C1, C2 &amp; C3</v>
      </c>
      <c r="S118" s="56" t="str">
        <f>[5]MJ_Eq.Chal_Summary!S118</f>
        <v>Direct to C1, C2 &amp; C3</v>
      </c>
      <c r="T118" s="186">
        <f>[5]MJ_Eq.Chal_Summary!T118</f>
        <v>0</v>
      </c>
      <c r="U118" s="58">
        <f>[5]MJ_Eq.Chal_Summary!U118</f>
        <v>0</v>
      </c>
      <c r="W118" s="180">
        <f>[5]MJ_Eq.Chal_Summary!W118</f>
        <v>0</v>
      </c>
      <c r="X118" s="56">
        <f>[5]MJ_Eq.Chal_Summary!X118</f>
        <v>0</v>
      </c>
      <c r="Y118" s="183">
        <f>[5]MJ_Eq.Chal_Summary!Y118</f>
        <v>0</v>
      </c>
      <c r="Z118" s="56">
        <f>[5]MJ_Eq.Chal_Summary!Z118</f>
        <v>0</v>
      </c>
      <c r="AA118" s="186">
        <f>[5]MJ_Eq.Chal_Summary!AA118</f>
        <v>0</v>
      </c>
      <c r="AB118" s="58">
        <f>[5]MJ_Eq.Chal_Summary!AB118</f>
        <v>0</v>
      </c>
    </row>
    <row r="119" spans="1:28" ht="12.85" hidden="1" customHeight="1" thickBot="1" x14ac:dyDescent="0.4">
      <c r="A119" s="115"/>
      <c r="B119" s="113"/>
      <c r="C119" s="114"/>
      <c r="E119" s="52">
        <f>[5]MJ_Eq.Chal_Summary!E119</f>
        <v>0</v>
      </c>
      <c r="F119" s="53">
        <f>[5]MJ_Eq.Chal_Summary!F119</f>
        <v>0</v>
      </c>
      <c r="G119" s="53">
        <f>[5]MJ_Eq.Chal_Summary!G119</f>
        <v>0</v>
      </c>
      <c r="H119" s="53">
        <f>[5]MJ_Eq.Chal_Summary!H119</f>
        <v>0</v>
      </c>
      <c r="I119" s="54">
        <f>[5]MJ_Eq.Chal_Summary!I119</f>
        <v>0</v>
      </c>
      <c r="K119" s="52">
        <f>[5]MJ_Eq.Chal_Summary!K119</f>
        <v>0</v>
      </c>
      <c r="L119" s="54">
        <f>[5]MJ_Eq.Chal_Summary!L119</f>
        <v>0</v>
      </c>
      <c r="P119" s="181">
        <f>[5]MJ_Eq.Chal_Summary!P119</f>
        <v>0</v>
      </c>
      <c r="Q119" s="117">
        <f>[5]MJ_Eq.Chal_Summary!Q119</f>
        <v>0</v>
      </c>
      <c r="R119" s="184">
        <f>[5]MJ_Eq.Chal_Summary!R119</f>
        <v>0</v>
      </c>
      <c r="S119" s="56">
        <f>[5]MJ_Eq.Chal_Summary!S119</f>
        <v>0</v>
      </c>
      <c r="T119" s="186">
        <f>[5]MJ_Eq.Chal_Summary!T119</f>
        <v>0</v>
      </c>
      <c r="U119" s="119">
        <f>[5]MJ_Eq.Chal_Summary!U119</f>
        <v>0</v>
      </c>
      <c r="W119" s="181">
        <f>[5]MJ_Eq.Chal_Summary!W119</f>
        <v>0</v>
      </c>
      <c r="X119" s="117">
        <f>[5]MJ_Eq.Chal_Summary!X119</f>
        <v>0</v>
      </c>
      <c r="Y119" s="184">
        <f>[5]MJ_Eq.Chal_Summary!Y119</f>
        <v>0</v>
      </c>
      <c r="Z119" s="56">
        <f>[5]MJ_Eq.Chal_Summary!Z119</f>
        <v>0</v>
      </c>
      <c r="AA119" s="186">
        <f>[5]MJ_Eq.Chal_Summary!AA119</f>
        <v>0</v>
      </c>
      <c r="AB119" s="119">
        <f>[5]MJ_Eq.Chal_Summary!AB119</f>
        <v>0</v>
      </c>
    </row>
    <row r="120" spans="1:28" ht="12.85" hidden="1" customHeight="1" thickBot="1" x14ac:dyDescent="0.4">
      <c r="A120" s="115"/>
      <c r="B120" s="113"/>
      <c r="C120" s="114"/>
      <c r="E120" s="52">
        <f>[5]MJ_Eq.Chal_Summary!E120</f>
        <v>0</v>
      </c>
      <c r="F120" s="53">
        <f>[5]MJ_Eq.Chal_Summary!F120</f>
        <v>0</v>
      </c>
      <c r="G120" s="53">
        <f>[5]MJ_Eq.Chal_Summary!G120</f>
        <v>0</v>
      </c>
      <c r="H120" s="53">
        <f>[5]MJ_Eq.Chal_Summary!H120</f>
        <v>0</v>
      </c>
      <c r="I120" s="54">
        <f>[5]MJ_Eq.Chal_Summary!I120</f>
        <v>0</v>
      </c>
      <c r="K120" s="52">
        <f>[5]MJ_Eq.Chal_Summary!K120</f>
        <v>0</v>
      </c>
      <c r="L120" s="54">
        <f>[5]MJ_Eq.Chal_Summary!L120</f>
        <v>0</v>
      </c>
      <c r="P120" s="181">
        <f>[5]MJ_Eq.Chal_Summary!P120</f>
        <v>0</v>
      </c>
      <c r="Q120" s="117">
        <f>[5]MJ_Eq.Chal_Summary!Q120</f>
        <v>0</v>
      </c>
      <c r="R120" s="184">
        <f>[5]MJ_Eq.Chal_Summary!R120</f>
        <v>0</v>
      </c>
      <c r="S120" s="56">
        <f>[5]MJ_Eq.Chal_Summary!S120</f>
        <v>0</v>
      </c>
      <c r="T120" s="186">
        <f>[5]MJ_Eq.Chal_Summary!T120</f>
        <v>0</v>
      </c>
      <c r="U120" s="119">
        <f>[5]MJ_Eq.Chal_Summary!U120</f>
        <v>0</v>
      </c>
      <c r="W120" s="181">
        <f>[5]MJ_Eq.Chal_Summary!W120</f>
        <v>0</v>
      </c>
      <c r="X120" s="117">
        <f>[5]MJ_Eq.Chal_Summary!X120</f>
        <v>0</v>
      </c>
      <c r="Y120" s="184">
        <f>[5]MJ_Eq.Chal_Summary!Y120</f>
        <v>0</v>
      </c>
      <c r="Z120" s="56">
        <f>[5]MJ_Eq.Chal_Summary!Z120</f>
        <v>0</v>
      </c>
      <c r="AA120" s="186">
        <f>[5]MJ_Eq.Chal_Summary!AA120</f>
        <v>0</v>
      </c>
      <c r="AB120" s="119">
        <f>[5]MJ_Eq.Chal_Summary!AB120</f>
        <v>0</v>
      </c>
    </row>
    <row r="121" spans="1:28" ht="12.85" hidden="1" customHeight="1" thickBot="1" x14ac:dyDescent="0.4">
      <c r="A121" s="115"/>
      <c r="B121" s="113"/>
      <c r="C121" s="114"/>
      <c r="E121" s="52">
        <f>[5]MJ_Eq.Chal_Summary!E121</f>
        <v>0</v>
      </c>
      <c r="F121" s="53">
        <f>[5]MJ_Eq.Chal_Summary!F121</f>
        <v>0</v>
      </c>
      <c r="G121" s="53">
        <f>[5]MJ_Eq.Chal_Summary!G121</f>
        <v>0</v>
      </c>
      <c r="H121" s="53">
        <f>[5]MJ_Eq.Chal_Summary!H121</f>
        <v>0</v>
      </c>
      <c r="I121" s="54">
        <f>[5]MJ_Eq.Chal_Summary!I121</f>
        <v>0</v>
      </c>
      <c r="K121" s="52">
        <f>[5]MJ_Eq.Chal_Summary!K121</f>
        <v>0</v>
      </c>
      <c r="L121" s="54">
        <f>[5]MJ_Eq.Chal_Summary!L121</f>
        <v>0</v>
      </c>
      <c r="P121" s="181">
        <f>[5]MJ_Eq.Chal_Summary!P121</f>
        <v>0</v>
      </c>
      <c r="Q121" s="117">
        <f>[5]MJ_Eq.Chal_Summary!Q121</f>
        <v>0</v>
      </c>
      <c r="R121" s="184">
        <f>[5]MJ_Eq.Chal_Summary!R121</f>
        <v>0</v>
      </c>
      <c r="S121" s="56">
        <f>[5]MJ_Eq.Chal_Summary!S121</f>
        <v>0</v>
      </c>
      <c r="T121" s="186">
        <f>[5]MJ_Eq.Chal_Summary!T121</f>
        <v>0</v>
      </c>
      <c r="U121" s="119">
        <f>[5]MJ_Eq.Chal_Summary!U121</f>
        <v>0</v>
      </c>
      <c r="W121" s="181">
        <f>[5]MJ_Eq.Chal_Summary!W121</f>
        <v>0</v>
      </c>
      <c r="X121" s="117">
        <f>[5]MJ_Eq.Chal_Summary!X121</f>
        <v>0</v>
      </c>
      <c r="Y121" s="184">
        <f>[5]MJ_Eq.Chal_Summary!Y121</f>
        <v>0</v>
      </c>
      <c r="Z121" s="56">
        <f>[5]MJ_Eq.Chal_Summary!Z121</f>
        <v>0</v>
      </c>
      <c r="AA121" s="186">
        <f>[5]MJ_Eq.Chal_Summary!AA121</f>
        <v>0</v>
      </c>
      <c r="AB121" s="119">
        <f>[5]MJ_Eq.Chal_Summary!AB121</f>
        <v>0</v>
      </c>
    </row>
    <row r="122" spans="1:28" ht="12.85" customHeight="1" thickBot="1" x14ac:dyDescent="0.4">
      <c r="A122" s="120" t="s">
        <v>103</v>
      </c>
      <c r="B122" s="121">
        <v>35</v>
      </c>
      <c r="C122" s="122" t="s">
        <v>61</v>
      </c>
      <c r="E122" s="59" t="str">
        <f>[5]MJ_Eq.Chal_Summary!E122</f>
        <v>-</v>
      </c>
      <c r="F122" s="60" t="str">
        <f>[5]MJ_Eq.Chal_Summary!F122</f>
        <v>-</v>
      </c>
      <c r="G122" s="60" t="str">
        <f>[5]MJ_Eq.Chal_Summary!G122</f>
        <v>-</v>
      </c>
      <c r="H122" s="60" t="str">
        <f>[5]MJ_Eq.Chal_Summary!H122</f>
        <v>-</v>
      </c>
      <c r="I122" s="61" t="str">
        <f>[5]MJ_Eq.Chal_Summary!I122</f>
        <v>-</v>
      </c>
      <c r="K122" s="59" t="str">
        <f>[5]MJ_Eq.Chal_Summary!K122</f>
        <v>-</v>
      </c>
      <c r="L122" s="62" t="str">
        <f>[5]MJ_Eq.Chal_Summary!L122</f>
        <v>Acceptable</v>
      </c>
      <c r="P122" s="182" t="str">
        <f>[5]MJ_Eq.Chal_Summary!P122</f>
        <v>Direct to C1 &amp; C2</v>
      </c>
      <c r="Q122" s="64" t="str">
        <f>[5]MJ_Eq.Chal_Summary!Q122</f>
        <v>Direct to C1 &amp; C2</v>
      </c>
      <c r="R122" s="185" t="str">
        <f>[5]MJ_Eq.Chal_Summary!R122</f>
        <v>Direct to C1, C2 &amp; C3</v>
      </c>
      <c r="S122" s="64" t="str">
        <f>[5]MJ_Eq.Chal_Summary!S122</f>
        <v>Direct to C1, C2 &amp; C3</v>
      </c>
      <c r="T122" s="187">
        <f>[5]MJ_Eq.Chal_Summary!T122</f>
        <v>0</v>
      </c>
      <c r="U122" s="67">
        <f>[5]MJ_Eq.Chal_Summary!U122</f>
        <v>0</v>
      </c>
      <c r="W122" s="182">
        <f>[5]MJ_Eq.Chal_Summary!W122</f>
        <v>0</v>
      </c>
      <c r="X122" s="64">
        <f>[5]MJ_Eq.Chal_Summary!X122</f>
        <v>0</v>
      </c>
      <c r="Y122" s="185">
        <f>[5]MJ_Eq.Chal_Summary!Y122</f>
        <v>0</v>
      </c>
      <c r="Z122" s="64">
        <f>[5]MJ_Eq.Chal_Summary!Z122</f>
        <v>0</v>
      </c>
      <c r="AA122" s="187">
        <f>[5]MJ_Eq.Chal_Summary!AA122</f>
        <v>0</v>
      </c>
      <c r="AB122" s="67">
        <f>[5]MJ_Eq.Chal_Summary!AB122</f>
        <v>0</v>
      </c>
    </row>
    <row r="123" spans="1:28" ht="12.85" hidden="1" customHeight="1" x14ac:dyDescent="0.35">
      <c r="A123" s="115"/>
      <c r="B123" s="113"/>
      <c r="C123" s="114"/>
      <c r="E123" s="52"/>
      <c r="F123" s="53"/>
      <c r="G123" s="53"/>
      <c r="H123" s="53"/>
      <c r="I123" s="54"/>
      <c r="K123" s="52"/>
      <c r="L123" s="54"/>
      <c r="P123" s="116"/>
      <c r="Q123" s="117"/>
      <c r="R123" s="118"/>
      <c r="S123" s="56"/>
      <c r="T123" s="57"/>
      <c r="U123" s="119"/>
      <c r="W123" s="116"/>
      <c r="X123" s="117"/>
      <c r="Y123" s="118"/>
      <c r="Z123" s="56"/>
      <c r="AA123" s="57"/>
      <c r="AB123" s="119"/>
    </row>
    <row r="124" spans="1:28" ht="12.85" hidden="1" customHeight="1" x14ac:dyDescent="0.35">
      <c r="A124" s="115"/>
      <c r="B124" s="113"/>
      <c r="C124" s="114"/>
      <c r="E124" s="52"/>
      <c r="F124" s="53"/>
      <c r="G124" s="53"/>
      <c r="H124" s="53"/>
      <c r="I124" s="54"/>
      <c r="K124" s="52"/>
      <c r="L124" s="54"/>
      <c r="P124" s="116"/>
      <c r="Q124" s="117"/>
      <c r="R124" s="118"/>
      <c r="S124" s="56"/>
      <c r="T124" s="57"/>
      <c r="U124" s="119"/>
      <c r="W124" s="116"/>
      <c r="X124" s="117"/>
      <c r="Y124" s="118"/>
      <c r="Z124" s="56"/>
      <c r="AA124" s="57"/>
      <c r="AB124" s="119"/>
    </row>
    <row r="125" spans="1:28" ht="12.85" hidden="1" customHeight="1" thickBot="1" x14ac:dyDescent="0.4">
      <c r="A125" s="115"/>
      <c r="B125" s="113"/>
      <c r="C125" s="114"/>
      <c r="E125" s="52"/>
      <c r="F125" s="53"/>
      <c r="G125" s="53"/>
      <c r="H125" s="53"/>
      <c r="I125" s="54"/>
      <c r="K125" s="52"/>
      <c r="L125" s="54"/>
      <c r="P125" s="116"/>
      <c r="Q125" s="117"/>
      <c r="R125" s="118"/>
      <c r="S125" s="56"/>
      <c r="T125" s="57"/>
      <c r="U125" s="119"/>
      <c r="W125" s="116"/>
      <c r="X125" s="117"/>
      <c r="Y125" s="118"/>
      <c r="Z125" s="56"/>
      <c r="AA125" s="57"/>
      <c r="AB125" s="119"/>
    </row>
    <row r="126" spans="1:28" ht="12.85" hidden="1" customHeight="1" x14ac:dyDescent="0.35">
      <c r="A126" s="120"/>
      <c r="B126" s="121"/>
      <c r="C126" s="122"/>
      <c r="E126" s="59"/>
      <c r="F126" s="60"/>
      <c r="G126" s="60"/>
      <c r="H126" s="60"/>
      <c r="I126" s="61"/>
      <c r="K126" s="59"/>
      <c r="L126" s="62"/>
      <c r="P126" s="63"/>
      <c r="Q126" s="64"/>
      <c r="R126" s="65"/>
      <c r="S126" s="64"/>
      <c r="T126" s="66"/>
      <c r="U126" s="67"/>
      <c r="W126" s="63"/>
      <c r="X126" s="64"/>
      <c r="Y126" s="65"/>
      <c r="Z126" s="64"/>
      <c r="AA126" s="66"/>
      <c r="AB126" s="67"/>
    </row>
    <row r="127" spans="1:28" ht="12.85" hidden="1" customHeight="1" x14ac:dyDescent="0.35">
      <c r="A127" s="120"/>
      <c r="B127" s="121"/>
      <c r="C127" s="122"/>
      <c r="E127" s="59"/>
      <c r="F127" s="60"/>
      <c r="G127" s="60"/>
      <c r="H127" s="60"/>
      <c r="I127" s="61"/>
      <c r="K127" s="59"/>
      <c r="L127" s="62"/>
      <c r="P127" s="63"/>
      <c r="Q127" s="64"/>
      <c r="R127" s="65"/>
      <c r="S127" s="64"/>
      <c r="T127" s="66"/>
      <c r="U127" s="67"/>
      <c r="W127" s="63"/>
      <c r="X127" s="64"/>
      <c r="Y127" s="65"/>
      <c r="Z127" s="64"/>
      <c r="AA127" s="66"/>
      <c r="AB127" s="67"/>
    </row>
    <row r="128" spans="1:28" ht="12.85" hidden="1" customHeight="1" x14ac:dyDescent="0.35">
      <c r="A128" s="120"/>
      <c r="B128" s="121"/>
      <c r="C128" s="122"/>
      <c r="E128" s="59"/>
      <c r="F128" s="60"/>
      <c r="G128" s="60"/>
      <c r="H128" s="60"/>
      <c r="I128" s="61"/>
      <c r="K128" s="59"/>
      <c r="L128" s="62"/>
      <c r="P128" s="63"/>
      <c r="Q128" s="64"/>
      <c r="R128" s="65"/>
      <c r="S128" s="64"/>
      <c r="T128" s="66"/>
      <c r="U128" s="67"/>
      <c r="W128" s="63"/>
      <c r="X128" s="64"/>
      <c r="Y128" s="65"/>
      <c r="Z128" s="64"/>
      <c r="AA128" s="66"/>
      <c r="AB128" s="67"/>
    </row>
  </sheetData>
  <mergeCells count="6">
    <mergeCell ref="AA9:AB9"/>
    <mergeCell ref="P9:Q9"/>
    <mergeCell ref="R9:S9"/>
    <mergeCell ref="T9:U9"/>
    <mergeCell ref="W9:X9"/>
    <mergeCell ref="Y9:Z9"/>
  </mergeCells>
  <conditionalFormatting sqref="K126:K128 E126:I128">
    <cfRule type="containsText" dxfId="214" priority="134" operator="containsText" text="Variance">
      <formula>NOT(ISERROR(SEARCH("Variance",E126)))</formula>
    </cfRule>
  </conditionalFormatting>
  <conditionalFormatting sqref="L126:L128">
    <cfRule type="containsText" dxfId="213" priority="130" operator="containsText" text="Acceptable">
      <formula>NOT(ISERROR(SEARCH("Acceptable",L126)))</formula>
    </cfRule>
    <cfRule type="containsText" dxfId="212" priority="132" operator="containsText" text="Request Narrative">
      <formula>NOT(ISERROR(SEARCH("Request Narrative",L126)))</formula>
    </cfRule>
  </conditionalFormatting>
  <conditionalFormatting sqref="R126:R128 P126:P128">
    <cfRule type="cellIs" dxfId="211" priority="123" operator="lessThan">
      <formula>0</formula>
    </cfRule>
    <cfRule type="containsText" dxfId="210" priority="124" operator="containsText" text="Direct">
      <formula>NOT(ISERROR(SEARCH("Direct",P126)))</formula>
    </cfRule>
    <cfRule type="cellIs" dxfId="209" priority="125" operator="greaterThanOrEqual">
      <formula>0</formula>
    </cfRule>
  </conditionalFormatting>
  <conditionalFormatting sqref="T126:U128">
    <cfRule type="containsText" dxfId="208" priority="120" operator="containsText" text="No Intervention">
      <formula>NOT(ISERROR(SEARCH("No Intervention",T126)))</formula>
    </cfRule>
    <cfRule type="cellIs" dxfId="207" priority="121" operator="greaterThanOrEqual">
      <formula>-0.05</formula>
    </cfRule>
    <cfRule type="cellIs" dxfId="206" priority="122" operator="lessThan">
      <formula>-0.05</formula>
    </cfRule>
  </conditionalFormatting>
  <conditionalFormatting sqref="AB18 AB22 AB26 AB30 AB34 AB38 AB42 AB46 AB50 AB54 AB58 AB62 AB66 AB70 AB74 AB78 AB82 AB86 AB90 AB94 AB98 AB102 AB106 AB110 AB114 AB118 AB14">
    <cfRule type="containsText" dxfId="205" priority="93" operator="containsText" text="No Intervention">
      <formula>NOT(ISERROR(SEARCH("No Intervention",AB14)))</formula>
    </cfRule>
    <cfRule type="cellIs" dxfId="204" priority="94" operator="greaterThanOrEqual">
      <formula>-0.05</formula>
    </cfRule>
    <cfRule type="cellIs" dxfId="203" priority="95" operator="lessThan">
      <formula>-0.05</formula>
    </cfRule>
  </conditionalFormatting>
  <conditionalFormatting sqref="AA14:AA121 AA123:AA125">
    <cfRule type="containsText" dxfId="202" priority="87" operator="containsText" text="No Intervention">
      <formula>NOT(ISERROR(SEARCH("No Intervention",AA14)))</formula>
    </cfRule>
  </conditionalFormatting>
  <conditionalFormatting sqref="W14:W121 W123:W125">
    <cfRule type="containsText" dxfId="201" priority="85" operator="containsText" text="Direct">
      <formula>NOT(ISERROR(SEARCH("Direct",W14)))</formula>
    </cfRule>
  </conditionalFormatting>
  <conditionalFormatting sqref="Q126:Q128 S126:S128">
    <cfRule type="containsText" dxfId="200" priority="47" operator="containsText" text="Direct">
      <formula>NOT(ISERROR(SEARCH("Direct",Q126)))</formula>
    </cfRule>
    <cfRule type="cellIs" dxfId="199" priority="48" operator="greaterThanOrEqual">
      <formula>-0.05</formula>
    </cfRule>
    <cfRule type="cellIs" dxfId="198" priority="49" operator="lessThan">
      <formula>-0.05</formula>
    </cfRule>
  </conditionalFormatting>
  <conditionalFormatting sqref="U122">
    <cfRule type="containsText" dxfId="197" priority="30" operator="containsText" text="No Intervention">
      <formula>NOT(ISERROR(SEARCH("No Intervention",U122)))</formula>
    </cfRule>
    <cfRule type="cellIs" dxfId="196" priority="31" operator="greaterThanOrEqual">
      <formula>-0.05</formula>
    </cfRule>
    <cfRule type="cellIs" dxfId="195" priority="32" operator="lessThan">
      <formula>-0.05</formula>
    </cfRule>
  </conditionalFormatting>
  <conditionalFormatting sqref="X122">
    <cfRule type="containsText" dxfId="194" priority="16" operator="containsText" text="Direct">
      <formula>NOT(ISERROR(SEARCH("Direct",X122)))</formula>
    </cfRule>
    <cfRule type="cellIs" dxfId="193" priority="17" operator="greaterThanOrEqual">
      <formula>-0.05</formula>
    </cfRule>
    <cfRule type="cellIs" dxfId="192" priority="18" operator="lessThan">
      <formula>-0.05</formula>
    </cfRule>
  </conditionalFormatting>
  <conditionalFormatting sqref="Y122">
    <cfRule type="containsText" dxfId="191" priority="14" operator="containsText" text="Direct">
      <formula>NOT(ISERROR(SEARCH("Direct",Y122)))</formula>
    </cfRule>
  </conditionalFormatting>
  <conditionalFormatting sqref="AB122">
    <cfRule type="containsText" dxfId="190" priority="10" operator="containsText" text="No Intervention">
      <formula>NOT(ISERROR(SEARCH("No Intervention",AB122)))</formula>
    </cfRule>
    <cfRule type="cellIs" dxfId="189" priority="11" operator="greaterThanOrEqual">
      <formula>-0.05</formula>
    </cfRule>
    <cfRule type="cellIs" dxfId="188" priority="12" operator="lessThan">
      <formula>-0.05</formula>
    </cfRule>
  </conditionalFormatting>
  <conditionalFormatting sqref="Z122">
    <cfRule type="containsText" dxfId="187" priority="7" operator="containsText" text="Direct">
      <formula>NOT(ISERROR(SEARCH("Direct",Z122)))</formula>
    </cfRule>
    <cfRule type="cellIs" dxfId="186" priority="8" operator="greaterThanOrEqual">
      <formula>-0.05</formula>
    </cfRule>
    <cfRule type="cellIs" dxfId="185" priority="9" operator="lessThan">
      <formula>-0.05</formula>
    </cfRule>
  </conditionalFormatting>
  <conditionalFormatting sqref="AA122">
    <cfRule type="containsText" dxfId="184" priority="4" operator="containsText" text="No Intervention">
      <formula>NOT(ISERROR(SEARCH("No Intervention",AA122)))</formula>
    </cfRule>
  </conditionalFormatting>
  <conditionalFormatting sqref="W122">
    <cfRule type="containsText" dxfId="183" priority="2" operator="containsText" text="Direct">
      <formula>NOT(ISERROR(SEARCH("Direct",W122)))</formula>
    </cfRule>
  </conditionalFormatting>
  <conditionalFormatting sqref="R14:R121 R123:R125">
    <cfRule type="containsText" dxfId="182" priority="204" operator="containsText" text="Direct">
      <formula>NOT(ISERROR(SEARCH("Direct",R14)))</formula>
    </cfRule>
  </conditionalFormatting>
  <conditionalFormatting sqref="U15:U17 U19:U21 U23:U25 U27:U29 U31:U33 U35:U37 U39:U41 U43:U45 U47:U49 U51:U53 U55:U57 U59:U61 U63:U65 U67:U69 U71:U73 U75:U77 U79:U81 U83:U85 U87:U89 U91:U93 U95:U97 U99:U101 U103:U105 U107:U109 U111:U113 U115:U117 U119:U121 U123:U125">
    <cfRule type="containsText" dxfId="181" priority="200" operator="containsText" text="No Intervention">
      <formula>NOT(ISERROR(SEARCH("No Intervention",U15)))</formula>
    </cfRule>
    <cfRule type="cellIs" dxfId="180" priority="201" operator="greaterThanOrEqual">
      <formula>-0.05</formula>
    </cfRule>
    <cfRule type="cellIs" dxfId="179" priority="202" operator="lessThan">
      <formula>-0.05</formula>
    </cfRule>
  </conditionalFormatting>
  <conditionalFormatting sqref="S12 U12 U18 U22 U26 U30 U34 U38 U42 U46 U50 U54 U58 U62 U66 U70 U74 U78 U82 U86 U90 U94 U98 U102 U106 U110 U114 U118 U14">
    <cfRule type="containsText" dxfId="178" priority="197" operator="containsText" text="No Intervention">
      <formula>NOT(ISERROR(SEARCH("No Intervention",S12)))</formula>
    </cfRule>
    <cfRule type="cellIs" dxfId="177" priority="198" operator="greaterThanOrEqual">
      <formula>-0.05</formula>
    </cfRule>
    <cfRule type="cellIs" dxfId="176" priority="199" operator="lessThan">
      <formula>-0.05</formula>
    </cfRule>
  </conditionalFormatting>
  <conditionalFormatting sqref="K14:K121 K123:K125">
    <cfRule type="containsText" dxfId="175" priority="195" operator="containsText" text="Difference">
      <formula>NOT(ISERROR(SEARCH("Difference",K14)))</formula>
    </cfRule>
  </conditionalFormatting>
  <conditionalFormatting sqref="E14:F121 E123:F125">
    <cfRule type="containsText" dxfId="174" priority="230" operator="containsText" text="Difference">
      <formula>NOT(ISERROR(SEARCH("Difference",E14)))</formula>
    </cfRule>
  </conditionalFormatting>
  <conditionalFormatting sqref="L14:L121 L123:L125">
    <cfRule type="containsText" dxfId="173" priority="226" operator="containsText" text="Acceptable">
      <formula>NOT(ISERROR(SEARCH("Acceptable",L14)))</formula>
    </cfRule>
    <cfRule type="containsText" dxfId="172" priority="228" operator="containsText" text="Request Narrative">
      <formula>NOT(ISERROR(SEARCH("Request Narrative",L14)))</formula>
    </cfRule>
  </conditionalFormatting>
  <conditionalFormatting sqref="Q15:Q17 Q19:Q21 Q23:Q25 Q27:Q29 Q31:Q33 Q35:Q37 Q39:Q41 Q43:Q45 Q47:Q49 Q51:Q53 Q55:Q57 Q59:Q61 Q63:Q65 Q67:Q69 Q71:Q73 Q75:Q77 Q79:Q81 Q83:Q85 Q87:Q89 Q91:Q93 Q95:Q97 Q99:Q101 Q103:Q105 Q107:Q109 Q111:Q113 Q115:Q117 Q119:Q121 Q123:Q125">
    <cfRule type="containsText" dxfId="171" priority="223" operator="containsText" text="No Intervention">
      <formula>NOT(ISERROR(SEARCH("No Intervention",Q15)))</formula>
    </cfRule>
    <cfRule type="cellIs" dxfId="170" priority="224" operator="greaterThanOrEqual">
      <formula>-0.05</formula>
    </cfRule>
    <cfRule type="cellIs" dxfId="169" priority="225" operator="lessThan">
      <formula>-0.05</formula>
    </cfRule>
  </conditionalFormatting>
  <conditionalFormatting sqref="Q12 Q18 Q22 Q26 Q30 Q34 Q38 Q42 Q46 Q50 Q54 Q58 Q62 Q66 Q70 Q74 Q78 Q82 Q86 Q90 Q94 Q98 Q102 Q106 Q110 Q114 Q118 Q14">
    <cfRule type="containsText" dxfId="168" priority="220" operator="containsText" text="Direct">
      <formula>NOT(ISERROR(SEARCH("Direct",Q12)))</formula>
    </cfRule>
    <cfRule type="cellIs" dxfId="167" priority="221" operator="greaterThanOrEqual">
      <formula>-0.05</formula>
    </cfRule>
    <cfRule type="cellIs" dxfId="166" priority="222" operator="lessThan">
      <formula>-0.05</formula>
    </cfRule>
  </conditionalFormatting>
  <conditionalFormatting sqref="G14:I121 G123:I125">
    <cfRule type="containsText" dxfId="165" priority="196" operator="containsText" text="Variance">
      <formula>NOT(ISERROR(SEARCH("Variance",G14)))</formula>
    </cfRule>
  </conditionalFormatting>
  <conditionalFormatting sqref="S14:S121 S123:S125">
    <cfRule type="containsText" dxfId="164" priority="192" operator="containsText" text="Direct">
      <formula>NOT(ISERROR(SEARCH("Direct",S14)))</formula>
    </cfRule>
    <cfRule type="cellIs" dxfId="163" priority="193" operator="greaterThanOrEqual">
      <formula>-0.05</formula>
    </cfRule>
    <cfRule type="cellIs" dxfId="162" priority="194" operator="lessThan">
      <formula>-0.05</formula>
    </cfRule>
  </conditionalFormatting>
  <conditionalFormatting sqref="T14:T121 T123:T125">
    <cfRule type="containsText" dxfId="161" priority="189" operator="containsText" text="No Intervention">
      <formula>NOT(ISERROR(SEARCH("No Intervention",T14)))</formula>
    </cfRule>
  </conditionalFormatting>
  <conditionalFormatting sqref="E12:I12 K12:L12">
    <cfRule type="cellIs" dxfId="160" priority="187" operator="equal">
      <formula>0</formula>
    </cfRule>
    <cfRule type="cellIs" dxfId="159" priority="188" operator="notEqual">
      <formula>0</formula>
    </cfRule>
  </conditionalFormatting>
  <conditionalFormatting sqref="P14:P121 P123:P125">
    <cfRule type="containsText" dxfId="158" priority="185" operator="containsText" text="Direct">
      <formula>NOT(ISERROR(SEARCH("Direct",P14)))</formula>
    </cfRule>
  </conditionalFormatting>
  <conditionalFormatting sqref="X126:X128">
    <cfRule type="containsText" dxfId="157" priority="158" operator="containsText" text="Direct">
      <formula>NOT(ISERROR(SEARCH("Direct",X126)))</formula>
    </cfRule>
    <cfRule type="cellIs" dxfId="156" priority="159" operator="greaterThanOrEqual">
      <formula>-0.05</formula>
    </cfRule>
    <cfRule type="cellIs" dxfId="155" priority="160" operator="lessThan">
      <formula>-0.05</formula>
    </cfRule>
  </conditionalFormatting>
  <conditionalFormatting sqref="Y126:Y128">
    <cfRule type="cellIs" dxfId="154" priority="155" operator="lessThan">
      <formula>0</formula>
    </cfRule>
    <cfRule type="containsText" dxfId="153" priority="156" operator="containsText" text="Direct">
      <formula>NOT(ISERROR(SEARCH("Direct",Y126)))</formula>
    </cfRule>
    <cfRule type="cellIs" dxfId="152" priority="157" operator="greaterThanOrEqual">
      <formula>0</formula>
    </cfRule>
  </conditionalFormatting>
  <conditionalFormatting sqref="AB126:AB128">
    <cfRule type="containsText" dxfId="151" priority="152" operator="containsText" text="No Intervention">
      <formula>NOT(ISERROR(SEARCH("No Intervention",AB126)))</formula>
    </cfRule>
    <cfRule type="cellIs" dxfId="150" priority="153" operator="greaterThanOrEqual">
      <formula>-0.05</formula>
    </cfRule>
    <cfRule type="cellIs" dxfId="149" priority="154" operator="lessThan">
      <formula>-0.05</formula>
    </cfRule>
  </conditionalFormatting>
  <conditionalFormatting sqref="Z126:Z128">
    <cfRule type="containsText" dxfId="148" priority="149" operator="containsText" text="Direct">
      <formula>NOT(ISERROR(SEARCH("Direct",Z126)))</formula>
    </cfRule>
    <cfRule type="cellIs" dxfId="147" priority="150" operator="greaterThanOrEqual">
      <formula>-0.05</formula>
    </cfRule>
    <cfRule type="cellIs" dxfId="146" priority="151" operator="lessThan">
      <formula>-0.05</formula>
    </cfRule>
  </conditionalFormatting>
  <conditionalFormatting sqref="AA126:AA128">
    <cfRule type="containsText" dxfId="145" priority="146" operator="containsText" text="No Intervention">
      <formula>NOT(ISERROR(SEARCH("No Intervention",AA126)))</formula>
    </cfRule>
    <cfRule type="cellIs" dxfId="144" priority="147" operator="greaterThanOrEqual">
      <formula>-0.05</formula>
    </cfRule>
    <cfRule type="cellIs" dxfId="143" priority="148" operator="lessThan">
      <formula>-0.05</formula>
    </cfRule>
  </conditionalFormatting>
  <conditionalFormatting sqref="W126:W128">
    <cfRule type="cellIs" dxfId="142" priority="143" operator="lessThan">
      <formula>0</formula>
    </cfRule>
    <cfRule type="containsText" dxfId="141" priority="144" operator="containsText" text="Direct">
      <formula>NOT(ISERROR(SEARCH("Direct",W126)))</formula>
    </cfRule>
    <cfRule type="cellIs" dxfId="140" priority="145" operator="greaterThanOrEqual">
      <formula>0</formula>
    </cfRule>
  </conditionalFormatting>
  <conditionalFormatting sqref="Y14:Y121 Y123:Y125">
    <cfRule type="containsText" dxfId="139" priority="100" operator="containsText" text="Direct">
      <formula>NOT(ISERROR(SEARCH("Direct",Y14)))</formula>
    </cfRule>
  </conditionalFormatting>
  <conditionalFormatting sqref="AB15:AB17 AB19:AB21 AB23:AB25 AB27:AB29 AB31:AB33 AB35:AB37 AB39:AB41 AB43:AB45 AB47:AB49 AB51:AB53 AB55:AB57 AB59:AB61 AB63:AB65 AB67:AB69 AB71:AB73 AB75:AB77 AB79:AB81 AB83:AB85 AB87:AB89 AB91:AB93 AB95:AB97 AB99:AB101 AB103:AB105 AB107:AB109 AB111:AB113 AB115:AB117 AB119:AB121 AB123:AB125">
    <cfRule type="containsText" dxfId="138" priority="96" operator="containsText" text="No Intervention">
      <formula>NOT(ISERROR(SEARCH("No Intervention",AB15)))</formula>
    </cfRule>
    <cfRule type="cellIs" dxfId="137" priority="97" operator="greaterThanOrEqual">
      <formula>-0.05</formula>
    </cfRule>
    <cfRule type="cellIs" dxfId="136" priority="98" operator="lessThan">
      <formula>-0.05</formula>
    </cfRule>
  </conditionalFormatting>
  <conditionalFormatting sqref="X15:X17 X19:X21 X23:X25 X27:X29 X31:X33 X35:X37 X39:X41 X43:X45 X47:X49 X51:X53 X55:X57 X59:X61 X63:X65 X67:X69 X71:X73 X75:X77 X79:X81 X83:X85 X87:X89 X91:X93 X95:X97 X99:X101 X103:X105 X107:X109 X111:X113 X115:X117 X119:X121 X123:X125">
    <cfRule type="containsText" dxfId="135" priority="117" operator="containsText" text="No Intervention">
      <formula>NOT(ISERROR(SEARCH("No Intervention",X15)))</formula>
    </cfRule>
    <cfRule type="cellIs" dxfId="134" priority="118" operator="greaterThanOrEqual">
      <formula>-0.05</formula>
    </cfRule>
    <cfRule type="cellIs" dxfId="133" priority="119" operator="lessThan">
      <formula>-0.05</formula>
    </cfRule>
  </conditionalFormatting>
  <conditionalFormatting sqref="X18 X22 X26 X30 X34 X38 X42 X46 X50 X54 X58 X62 X66 X70 X74 X78 X82 X86 X90 X94 X98 X102 X106 X110 X114 X118 X14">
    <cfRule type="containsText" dxfId="132" priority="114" operator="containsText" text="Direct">
      <formula>NOT(ISERROR(SEARCH("Direct",X14)))</formula>
    </cfRule>
    <cfRule type="cellIs" dxfId="131" priority="115" operator="greaterThanOrEqual">
      <formula>-0.05</formula>
    </cfRule>
    <cfRule type="cellIs" dxfId="130" priority="116" operator="lessThan">
      <formula>-0.05</formula>
    </cfRule>
  </conditionalFormatting>
  <conditionalFormatting sqref="Z14:Z121 Z123:Z125">
    <cfRule type="containsText" dxfId="129" priority="90" operator="containsText" text="Direct">
      <formula>NOT(ISERROR(SEARCH("Direct",Z14)))</formula>
    </cfRule>
    <cfRule type="cellIs" dxfId="128" priority="91" operator="greaterThanOrEqual">
      <formula>-0.05</formula>
    </cfRule>
    <cfRule type="cellIs" dxfId="127" priority="92" operator="lessThan">
      <formula>-0.05</formula>
    </cfRule>
  </conditionalFormatting>
  <conditionalFormatting sqref="Z12 AB12">
    <cfRule type="containsText" dxfId="126" priority="42" operator="containsText" text="No Intervention">
      <formula>NOT(ISERROR(SEARCH("No Intervention",Z12)))</formula>
    </cfRule>
    <cfRule type="cellIs" dxfId="125" priority="43" operator="greaterThanOrEqual">
      <formula>-0.05</formula>
    </cfRule>
    <cfRule type="cellIs" dxfId="124" priority="44" operator="lessThan">
      <formula>-0.05</formula>
    </cfRule>
  </conditionalFormatting>
  <conditionalFormatting sqref="X12">
    <cfRule type="containsText" dxfId="123" priority="45" operator="containsText" text="Direct">
      <formula>NOT(ISERROR(SEARCH("Direct",X12)))</formula>
    </cfRule>
    <cfRule type="cellIs" dxfId="122" priority="46" operator="greaterThanOrEqual">
      <formula>-0.05</formula>
    </cfRule>
    <cfRule type="cellIs" dxfId="121" priority="231" operator="lessThan">
      <formula>-0.05</formula>
    </cfRule>
  </conditionalFormatting>
  <conditionalFormatting sqref="R122">
    <cfRule type="containsText" dxfId="120" priority="34" operator="containsText" text="Direct">
      <formula>NOT(ISERROR(SEARCH("Direct",R122)))</formula>
    </cfRule>
  </conditionalFormatting>
  <conditionalFormatting sqref="K122">
    <cfRule type="containsText" dxfId="119" priority="28" operator="containsText" text="Variance">
      <formula>NOT(ISERROR(SEARCH("Variance",K122)))</formula>
    </cfRule>
  </conditionalFormatting>
  <conditionalFormatting sqref="E122:F122">
    <cfRule type="containsText" dxfId="118" priority="41" operator="containsText" text="Variance">
      <formula>NOT(ISERROR(SEARCH("Variance",E122)))</formula>
    </cfRule>
  </conditionalFormatting>
  <conditionalFormatting sqref="L122">
    <cfRule type="containsText" dxfId="117" priority="39" operator="containsText" text="Acceptable">
      <formula>NOT(ISERROR(SEARCH("Acceptable",L122)))</formula>
    </cfRule>
    <cfRule type="containsText" dxfId="116" priority="40" operator="containsText" text="Request Narrative">
      <formula>NOT(ISERROR(SEARCH("Request Narrative",L122)))</formula>
    </cfRule>
  </conditionalFormatting>
  <conditionalFormatting sqref="Q122">
    <cfRule type="containsText" dxfId="115" priority="36" operator="containsText" text="Direct">
      <formula>NOT(ISERROR(SEARCH("Direct",Q122)))</formula>
    </cfRule>
    <cfRule type="cellIs" dxfId="114" priority="37" operator="greaterThanOrEqual">
      <formula>-0.05</formula>
    </cfRule>
    <cfRule type="cellIs" dxfId="113" priority="38" operator="lessThan">
      <formula>-0.05</formula>
    </cfRule>
  </conditionalFormatting>
  <conditionalFormatting sqref="G122:I122">
    <cfRule type="containsText" dxfId="112" priority="29" operator="containsText" text="Variance">
      <formula>NOT(ISERROR(SEARCH("Variance",G122)))</formula>
    </cfRule>
  </conditionalFormatting>
  <conditionalFormatting sqref="S122">
    <cfRule type="containsText" dxfId="111" priority="25" operator="containsText" text="Direct">
      <formula>NOT(ISERROR(SEARCH("Direct",S122)))</formula>
    </cfRule>
    <cfRule type="cellIs" dxfId="110" priority="26" operator="greaterThanOrEqual">
      <formula>-0.05</formula>
    </cfRule>
    <cfRule type="cellIs" dxfId="109" priority="27" operator="lessThan">
      <formula>-0.05</formula>
    </cfRule>
  </conditionalFormatting>
  <conditionalFormatting sqref="T122">
    <cfRule type="containsText" dxfId="108" priority="22" operator="containsText" text="No Intervention">
      <formula>NOT(ISERROR(SEARCH("No Intervention",T122)))</formula>
    </cfRule>
  </conditionalFormatting>
  <conditionalFormatting sqref="P122">
    <cfRule type="containsText" dxfId="107" priority="20" operator="containsText" text="Direct">
      <formula>NOT(ISERROR(SEARCH("Direct",P122)))</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autoPageBreaks="0"/>
  </sheetPr>
  <dimension ref="A1:AB99"/>
  <sheetViews>
    <sheetView zoomScale="85" zoomScaleNormal="85" workbookViewId="0">
      <pane xSplit="3" ySplit="10" topLeftCell="D11" activePane="bottomRight" state="frozen"/>
      <selection activeCell="E20" sqref="E20"/>
      <selection pane="topRight" activeCell="E20" sqref="E20"/>
      <selection pane="bottomLeft" activeCell="E20" sqref="E20"/>
      <selection pane="bottomRight" activeCell="AA14" activeCellId="5" sqref="P14:P90 R14:R90 T14:T90 W14:W90 Y14:Y90 AA14:AA90"/>
    </sheetView>
  </sheetViews>
  <sheetFormatPr defaultRowHeight="12.75" x14ac:dyDescent="0.35"/>
  <cols>
    <col min="1" max="1" width="13.3515625" style="1" customWidth="1"/>
    <col min="2" max="2" width="10.1171875" style="1" customWidth="1"/>
    <col min="3" max="3" width="28.64453125" style="1" bestFit="1" customWidth="1"/>
    <col min="4" max="4" width="2" style="1" customWidth="1"/>
    <col min="5" max="7" width="17.703125" style="1" customWidth="1"/>
    <col min="8" max="8" width="15.234375" style="1" customWidth="1"/>
    <col min="9" max="9" width="16.46875" style="1" customWidth="1"/>
    <col min="10" max="10" width="2.46875" style="1" customWidth="1"/>
    <col min="11" max="11" width="17.703125" style="39" customWidth="1"/>
    <col min="12" max="12" width="17.703125" style="1" customWidth="1"/>
    <col min="13" max="13" width="3.41015625" style="1" customWidth="1"/>
    <col min="14" max="14" width="18.87890625" style="1" customWidth="1"/>
    <col min="15" max="15" width="3.41015625" style="1" customWidth="1"/>
    <col min="16" max="16" width="23.5859375" style="1" bestFit="1" customWidth="1"/>
    <col min="17" max="17" width="17.3515625" style="2" bestFit="1" customWidth="1"/>
    <col min="18" max="18" width="22.87890625" style="1" bestFit="1" customWidth="1"/>
    <col min="19" max="19" width="19.5859375" style="2" bestFit="1" customWidth="1"/>
    <col min="20" max="20" width="22.87890625" style="1" bestFit="1" customWidth="1"/>
    <col min="21" max="21" width="17" style="2" bestFit="1" customWidth="1"/>
    <col min="22" max="22" width="3.41015625" style="1" customWidth="1"/>
    <col min="23" max="23" width="26.29296875" style="1" bestFit="1" customWidth="1"/>
    <col min="24" max="24" width="18.9375" style="2" bestFit="1" customWidth="1"/>
    <col min="25" max="25" width="29.46875" style="1" bestFit="1" customWidth="1"/>
    <col min="26" max="26" width="25.3515625" style="2" customWidth="1"/>
    <col min="27" max="27" width="25.8203125" style="1" bestFit="1" customWidth="1"/>
    <col min="28" max="28" width="18.76171875" style="2" bestFit="1" customWidth="1"/>
    <col min="29" max="16384" width="8.9375" style="1"/>
  </cols>
  <sheetData>
    <row r="1" spans="1:28" s="173" customFormat="1" x14ac:dyDescent="0.35">
      <c r="K1" s="174"/>
      <c r="P1" s="175"/>
      <c r="Q1" s="176"/>
      <c r="R1" s="175"/>
      <c r="S1" s="176"/>
      <c r="T1" s="175"/>
      <c r="U1" s="176"/>
      <c r="W1" s="175"/>
      <c r="X1" s="176"/>
      <c r="Y1" s="175"/>
      <c r="Z1" s="176"/>
      <c r="AA1" s="175"/>
      <c r="AB1" s="176"/>
    </row>
    <row r="2" spans="1:28" s="173" customFormat="1" ht="13.15" x14ac:dyDescent="0.4">
      <c r="E2" s="177" t="s">
        <v>0</v>
      </c>
      <c r="J2" s="177"/>
      <c r="K2" s="174"/>
      <c r="M2" s="177"/>
      <c r="O2" s="177"/>
      <c r="P2" s="175"/>
      <c r="Q2" s="176"/>
      <c r="R2" s="175"/>
      <c r="S2" s="176"/>
      <c r="T2" s="175"/>
      <c r="U2" s="176"/>
      <c r="V2" s="177"/>
      <c r="W2" s="175"/>
      <c r="X2" s="176"/>
      <c r="Y2" s="175"/>
      <c r="Z2" s="176"/>
      <c r="AA2" s="175"/>
      <c r="AB2" s="176"/>
    </row>
    <row r="3" spans="1:28" s="173" customFormat="1" ht="13.15" x14ac:dyDescent="0.4">
      <c r="E3" s="178" t="s">
        <v>1</v>
      </c>
      <c r="J3" s="178"/>
      <c r="K3" s="174"/>
      <c r="M3" s="178"/>
      <c r="O3" s="178"/>
      <c r="P3" s="175"/>
      <c r="Q3" s="176"/>
      <c r="R3" s="175"/>
      <c r="S3" s="176"/>
      <c r="T3" s="175"/>
      <c r="U3" s="176"/>
      <c r="V3" s="178"/>
      <c r="W3" s="175"/>
      <c r="X3" s="176"/>
      <c r="Y3" s="175"/>
      <c r="Z3" s="176"/>
      <c r="AA3" s="175"/>
      <c r="AB3" s="176"/>
    </row>
    <row r="4" spans="1:28" s="173" customFormat="1" x14ac:dyDescent="0.35">
      <c r="K4" s="174"/>
      <c r="P4" s="175"/>
      <c r="Q4" s="176"/>
      <c r="R4" s="175"/>
      <c r="S4" s="176"/>
      <c r="T4" s="175"/>
      <c r="U4" s="176"/>
      <c r="W4" s="175"/>
      <c r="X4" s="176"/>
      <c r="Y4" s="175"/>
      <c r="Z4" s="176"/>
      <c r="AA4" s="175"/>
      <c r="AB4" s="176"/>
    </row>
    <row r="5" spans="1:28" ht="13.15" thickBot="1" x14ac:dyDescent="0.4"/>
    <row r="6" spans="1:28" ht="13.5" thickBot="1" x14ac:dyDescent="0.45">
      <c r="A6" s="78" t="s">
        <v>67</v>
      </c>
      <c r="B6" s="79"/>
      <c r="C6" s="3"/>
      <c r="Q6" s="1"/>
      <c r="S6" s="1"/>
      <c r="U6" s="1"/>
      <c r="X6" s="1"/>
      <c r="Z6" s="1"/>
      <c r="AB6" s="1"/>
    </row>
    <row r="7" spans="1:28" ht="28.5" customHeight="1" thickBot="1" x14ac:dyDescent="0.45">
      <c r="E7" s="5" t="s">
        <v>3</v>
      </c>
      <c r="F7" s="6"/>
      <c r="G7" s="6"/>
      <c r="H7" s="6"/>
      <c r="I7" s="7"/>
      <c r="K7" s="40" t="s">
        <v>4</v>
      </c>
      <c r="L7" s="7"/>
      <c r="N7" s="4" t="s">
        <v>116</v>
      </c>
      <c r="P7" s="5" t="s">
        <v>5</v>
      </c>
      <c r="Q7" s="6"/>
      <c r="R7" s="6"/>
      <c r="S7" s="6"/>
      <c r="T7" s="6"/>
      <c r="U7" s="7"/>
      <c r="W7" s="5" t="s">
        <v>134</v>
      </c>
      <c r="X7" s="6"/>
      <c r="Y7" s="6"/>
      <c r="Z7" s="6"/>
      <c r="AA7" s="6"/>
      <c r="AB7" s="7"/>
    </row>
    <row r="8" spans="1:28" x14ac:dyDescent="0.35">
      <c r="E8" s="8"/>
      <c r="F8" s="9"/>
      <c r="G8" s="9"/>
      <c r="H8" s="9"/>
      <c r="I8" s="10"/>
      <c r="K8" s="41"/>
      <c r="L8" s="10"/>
      <c r="N8" s="11"/>
      <c r="P8" s="14"/>
      <c r="Q8" s="13"/>
      <c r="R8" s="12"/>
      <c r="S8" s="13"/>
      <c r="T8" s="12"/>
      <c r="U8" s="15"/>
      <c r="W8" s="14"/>
      <c r="X8" s="13"/>
      <c r="Y8" s="12"/>
      <c r="Z8" s="13"/>
      <c r="AA8" s="12"/>
      <c r="AB8" s="15"/>
    </row>
    <row r="9" spans="1:28" ht="12.75" customHeight="1" thickBot="1" x14ac:dyDescent="0.45">
      <c r="E9" s="16" t="s">
        <v>6</v>
      </c>
      <c r="F9" s="17" t="s">
        <v>7</v>
      </c>
      <c r="G9" s="42" t="s">
        <v>8</v>
      </c>
      <c r="H9" s="43"/>
      <c r="I9" s="44"/>
      <c r="K9" s="45" t="s">
        <v>9</v>
      </c>
      <c r="L9" s="20" t="s">
        <v>10</v>
      </c>
      <c r="N9" s="11"/>
      <c r="P9" s="207" t="s">
        <v>11</v>
      </c>
      <c r="Q9" s="203"/>
      <c r="R9" s="203" t="s">
        <v>12</v>
      </c>
      <c r="S9" s="203"/>
      <c r="T9" s="203" t="s">
        <v>13</v>
      </c>
      <c r="U9" s="204"/>
      <c r="W9" s="207" t="s">
        <v>135</v>
      </c>
      <c r="X9" s="203"/>
      <c r="Y9" s="203" t="s">
        <v>136</v>
      </c>
      <c r="Z9" s="203"/>
      <c r="AA9" s="203" t="s">
        <v>137</v>
      </c>
      <c r="AB9" s="204"/>
    </row>
    <row r="10" spans="1:28" ht="39.4" customHeight="1" thickBot="1" x14ac:dyDescent="0.4">
      <c r="A10" s="103" t="s">
        <v>14</v>
      </c>
      <c r="B10" s="104" t="s">
        <v>15</v>
      </c>
      <c r="C10" s="105" t="s">
        <v>16</v>
      </c>
      <c r="E10" s="81" t="s">
        <v>126</v>
      </c>
      <c r="F10" s="85" t="s">
        <v>127</v>
      </c>
      <c r="G10" s="85" t="s">
        <v>153</v>
      </c>
      <c r="H10" s="85" t="s">
        <v>154</v>
      </c>
      <c r="I10" s="106" t="s">
        <v>155</v>
      </c>
      <c r="K10" s="107" t="s">
        <v>118</v>
      </c>
      <c r="L10" s="106" t="s">
        <v>17</v>
      </c>
      <c r="N10" s="108" t="s">
        <v>117</v>
      </c>
      <c r="P10" s="81" t="s">
        <v>18</v>
      </c>
      <c r="Q10" s="84" t="s">
        <v>19</v>
      </c>
      <c r="R10" s="85" t="s">
        <v>20</v>
      </c>
      <c r="S10" s="84" t="s">
        <v>20</v>
      </c>
      <c r="T10" s="85" t="s">
        <v>21</v>
      </c>
      <c r="U10" s="86" t="s">
        <v>22</v>
      </c>
      <c r="W10" s="81" t="s">
        <v>138</v>
      </c>
      <c r="X10" s="84" t="s">
        <v>139</v>
      </c>
      <c r="Y10" s="85" t="s">
        <v>140</v>
      </c>
      <c r="Z10" s="84" t="s">
        <v>140</v>
      </c>
      <c r="AA10" s="85" t="s">
        <v>141</v>
      </c>
      <c r="AB10" s="86" t="s">
        <v>142</v>
      </c>
    </row>
    <row r="11" spans="1:28" ht="7.9" customHeight="1" x14ac:dyDescent="0.35">
      <c r="A11" s="14"/>
      <c r="B11" s="12"/>
      <c r="C11" s="46"/>
      <c r="E11" s="14"/>
      <c r="F11" s="12"/>
      <c r="G11" s="12"/>
      <c r="H11" s="12"/>
      <c r="I11" s="46"/>
      <c r="K11" s="47"/>
      <c r="L11" s="46"/>
      <c r="P11" s="14"/>
      <c r="Q11" s="13"/>
      <c r="R11" s="12"/>
      <c r="S11" s="13"/>
      <c r="T11" s="12"/>
      <c r="U11" s="15"/>
      <c r="W11" s="14"/>
      <c r="X11" s="13"/>
      <c r="Y11" s="12"/>
      <c r="Z11" s="13"/>
      <c r="AA11" s="12"/>
      <c r="AB11" s="15"/>
    </row>
    <row r="12" spans="1:28" s="30" customFormat="1" ht="39.4" customHeight="1" x14ac:dyDescent="0.4">
      <c r="A12" s="109" t="s">
        <v>68</v>
      </c>
      <c r="B12" s="110" t="s">
        <v>68</v>
      </c>
      <c r="C12" s="111" t="s">
        <v>68</v>
      </c>
      <c r="E12" s="88">
        <f>[6]Pipe_Eq.Chal_Summary!E12</f>
        <v>0</v>
      </c>
      <c r="F12" s="88">
        <f>[6]Pipe_Eq.Chal_Summary!F12</f>
        <v>0</v>
      </c>
      <c r="G12" s="88">
        <f>[6]Pipe_Eq.Chal_Summary!G12</f>
        <v>0</v>
      </c>
      <c r="H12" s="88">
        <f>[6]Pipe_Eq.Chal_Summary!H12</f>
        <v>0</v>
      </c>
      <c r="I12" s="89">
        <f>[6]Pipe_Eq.Chal_Summary!I12</f>
        <v>0</v>
      </c>
      <c r="K12" s="88">
        <f>[6]Pipe_Eq.Chal_Summary!K12</f>
        <v>0</v>
      </c>
      <c r="L12" s="90">
        <f>[6]Pipe_Eq.Chal_Summary!L12</f>
        <v>0</v>
      </c>
      <c r="P12" s="31">
        <f>[6]Pipe_Eq.Chal_Summary!P12</f>
        <v>-9.0149887882191929E-2</v>
      </c>
      <c r="Q12" s="32">
        <f>[6]Pipe_Eq.Chal_Summary!Q12</f>
        <v>-5.0986021688588434E-3</v>
      </c>
      <c r="R12" s="33">
        <f>[6]Pipe_Eq.Chal_Summary!R12</f>
        <v>-0.43619836636472303</v>
      </c>
      <c r="S12" s="32">
        <f>[6]Pipe_Eq.Chal_Summary!S12</f>
        <v>-2.4670046619538696E-2</v>
      </c>
      <c r="T12" s="33">
        <f>[6]Pipe_Eq.Chal_Summary!T12</f>
        <v>-0.68029548256437311</v>
      </c>
      <c r="U12" s="34">
        <f>[6]Pipe_Eq.Chal_Summary!U12</f>
        <v>-3.847543357347602E-2</v>
      </c>
      <c r="V12" s="1"/>
      <c r="W12" s="31">
        <f>[6]Pipe_Eq.Chal_Summary!W12</f>
        <v>2.1049565414977692E-3</v>
      </c>
      <c r="X12" s="32">
        <f>[6]Pipe_Eq.Chal_Summary!X12</f>
        <v>1.1904990943371085E-4</v>
      </c>
      <c r="Y12" s="33">
        <f>[6]Pipe_Eq.Chal_Summary!Y12</f>
        <v>-8.9795618090020582E-2</v>
      </c>
      <c r="Z12" s="32">
        <f>[6]Pipe_Eq.Chal_Summary!Z12</f>
        <v>-5.0785657520295022E-3</v>
      </c>
      <c r="AA12" s="33">
        <f>[6]Pipe_Eq.Chal_Summary!AA12</f>
        <v>-5.0176390771749443E-2</v>
      </c>
      <c r="AB12" s="34">
        <f>[6]Pipe_Eq.Chal_Summary!AB12</f>
        <v>-2.8378233276193207E-3</v>
      </c>
    </row>
    <row r="13" spans="1:28" ht="7.9" customHeight="1" x14ac:dyDescent="0.35">
      <c r="A13" s="14"/>
      <c r="B13" s="12"/>
      <c r="C13" s="46"/>
      <c r="E13" s="14"/>
      <c r="F13" s="12"/>
      <c r="G13" s="12"/>
      <c r="H13" s="12"/>
      <c r="I13" s="46"/>
      <c r="K13" s="47"/>
      <c r="L13" s="46"/>
      <c r="P13" s="48"/>
      <c r="Q13" s="49"/>
      <c r="R13" s="50"/>
      <c r="S13" s="49"/>
      <c r="T13" s="50"/>
      <c r="U13" s="51"/>
      <c r="W13" s="48"/>
      <c r="X13" s="49"/>
      <c r="Y13" s="50"/>
      <c r="Z13" s="49"/>
      <c r="AA13" s="50"/>
      <c r="AB13" s="51"/>
    </row>
    <row r="14" spans="1:28" ht="12.85" customHeight="1" x14ac:dyDescent="0.35">
      <c r="A14" s="112" t="s">
        <v>69</v>
      </c>
      <c r="B14" s="113">
        <v>45</v>
      </c>
      <c r="C14" s="114" t="s">
        <v>25</v>
      </c>
      <c r="E14" s="52" t="str">
        <f>[6]Pipe_Eq.Chal_Summary!$E$14</f>
        <v>-</v>
      </c>
      <c r="F14" s="53" t="str">
        <f>[6]Pipe_Eq.Chal_Summary!F14</f>
        <v>-</v>
      </c>
      <c r="G14" s="53" t="str">
        <f>[6]Pipe_Eq.Chal_Summary!G14</f>
        <v>-</v>
      </c>
      <c r="H14" s="53" t="str">
        <f>[6]Pipe_Eq.Chal_Summary!H14</f>
        <v>-</v>
      </c>
      <c r="I14" s="54" t="str">
        <f>[6]Pipe_Eq.Chal_Summary!I14</f>
        <v>-</v>
      </c>
      <c r="K14" s="52" t="str">
        <f>[6]Pipe_Eq.Chal_Summary!K14</f>
        <v>-</v>
      </c>
      <c r="L14" s="55" t="str">
        <f>[6]Pipe_Eq.Chal_Summary!L14</f>
        <v>Acceptable</v>
      </c>
      <c r="P14" s="180">
        <f>[6]Pipe_Eq.Chal_Summary!P14</f>
        <v>0</v>
      </c>
      <c r="Q14" s="56">
        <f>[6]Pipe_Eq.Chal_Summary!Q14</f>
        <v>0</v>
      </c>
      <c r="R14" s="183">
        <f>[6]Pipe_Eq.Chal_Summary!R14</f>
        <v>0</v>
      </c>
      <c r="S14" s="56">
        <f>[6]Pipe_Eq.Chal_Summary!S14</f>
        <v>0</v>
      </c>
      <c r="T14" s="186">
        <f>[6]Pipe_Eq.Chal_Summary!T14</f>
        <v>0</v>
      </c>
      <c r="U14" s="58">
        <f>[6]Pipe_Eq.Chal_Summary!U14</f>
        <v>0</v>
      </c>
      <c r="W14" s="180">
        <f>[6]Pipe_Eq.Chal_Summary!W14</f>
        <v>0</v>
      </c>
      <c r="X14" s="56">
        <f>[6]Pipe_Eq.Chal_Summary!X14</f>
        <v>0</v>
      </c>
      <c r="Y14" s="183">
        <f>[6]Pipe_Eq.Chal_Summary!Y14</f>
        <v>0</v>
      </c>
      <c r="Z14" s="56">
        <f>[6]Pipe_Eq.Chal_Summary!Z14</f>
        <v>0</v>
      </c>
      <c r="AA14" s="186">
        <f>[6]Pipe_Eq.Chal_Summary!AA14</f>
        <v>0</v>
      </c>
      <c r="AB14" s="58">
        <f>[6]Pipe_Eq.Chal_Summary!AB14</f>
        <v>0</v>
      </c>
    </row>
    <row r="15" spans="1:28" ht="12.85" hidden="1" customHeight="1" thickBot="1" x14ac:dyDescent="0.4">
      <c r="A15" s="115"/>
      <c r="B15" s="113"/>
      <c r="C15" s="114"/>
      <c r="E15" s="52">
        <f>[6]Pipe_Eq.Chal_Summary!E15</f>
        <v>0</v>
      </c>
      <c r="F15" s="53">
        <f>[6]Pipe_Eq.Chal_Summary!F15</f>
        <v>0</v>
      </c>
      <c r="G15" s="53">
        <f>[6]Pipe_Eq.Chal_Summary!G15</f>
        <v>0</v>
      </c>
      <c r="H15" s="53">
        <f>[6]Pipe_Eq.Chal_Summary!H15</f>
        <v>0</v>
      </c>
      <c r="I15" s="54">
        <f>[6]Pipe_Eq.Chal_Summary!I15</f>
        <v>0</v>
      </c>
      <c r="K15" s="52">
        <f>[6]Pipe_Eq.Chal_Summary!K15</f>
        <v>0</v>
      </c>
      <c r="L15" s="55">
        <f>[6]Pipe_Eq.Chal_Summary!L15</f>
        <v>0</v>
      </c>
      <c r="P15" s="181">
        <f>[6]Pipe_Eq.Chal_Summary!P15</f>
        <v>0</v>
      </c>
      <c r="Q15" s="117">
        <f>[6]Pipe_Eq.Chal_Summary!Q15</f>
        <v>0</v>
      </c>
      <c r="R15" s="184">
        <f>[6]Pipe_Eq.Chal_Summary!R15</f>
        <v>0</v>
      </c>
      <c r="S15" s="56">
        <f>[6]Pipe_Eq.Chal_Summary!S15</f>
        <v>0</v>
      </c>
      <c r="T15" s="186">
        <f>[6]Pipe_Eq.Chal_Summary!T15</f>
        <v>0</v>
      </c>
      <c r="U15" s="119">
        <f>[6]Pipe_Eq.Chal_Summary!U15</f>
        <v>0</v>
      </c>
      <c r="W15" s="181">
        <f>[6]Pipe_Eq.Chal_Summary!W15</f>
        <v>0</v>
      </c>
      <c r="X15" s="117">
        <f>[6]Pipe_Eq.Chal_Summary!X15</f>
        <v>0</v>
      </c>
      <c r="Y15" s="184">
        <f>[6]Pipe_Eq.Chal_Summary!Y15</f>
        <v>0</v>
      </c>
      <c r="Z15" s="56">
        <f>[6]Pipe_Eq.Chal_Summary!Z15</f>
        <v>0</v>
      </c>
      <c r="AA15" s="186">
        <f>[6]Pipe_Eq.Chal_Summary!AA15</f>
        <v>0</v>
      </c>
      <c r="AB15" s="119">
        <f>[6]Pipe_Eq.Chal_Summary!AB15</f>
        <v>0</v>
      </c>
    </row>
    <row r="16" spans="1:28" ht="12.85" hidden="1" customHeight="1" thickBot="1" x14ac:dyDescent="0.4">
      <c r="A16" s="115"/>
      <c r="B16" s="113"/>
      <c r="C16" s="114"/>
      <c r="E16" s="52">
        <f>[6]Pipe_Eq.Chal_Summary!E16</f>
        <v>0</v>
      </c>
      <c r="F16" s="53">
        <f>[6]Pipe_Eq.Chal_Summary!F16</f>
        <v>0</v>
      </c>
      <c r="G16" s="53">
        <f>[6]Pipe_Eq.Chal_Summary!G16</f>
        <v>0</v>
      </c>
      <c r="H16" s="53">
        <f>[6]Pipe_Eq.Chal_Summary!H16</f>
        <v>0</v>
      </c>
      <c r="I16" s="54">
        <f>[6]Pipe_Eq.Chal_Summary!I16</f>
        <v>0</v>
      </c>
      <c r="K16" s="52">
        <f>[6]Pipe_Eq.Chal_Summary!K16</f>
        <v>0</v>
      </c>
      <c r="L16" s="55">
        <f>[6]Pipe_Eq.Chal_Summary!L16</f>
        <v>0</v>
      </c>
      <c r="P16" s="181">
        <f>[6]Pipe_Eq.Chal_Summary!P16</f>
        <v>0</v>
      </c>
      <c r="Q16" s="117">
        <f>[6]Pipe_Eq.Chal_Summary!Q16</f>
        <v>0</v>
      </c>
      <c r="R16" s="184">
        <f>[6]Pipe_Eq.Chal_Summary!R16</f>
        <v>0</v>
      </c>
      <c r="S16" s="56">
        <f>[6]Pipe_Eq.Chal_Summary!S16</f>
        <v>0</v>
      </c>
      <c r="T16" s="186">
        <f>[6]Pipe_Eq.Chal_Summary!T16</f>
        <v>0</v>
      </c>
      <c r="U16" s="119">
        <f>[6]Pipe_Eq.Chal_Summary!U16</f>
        <v>0</v>
      </c>
      <c r="W16" s="181">
        <f>[6]Pipe_Eq.Chal_Summary!W16</f>
        <v>0</v>
      </c>
      <c r="X16" s="117">
        <f>[6]Pipe_Eq.Chal_Summary!X16</f>
        <v>0</v>
      </c>
      <c r="Y16" s="184">
        <f>[6]Pipe_Eq.Chal_Summary!Y16</f>
        <v>0</v>
      </c>
      <c r="Z16" s="56">
        <f>[6]Pipe_Eq.Chal_Summary!Z16</f>
        <v>0</v>
      </c>
      <c r="AA16" s="186">
        <f>[6]Pipe_Eq.Chal_Summary!AA16</f>
        <v>0</v>
      </c>
      <c r="AB16" s="119">
        <f>[6]Pipe_Eq.Chal_Summary!AB16</f>
        <v>0</v>
      </c>
    </row>
    <row r="17" spans="1:28" ht="12.85" hidden="1" customHeight="1" thickBot="1" x14ac:dyDescent="0.4">
      <c r="A17" s="115"/>
      <c r="B17" s="113"/>
      <c r="C17" s="114"/>
      <c r="E17" s="52">
        <f>[6]Pipe_Eq.Chal_Summary!E17</f>
        <v>0</v>
      </c>
      <c r="F17" s="53">
        <f>[6]Pipe_Eq.Chal_Summary!F17</f>
        <v>0</v>
      </c>
      <c r="G17" s="53">
        <f>[6]Pipe_Eq.Chal_Summary!G17</f>
        <v>0</v>
      </c>
      <c r="H17" s="53">
        <f>[6]Pipe_Eq.Chal_Summary!H17</f>
        <v>0</v>
      </c>
      <c r="I17" s="54">
        <f>[6]Pipe_Eq.Chal_Summary!I17</f>
        <v>0</v>
      </c>
      <c r="K17" s="52">
        <f>[6]Pipe_Eq.Chal_Summary!K17</f>
        <v>0</v>
      </c>
      <c r="L17" s="55">
        <f>[6]Pipe_Eq.Chal_Summary!L17</f>
        <v>0</v>
      </c>
      <c r="P17" s="181">
        <f>[6]Pipe_Eq.Chal_Summary!P17</f>
        <v>0</v>
      </c>
      <c r="Q17" s="117">
        <f>[6]Pipe_Eq.Chal_Summary!Q17</f>
        <v>0</v>
      </c>
      <c r="R17" s="184">
        <f>[6]Pipe_Eq.Chal_Summary!R17</f>
        <v>0</v>
      </c>
      <c r="S17" s="56">
        <f>[6]Pipe_Eq.Chal_Summary!S17</f>
        <v>0</v>
      </c>
      <c r="T17" s="186">
        <f>[6]Pipe_Eq.Chal_Summary!T17</f>
        <v>0</v>
      </c>
      <c r="U17" s="119">
        <f>[6]Pipe_Eq.Chal_Summary!U17</f>
        <v>0</v>
      </c>
      <c r="W17" s="181">
        <f>[6]Pipe_Eq.Chal_Summary!W17</f>
        <v>0</v>
      </c>
      <c r="X17" s="117">
        <f>[6]Pipe_Eq.Chal_Summary!X17</f>
        <v>0</v>
      </c>
      <c r="Y17" s="184">
        <f>[6]Pipe_Eq.Chal_Summary!Y17</f>
        <v>0</v>
      </c>
      <c r="Z17" s="56">
        <f>[6]Pipe_Eq.Chal_Summary!Z17</f>
        <v>0</v>
      </c>
      <c r="AA17" s="186">
        <f>[6]Pipe_Eq.Chal_Summary!AA17</f>
        <v>0</v>
      </c>
      <c r="AB17" s="119">
        <f>[6]Pipe_Eq.Chal_Summary!AB17</f>
        <v>0</v>
      </c>
    </row>
    <row r="18" spans="1:28" ht="12.85" customHeight="1" x14ac:dyDescent="0.35">
      <c r="A18" s="115" t="s">
        <v>69</v>
      </c>
      <c r="B18" s="113">
        <v>29</v>
      </c>
      <c r="C18" s="114" t="s">
        <v>70</v>
      </c>
      <c r="E18" s="52" t="str">
        <f>[6]Pipe_Eq.Chal_Summary!E18</f>
        <v>-</v>
      </c>
      <c r="F18" s="53" t="str">
        <f>[6]Pipe_Eq.Chal_Summary!F18</f>
        <v>-</v>
      </c>
      <c r="G18" s="53" t="str">
        <f>[6]Pipe_Eq.Chal_Summary!G18</f>
        <v>-</v>
      </c>
      <c r="H18" s="53" t="str">
        <f>[6]Pipe_Eq.Chal_Summary!H18</f>
        <v>-</v>
      </c>
      <c r="I18" s="54" t="str">
        <f>[6]Pipe_Eq.Chal_Summary!I18</f>
        <v>-</v>
      </c>
      <c r="K18" s="52" t="str">
        <f>[6]Pipe_Eq.Chal_Summary!K18</f>
        <v>-</v>
      </c>
      <c r="L18" s="55" t="str">
        <f>[6]Pipe_Eq.Chal_Summary!L18</f>
        <v>Acceptable</v>
      </c>
      <c r="P18" s="180">
        <f>[6]Pipe_Eq.Chal_Summary!P18</f>
        <v>-8.9584387637466345E-3</v>
      </c>
      <c r="Q18" s="56">
        <f>[6]Pipe_Eq.Chal_Summary!Q18</f>
        <v>-5.0666192031338512E-4</v>
      </c>
      <c r="R18" s="183">
        <f>[6]Pipe_Eq.Chal_Summary!R18</f>
        <v>0</v>
      </c>
      <c r="S18" s="56">
        <f>[6]Pipe_Eq.Chal_Summary!S18</f>
        <v>0</v>
      </c>
      <c r="T18" s="186">
        <f>[6]Pipe_Eq.Chal_Summary!T18</f>
        <v>0</v>
      </c>
      <c r="U18" s="58">
        <f>[6]Pipe_Eq.Chal_Summary!U18</f>
        <v>0</v>
      </c>
      <c r="W18" s="180">
        <f>[6]Pipe_Eq.Chal_Summary!W18</f>
        <v>0</v>
      </c>
      <c r="X18" s="56">
        <f>[6]Pipe_Eq.Chal_Summary!X18</f>
        <v>0</v>
      </c>
      <c r="Y18" s="183">
        <f>[6]Pipe_Eq.Chal_Summary!Y18</f>
        <v>0</v>
      </c>
      <c r="Z18" s="56">
        <f>[6]Pipe_Eq.Chal_Summary!Z18</f>
        <v>0</v>
      </c>
      <c r="AA18" s="186">
        <f>[6]Pipe_Eq.Chal_Summary!AA18</f>
        <v>0</v>
      </c>
      <c r="AB18" s="58">
        <f>[6]Pipe_Eq.Chal_Summary!AB18</f>
        <v>0</v>
      </c>
    </row>
    <row r="19" spans="1:28" ht="12.85" hidden="1" customHeight="1" thickBot="1" x14ac:dyDescent="0.4">
      <c r="A19" s="115"/>
      <c r="B19" s="113"/>
      <c r="C19" s="114"/>
      <c r="E19" s="52">
        <f>[6]Pipe_Eq.Chal_Summary!E19</f>
        <v>0</v>
      </c>
      <c r="F19" s="53">
        <f>[6]Pipe_Eq.Chal_Summary!F19</f>
        <v>0</v>
      </c>
      <c r="G19" s="53">
        <f>[6]Pipe_Eq.Chal_Summary!G19</f>
        <v>0</v>
      </c>
      <c r="H19" s="53">
        <f>[6]Pipe_Eq.Chal_Summary!H19</f>
        <v>0</v>
      </c>
      <c r="I19" s="54">
        <f>[6]Pipe_Eq.Chal_Summary!I19</f>
        <v>0</v>
      </c>
      <c r="K19" s="52">
        <f>[6]Pipe_Eq.Chal_Summary!K19</f>
        <v>0</v>
      </c>
      <c r="L19" s="54">
        <f>[6]Pipe_Eq.Chal_Summary!L19</f>
        <v>0</v>
      </c>
      <c r="P19" s="181">
        <f>[6]Pipe_Eq.Chal_Summary!P19</f>
        <v>0</v>
      </c>
      <c r="Q19" s="117">
        <f>[6]Pipe_Eq.Chal_Summary!Q19</f>
        <v>0</v>
      </c>
      <c r="R19" s="184">
        <f>[6]Pipe_Eq.Chal_Summary!R19</f>
        <v>0</v>
      </c>
      <c r="S19" s="56">
        <f>[6]Pipe_Eq.Chal_Summary!S19</f>
        <v>0</v>
      </c>
      <c r="T19" s="186">
        <f>[6]Pipe_Eq.Chal_Summary!T19</f>
        <v>0</v>
      </c>
      <c r="U19" s="119">
        <f>[6]Pipe_Eq.Chal_Summary!U19</f>
        <v>0</v>
      </c>
      <c r="W19" s="181">
        <f>[6]Pipe_Eq.Chal_Summary!W19</f>
        <v>0</v>
      </c>
      <c r="X19" s="117">
        <f>[6]Pipe_Eq.Chal_Summary!X19</f>
        <v>0</v>
      </c>
      <c r="Y19" s="184">
        <f>[6]Pipe_Eq.Chal_Summary!Y19</f>
        <v>0</v>
      </c>
      <c r="Z19" s="56">
        <f>[6]Pipe_Eq.Chal_Summary!Z19</f>
        <v>0</v>
      </c>
      <c r="AA19" s="186">
        <f>[6]Pipe_Eq.Chal_Summary!AA19</f>
        <v>0</v>
      </c>
      <c r="AB19" s="119">
        <f>[6]Pipe_Eq.Chal_Summary!AB19</f>
        <v>0</v>
      </c>
    </row>
    <row r="20" spans="1:28" ht="12.85" hidden="1" customHeight="1" thickBot="1" x14ac:dyDescent="0.4">
      <c r="A20" s="115"/>
      <c r="B20" s="113"/>
      <c r="C20" s="114"/>
      <c r="E20" s="52">
        <f>[6]Pipe_Eq.Chal_Summary!E20</f>
        <v>0</v>
      </c>
      <c r="F20" s="53">
        <f>[6]Pipe_Eq.Chal_Summary!F20</f>
        <v>0</v>
      </c>
      <c r="G20" s="53">
        <f>[6]Pipe_Eq.Chal_Summary!G20</f>
        <v>0</v>
      </c>
      <c r="H20" s="53">
        <f>[6]Pipe_Eq.Chal_Summary!H20</f>
        <v>0</v>
      </c>
      <c r="I20" s="54">
        <f>[6]Pipe_Eq.Chal_Summary!I20</f>
        <v>0</v>
      </c>
      <c r="K20" s="52">
        <f>[6]Pipe_Eq.Chal_Summary!K20</f>
        <v>0</v>
      </c>
      <c r="L20" s="54">
        <f>[6]Pipe_Eq.Chal_Summary!L20</f>
        <v>0</v>
      </c>
      <c r="P20" s="181">
        <f>[6]Pipe_Eq.Chal_Summary!P20</f>
        <v>0</v>
      </c>
      <c r="Q20" s="117">
        <f>[6]Pipe_Eq.Chal_Summary!Q20</f>
        <v>0</v>
      </c>
      <c r="R20" s="184">
        <f>[6]Pipe_Eq.Chal_Summary!R20</f>
        <v>0</v>
      </c>
      <c r="S20" s="56">
        <f>[6]Pipe_Eq.Chal_Summary!S20</f>
        <v>0</v>
      </c>
      <c r="T20" s="186">
        <f>[6]Pipe_Eq.Chal_Summary!T20</f>
        <v>0</v>
      </c>
      <c r="U20" s="119">
        <f>[6]Pipe_Eq.Chal_Summary!U20</f>
        <v>0</v>
      </c>
      <c r="W20" s="181">
        <f>[6]Pipe_Eq.Chal_Summary!W20</f>
        <v>0</v>
      </c>
      <c r="X20" s="117">
        <f>[6]Pipe_Eq.Chal_Summary!X20</f>
        <v>0</v>
      </c>
      <c r="Y20" s="184">
        <f>[6]Pipe_Eq.Chal_Summary!Y20</f>
        <v>0</v>
      </c>
      <c r="Z20" s="56">
        <f>[6]Pipe_Eq.Chal_Summary!Z20</f>
        <v>0</v>
      </c>
      <c r="AA20" s="186">
        <f>[6]Pipe_Eq.Chal_Summary!AA20</f>
        <v>0</v>
      </c>
      <c r="AB20" s="119">
        <f>[6]Pipe_Eq.Chal_Summary!AB20</f>
        <v>0</v>
      </c>
    </row>
    <row r="21" spans="1:28" ht="12.85" hidden="1" customHeight="1" thickBot="1" x14ac:dyDescent="0.4">
      <c r="A21" s="115"/>
      <c r="B21" s="113"/>
      <c r="C21" s="114"/>
      <c r="E21" s="52">
        <f>[6]Pipe_Eq.Chal_Summary!E21</f>
        <v>0</v>
      </c>
      <c r="F21" s="53">
        <f>[6]Pipe_Eq.Chal_Summary!F21</f>
        <v>0</v>
      </c>
      <c r="G21" s="53">
        <f>[6]Pipe_Eq.Chal_Summary!G21</f>
        <v>0</v>
      </c>
      <c r="H21" s="53">
        <f>[6]Pipe_Eq.Chal_Summary!H21</f>
        <v>0</v>
      </c>
      <c r="I21" s="54">
        <f>[6]Pipe_Eq.Chal_Summary!I21</f>
        <v>0</v>
      </c>
      <c r="K21" s="52">
        <f>[6]Pipe_Eq.Chal_Summary!K21</f>
        <v>0</v>
      </c>
      <c r="L21" s="54">
        <f>[6]Pipe_Eq.Chal_Summary!L21</f>
        <v>0</v>
      </c>
      <c r="P21" s="181">
        <f>[6]Pipe_Eq.Chal_Summary!P21</f>
        <v>0</v>
      </c>
      <c r="Q21" s="117">
        <f>[6]Pipe_Eq.Chal_Summary!Q21</f>
        <v>0</v>
      </c>
      <c r="R21" s="184">
        <f>[6]Pipe_Eq.Chal_Summary!R21</f>
        <v>0</v>
      </c>
      <c r="S21" s="56">
        <f>[6]Pipe_Eq.Chal_Summary!S21</f>
        <v>0</v>
      </c>
      <c r="T21" s="186">
        <f>[6]Pipe_Eq.Chal_Summary!T21</f>
        <v>0</v>
      </c>
      <c r="U21" s="119">
        <f>[6]Pipe_Eq.Chal_Summary!U21</f>
        <v>0</v>
      </c>
      <c r="W21" s="181">
        <f>[6]Pipe_Eq.Chal_Summary!W21</f>
        <v>0</v>
      </c>
      <c r="X21" s="117">
        <f>[6]Pipe_Eq.Chal_Summary!X21</f>
        <v>0</v>
      </c>
      <c r="Y21" s="184">
        <f>[6]Pipe_Eq.Chal_Summary!Y21</f>
        <v>0</v>
      </c>
      <c r="Z21" s="56">
        <f>[6]Pipe_Eq.Chal_Summary!Z21</f>
        <v>0</v>
      </c>
      <c r="AA21" s="186">
        <f>[6]Pipe_Eq.Chal_Summary!AA21</f>
        <v>0</v>
      </c>
      <c r="AB21" s="119">
        <f>[6]Pipe_Eq.Chal_Summary!AB21</f>
        <v>0</v>
      </c>
    </row>
    <row r="22" spans="1:28" ht="12.85" customHeight="1" x14ac:dyDescent="0.35">
      <c r="A22" s="115" t="s">
        <v>69</v>
      </c>
      <c r="B22" s="113">
        <v>17</v>
      </c>
      <c r="C22" s="114" t="s">
        <v>31</v>
      </c>
      <c r="E22" s="52" t="str">
        <f>[6]Pipe_Eq.Chal_Summary!E22</f>
        <v>-</v>
      </c>
      <c r="F22" s="53" t="str">
        <f>[6]Pipe_Eq.Chal_Summary!F22</f>
        <v>-</v>
      </c>
      <c r="G22" s="53" t="str">
        <f>[6]Pipe_Eq.Chal_Summary!G22</f>
        <v>-</v>
      </c>
      <c r="H22" s="53" t="str">
        <f>[6]Pipe_Eq.Chal_Summary!H22</f>
        <v>-</v>
      </c>
      <c r="I22" s="54" t="str">
        <f>[6]Pipe_Eq.Chal_Summary!I22</f>
        <v>-</v>
      </c>
      <c r="K22" s="52" t="str">
        <f>[6]Pipe_Eq.Chal_Summary!K22</f>
        <v>-</v>
      </c>
      <c r="L22" s="55" t="str">
        <f>[6]Pipe_Eq.Chal_Summary!L22</f>
        <v>Acceptable</v>
      </c>
      <c r="P22" s="180">
        <f>[6]Pipe_Eq.Chal_Summary!P22</f>
        <v>0</v>
      </c>
      <c r="Q22" s="56">
        <f>[6]Pipe_Eq.Chal_Summary!Q22</f>
        <v>0</v>
      </c>
      <c r="R22" s="183">
        <f>[6]Pipe_Eq.Chal_Summary!R22</f>
        <v>0</v>
      </c>
      <c r="S22" s="56">
        <f>[6]Pipe_Eq.Chal_Summary!S22</f>
        <v>0</v>
      </c>
      <c r="T22" s="186">
        <f>[6]Pipe_Eq.Chal_Summary!T22</f>
        <v>0</v>
      </c>
      <c r="U22" s="58">
        <f>[6]Pipe_Eq.Chal_Summary!U22</f>
        <v>0</v>
      </c>
      <c r="W22" s="180">
        <f>[6]Pipe_Eq.Chal_Summary!W22</f>
        <v>0</v>
      </c>
      <c r="X22" s="56">
        <f>[6]Pipe_Eq.Chal_Summary!X22</f>
        <v>0</v>
      </c>
      <c r="Y22" s="183">
        <f>[6]Pipe_Eq.Chal_Summary!Y22</f>
        <v>0</v>
      </c>
      <c r="Z22" s="56">
        <f>[6]Pipe_Eq.Chal_Summary!Z22</f>
        <v>0</v>
      </c>
      <c r="AA22" s="186">
        <f>[6]Pipe_Eq.Chal_Summary!AA22</f>
        <v>0</v>
      </c>
      <c r="AB22" s="58">
        <f>[6]Pipe_Eq.Chal_Summary!AB22</f>
        <v>0</v>
      </c>
    </row>
    <row r="23" spans="1:28" ht="12.85" hidden="1" customHeight="1" thickBot="1" x14ac:dyDescent="0.4">
      <c r="A23" s="115"/>
      <c r="B23" s="113"/>
      <c r="C23" s="114"/>
      <c r="E23" s="52">
        <f>[6]Pipe_Eq.Chal_Summary!E23</f>
        <v>0</v>
      </c>
      <c r="F23" s="53">
        <f>[6]Pipe_Eq.Chal_Summary!F23</f>
        <v>0</v>
      </c>
      <c r="G23" s="53">
        <f>[6]Pipe_Eq.Chal_Summary!G23</f>
        <v>0</v>
      </c>
      <c r="H23" s="53">
        <f>[6]Pipe_Eq.Chal_Summary!H23</f>
        <v>0</v>
      </c>
      <c r="I23" s="54">
        <f>[6]Pipe_Eq.Chal_Summary!I23</f>
        <v>0</v>
      </c>
      <c r="K23" s="52">
        <f>[6]Pipe_Eq.Chal_Summary!K23</f>
        <v>0</v>
      </c>
      <c r="L23" s="54">
        <f>[6]Pipe_Eq.Chal_Summary!L23</f>
        <v>0</v>
      </c>
      <c r="P23" s="181">
        <f>[6]Pipe_Eq.Chal_Summary!P23</f>
        <v>0</v>
      </c>
      <c r="Q23" s="117">
        <f>[6]Pipe_Eq.Chal_Summary!Q23</f>
        <v>0</v>
      </c>
      <c r="R23" s="184">
        <f>[6]Pipe_Eq.Chal_Summary!R23</f>
        <v>0</v>
      </c>
      <c r="S23" s="56">
        <f>[6]Pipe_Eq.Chal_Summary!S23</f>
        <v>0</v>
      </c>
      <c r="T23" s="186">
        <f>[6]Pipe_Eq.Chal_Summary!T23</f>
        <v>0</v>
      </c>
      <c r="U23" s="119">
        <f>[6]Pipe_Eq.Chal_Summary!U23</f>
        <v>0</v>
      </c>
      <c r="W23" s="181">
        <f>[6]Pipe_Eq.Chal_Summary!W23</f>
        <v>0</v>
      </c>
      <c r="X23" s="117">
        <f>[6]Pipe_Eq.Chal_Summary!X23</f>
        <v>0</v>
      </c>
      <c r="Y23" s="184">
        <f>[6]Pipe_Eq.Chal_Summary!Y23</f>
        <v>0</v>
      </c>
      <c r="Z23" s="56">
        <f>[6]Pipe_Eq.Chal_Summary!Z23</f>
        <v>0</v>
      </c>
      <c r="AA23" s="186">
        <f>[6]Pipe_Eq.Chal_Summary!AA23</f>
        <v>0</v>
      </c>
      <c r="AB23" s="119">
        <f>[6]Pipe_Eq.Chal_Summary!AB23</f>
        <v>0</v>
      </c>
    </row>
    <row r="24" spans="1:28" ht="12.85" hidden="1" customHeight="1" thickBot="1" x14ac:dyDescent="0.4">
      <c r="A24" s="115"/>
      <c r="B24" s="113"/>
      <c r="C24" s="114"/>
      <c r="E24" s="52">
        <f>[6]Pipe_Eq.Chal_Summary!E24</f>
        <v>0</v>
      </c>
      <c r="F24" s="53">
        <f>[6]Pipe_Eq.Chal_Summary!F24</f>
        <v>0</v>
      </c>
      <c r="G24" s="53">
        <f>[6]Pipe_Eq.Chal_Summary!G24</f>
        <v>0</v>
      </c>
      <c r="H24" s="53">
        <f>[6]Pipe_Eq.Chal_Summary!H24</f>
        <v>0</v>
      </c>
      <c r="I24" s="54">
        <f>[6]Pipe_Eq.Chal_Summary!I24</f>
        <v>0</v>
      </c>
      <c r="K24" s="52">
        <f>[6]Pipe_Eq.Chal_Summary!K24</f>
        <v>0</v>
      </c>
      <c r="L24" s="54">
        <f>[6]Pipe_Eq.Chal_Summary!L24</f>
        <v>0</v>
      </c>
      <c r="P24" s="181">
        <f>[6]Pipe_Eq.Chal_Summary!P24</f>
        <v>0</v>
      </c>
      <c r="Q24" s="117">
        <f>[6]Pipe_Eq.Chal_Summary!Q24</f>
        <v>0</v>
      </c>
      <c r="R24" s="184">
        <f>[6]Pipe_Eq.Chal_Summary!R24</f>
        <v>0</v>
      </c>
      <c r="S24" s="56">
        <f>[6]Pipe_Eq.Chal_Summary!S24</f>
        <v>0</v>
      </c>
      <c r="T24" s="186">
        <f>[6]Pipe_Eq.Chal_Summary!T24</f>
        <v>0</v>
      </c>
      <c r="U24" s="119">
        <f>[6]Pipe_Eq.Chal_Summary!U24</f>
        <v>0</v>
      </c>
      <c r="W24" s="181">
        <f>[6]Pipe_Eq.Chal_Summary!W24</f>
        <v>0</v>
      </c>
      <c r="X24" s="117">
        <f>[6]Pipe_Eq.Chal_Summary!X24</f>
        <v>0</v>
      </c>
      <c r="Y24" s="184">
        <f>[6]Pipe_Eq.Chal_Summary!Y24</f>
        <v>0</v>
      </c>
      <c r="Z24" s="56">
        <f>[6]Pipe_Eq.Chal_Summary!Z24</f>
        <v>0</v>
      </c>
      <c r="AA24" s="186">
        <f>[6]Pipe_Eq.Chal_Summary!AA24</f>
        <v>0</v>
      </c>
      <c r="AB24" s="119">
        <f>[6]Pipe_Eq.Chal_Summary!AB24</f>
        <v>0</v>
      </c>
    </row>
    <row r="25" spans="1:28" ht="12.85" hidden="1" customHeight="1" thickBot="1" x14ac:dyDescent="0.4">
      <c r="A25" s="115"/>
      <c r="B25" s="113"/>
      <c r="C25" s="114"/>
      <c r="E25" s="52">
        <f>[6]Pipe_Eq.Chal_Summary!E25</f>
        <v>0</v>
      </c>
      <c r="F25" s="53">
        <f>[6]Pipe_Eq.Chal_Summary!F25</f>
        <v>0</v>
      </c>
      <c r="G25" s="53">
        <f>[6]Pipe_Eq.Chal_Summary!G25</f>
        <v>0</v>
      </c>
      <c r="H25" s="53">
        <f>[6]Pipe_Eq.Chal_Summary!H25</f>
        <v>0</v>
      </c>
      <c r="I25" s="54">
        <f>[6]Pipe_Eq.Chal_Summary!I25</f>
        <v>0</v>
      </c>
      <c r="K25" s="52">
        <f>[6]Pipe_Eq.Chal_Summary!K25</f>
        <v>0</v>
      </c>
      <c r="L25" s="54">
        <f>[6]Pipe_Eq.Chal_Summary!L25</f>
        <v>0</v>
      </c>
      <c r="P25" s="181">
        <f>[6]Pipe_Eq.Chal_Summary!P25</f>
        <v>0</v>
      </c>
      <c r="Q25" s="117">
        <f>[6]Pipe_Eq.Chal_Summary!Q25</f>
        <v>0</v>
      </c>
      <c r="R25" s="184">
        <f>[6]Pipe_Eq.Chal_Summary!R25</f>
        <v>0</v>
      </c>
      <c r="S25" s="56">
        <f>[6]Pipe_Eq.Chal_Summary!S25</f>
        <v>0</v>
      </c>
      <c r="T25" s="186">
        <f>[6]Pipe_Eq.Chal_Summary!T25</f>
        <v>0</v>
      </c>
      <c r="U25" s="119">
        <f>[6]Pipe_Eq.Chal_Summary!U25</f>
        <v>0</v>
      </c>
      <c r="W25" s="181">
        <f>[6]Pipe_Eq.Chal_Summary!W25</f>
        <v>0</v>
      </c>
      <c r="X25" s="117">
        <f>[6]Pipe_Eq.Chal_Summary!X25</f>
        <v>0</v>
      </c>
      <c r="Y25" s="184">
        <f>[6]Pipe_Eq.Chal_Summary!Y25</f>
        <v>0</v>
      </c>
      <c r="Z25" s="56">
        <f>[6]Pipe_Eq.Chal_Summary!Z25</f>
        <v>0</v>
      </c>
      <c r="AA25" s="186">
        <f>[6]Pipe_Eq.Chal_Summary!AA25</f>
        <v>0</v>
      </c>
      <c r="AB25" s="119">
        <f>[6]Pipe_Eq.Chal_Summary!AB25</f>
        <v>0</v>
      </c>
    </row>
    <row r="26" spans="1:28" ht="12.85" customHeight="1" x14ac:dyDescent="0.35">
      <c r="A26" s="115" t="s">
        <v>69</v>
      </c>
      <c r="B26" s="113">
        <v>16</v>
      </c>
      <c r="C26" s="114" t="s">
        <v>30</v>
      </c>
      <c r="E26" s="52" t="str">
        <f>[6]Pipe_Eq.Chal_Summary!E26</f>
        <v>-</v>
      </c>
      <c r="F26" s="53" t="str">
        <f>[6]Pipe_Eq.Chal_Summary!F26</f>
        <v>-</v>
      </c>
      <c r="G26" s="53" t="str">
        <f>[6]Pipe_Eq.Chal_Summary!G26</f>
        <v>-</v>
      </c>
      <c r="H26" s="53" t="str">
        <f>[6]Pipe_Eq.Chal_Summary!H26</f>
        <v>-</v>
      </c>
      <c r="I26" s="54" t="str">
        <f>[6]Pipe_Eq.Chal_Summary!I26</f>
        <v>-</v>
      </c>
      <c r="K26" s="52" t="str">
        <f>[6]Pipe_Eq.Chal_Summary!K26</f>
        <v>-</v>
      </c>
      <c r="L26" s="55" t="str">
        <f>[6]Pipe_Eq.Chal_Summary!L26</f>
        <v>Acceptable</v>
      </c>
      <c r="P26" s="180">
        <f>[6]Pipe_Eq.Chal_Summary!P26</f>
        <v>-1.212306103074107E-2</v>
      </c>
      <c r="Q26" s="56">
        <f>[6]Pipe_Eq.Chal_Summary!Q26</f>
        <v>-6.8564328494028588E-4</v>
      </c>
      <c r="R26" s="183">
        <f>[6]Pipe_Eq.Chal_Summary!R26</f>
        <v>-2.0939832689461851E-2</v>
      </c>
      <c r="S26" s="56">
        <f>[6]Pipe_Eq.Chal_Summary!S26</f>
        <v>-1.1842929467150395E-3</v>
      </c>
      <c r="T26" s="186">
        <f>[6]Pipe_Eq.Chal_Summary!T26</f>
        <v>-2.3144025604142044E-2</v>
      </c>
      <c r="U26" s="58">
        <f>[6]Pipe_Eq.Chal_Summary!U26</f>
        <v>-1.3089553621587278E-3</v>
      </c>
      <c r="W26" s="180">
        <f>[6]Pipe_Eq.Chal_Summary!W26</f>
        <v>0</v>
      </c>
      <c r="X26" s="56">
        <f>[6]Pipe_Eq.Chal_Summary!X26</f>
        <v>0</v>
      </c>
      <c r="Y26" s="183">
        <f>[6]Pipe_Eq.Chal_Summary!Y26</f>
        <v>0</v>
      </c>
      <c r="Z26" s="56">
        <f>[6]Pipe_Eq.Chal_Summary!Z26</f>
        <v>0</v>
      </c>
      <c r="AA26" s="186">
        <f>[6]Pipe_Eq.Chal_Summary!AA26</f>
        <v>0</v>
      </c>
      <c r="AB26" s="58">
        <f>[6]Pipe_Eq.Chal_Summary!AB26</f>
        <v>0</v>
      </c>
    </row>
    <row r="27" spans="1:28" ht="12.85" hidden="1" customHeight="1" thickBot="1" x14ac:dyDescent="0.4">
      <c r="A27" s="115"/>
      <c r="B27" s="113"/>
      <c r="C27" s="114"/>
      <c r="E27" s="52">
        <f>[6]Pipe_Eq.Chal_Summary!E27</f>
        <v>0</v>
      </c>
      <c r="F27" s="53">
        <f>[6]Pipe_Eq.Chal_Summary!F27</f>
        <v>0</v>
      </c>
      <c r="G27" s="53">
        <f>[6]Pipe_Eq.Chal_Summary!G27</f>
        <v>0</v>
      </c>
      <c r="H27" s="53">
        <f>[6]Pipe_Eq.Chal_Summary!H27</f>
        <v>0</v>
      </c>
      <c r="I27" s="54">
        <f>[6]Pipe_Eq.Chal_Summary!I27</f>
        <v>0</v>
      </c>
      <c r="K27" s="52">
        <f>[6]Pipe_Eq.Chal_Summary!K27</f>
        <v>0</v>
      </c>
      <c r="L27" s="54">
        <f>[6]Pipe_Eq.Chal_Summary!L27</f>
        <v>0</v>
      </c>
      <c r="P27" s="181">
        <f>[6]Pipe_Eq.Chal_Summary!P27</f>
        <v>0</v>
      </c>
      <c r="Q27" s="117">
        <f>[6]Pipe_Eq.Chal_Summary!Q27</f>
        <v>0</v>
      </c>
      <c r="R27" s="184">
        <f>[6]Pipe_Eq.Chal_Summary!R27</f>
        <v>0</v>
      </c>
      <c r="S27" s="56">
        <f>[6]Pipe_Eq.Chal_Summary!S27</f>
        <v>0</v>
      </c>
      <c r="T27" s="186">
        <f>[6]Pipe_Eq.Chal_Summary!T27</f>
        <v>0</v>
      </c>
      <c r="U27" s="119">
        <f>[6]Pipe_Eq.Chal_Summary!U27</f>
        <v>0</v>
      </c>
      <c r="W27" s="181">
        <f>[6]Pipe_Eq.Chal_Summary!W27</f>
        <v>0</v>
      </c>
      <c r="X27" s="117">
        <f>[6]Pipe_Eq.Chal_Summary!X27</f>
        <v>0</v>
      </c>
      <c r="Y27" s="184">
        <f>[6]Pipe_Eq.Chal_Summary!Y27</f>
        <v>0</v>
      </c>
      <c r="Z27" s="56">
        <f>[6]Pipe_Eq.Chal_Summary!Z27</f>
        <v>0</v>
      </c>
      <c r="AA27" s="186">
        <f>[6]Pipe_Eq.Chal_Summary!AA27</f>
        <v>0</v>
      </c>
      <c r="AB27" s="119">
        <f>[6]Pipe_Eq.Chal_Summary!AB27</f>
        <v>0</v>
      </c>
    </row>
    <row r="28" spans="1:28" ht="12.85" hidden="1" customHeight="1" thickBot="1" x14ac:dyDescent="0.4">
      <c r="A28" s="115"/>
      <c r="B28" s="113"/>
      <c r="C28" s="114"/>
      <c r="E28" s="52">
        <f>[6]Pipe_Eq.Chal_Summary!E28</f>
        <v>0</v>
      </c>
      <c r="F28" s="53">
        <f>[6]Pipe_Eq.Chal_Summary!F28</f>
        <v>0</v>
      </c>
      <c r="G28" s="53">
        <f>[6]Pipe_Eq.Chal_Summary!G28</f>
        <v>0</v>
      </c>
      <c r="H28" s="53">
        <f>[6]Pipe_Eq.Chal_Summary!H28</f>
        <v>0</v>
      </c>
      <c r="I28" s="54">
        <f>[6]Pipe_Eq.Chal_Summary!I28</f>
        <v>0</v>
      </c>
      <c r="K28" s="52">
        <f>[6]Pipe_Eq.Chal_Summary!K28</f>
        <v>0</v>
      </c>
      <c r="L28" s="54">
        <f>[6]Pipe_Eq.Chal_Summary!L28</f>
        <v>0</v>
      </c>
      <c r="P28" s="181">
        <f>[6]Pipe_Eq.Chal_Summary!P28</f>
        <v>0</v>
      </c>
      <c r="Q28" s="117">
        <f>[6]Pipe_Eq.Chal_Summary!Q28</f>
        <v>0</v>
      </c>
      <c r="R28" s="184">
        <f>[6]Pipe_Eq.Chal_Summary!R28</f>
        <v>0</v>
      </c>
      <c r="S28" s="56">
        <f>[6]Pipe_Eq.Chal_Summary!S28</f>
        <v>0</v>
      </c>
      <c r="T28" s="186">
        <f>[6]Pipe_Eq.Chal_Summary!T28</f>
        <v>0</v>
      </c>
      <c r="U28" s="119">
        <f>[6]Pipe_Eq.Chal_Summary!U28</f>
        <v>0</v>
      </c>
      <c r="W28" s="181">
        <f>[6]Pipe_Eq.Chal_Summary!W28</f>
        <v>0</v>
      </c>
      <c r="X28" s="117">
        <f>[6]Pipe_Eq.Chal_Summary!X28</f>
        <v>0</v>
      </c>
      <c r="Y28" s="184">
        <f>[6]Pipe_Eq.Chal_Summary!Y28</f>
        <v>0</v>
      </c>
      <c r="Z28" s="56">
        <f>[6]Pipe_Eq.Chal_Summary!Z28</f>
        <v>0</v>
      </c>
      <c r="AA28" s="186">
        <f>[6]Pipe_Eq.Chal_Summary!AA28</f>
        <v>0</v>
      </c>
      <c r="AB28" s="119">
        <f>[6]Pipe_Eq.Chal_Summary!AB28</f>
        <v>0</v>
      </c>
    </row>
    <row r="29" spans="1:28" ht="12.85" hidden="1" customHeight="1" thickBot="1" x14ac:dyDescent="0.4">
      <c r="A29" s="115"/>
      <c r="B29" s="113"/>
      <c r="C29" s="114"/>
      <c r="E29" s="52">
        <f>[6]Pipe_Eq.Chal_Summary!E29</f>
        <v>0</v>
      </c>
      <c r="F29" s="53">
        <f>[6]Pipe_Eq.Chal_Summary!F29</f>
        <v>0</v>
      </c>
      <c r="G29" s="53">
        <f>[6]Pipe_Eq.Chal_Summary!G29</f>
        <v>0</v>
      </c>
      <c r="H29" s="53">
        <f>[6]Pipe_Eq.Chal_Summary!H29</f>
        <v>0</v>
      </c>
      <c r="I29" s="54">
        <f>[6]Pipe_Eq.Chal_Summary!I29</f>
        <v>0</v>
      </c>
      <c r="K29" s="52">
        <f>[6]Pipe_Eq.Chal_Summary!K29</f>
        <v>0</v>
      </c>
      <c r="L29" s="54">
        <f>[6]Pipe_Eq.Chal_Summary!L29</f>
        <v>0</v>
      </c>
      <c r="P29" s="181">
        <f>[6]Pipe_Eq.Chal_Summary!P29</f>
        <v>0</v>
      </c>
      <c r="Q29" s="117">
        <f>[6]Pipe_Eq.Chal_Summary!Q29</f>
        <v>0</v>
      </c>
      <c r="R29" s="184">
        <f>[6]Pipe_Eq.Chal_Summary!R29</f>
        <v>0</v>
      </c>
      <c r="S29" s="56">
        <f>[6]Pipe_Eq.Chal_Summary!S29</f>
        <v>0</v>
      </c>
      <c r="T29" s="186">
        <f>[6]Pipe_Eq.Chal_Summary!T29</f>
        <v>0</v>
      </c>
      <c r="U29" s="119">
        <f>[6]Pipe_Eq.Chal_Summary!U29</f>
        <v>0</v>
      </c>
      <c r="W29" s="181">
        <f>[6]Pipe_Eq.Chal_Summary!W29</f>
        <v>0</v>
      </c>
      <c r="X29" s="117">
        <f>[6]Pipe_Eq.Chal_Summary!X29</f>
        <v>0</v>
      </c>
      <c r="Y29" s="184">
        <f>[6]Pipe_Eq.Chal_Summary!Y29</f>
        <v>0</v>
      </c>
      <c r="Z29" s="56">
        <f>[6]Pipe_Eq.Chal_Summary!Z29</f>
        <v>0</v>
      </c>
      <c r="AA29" s="186">
        <f>[6]Pipe_Eq.Chal_Summary!AA29</f>
        <v>0</v>
      </c>
      <c r="AB29" s="119">
        <f>[6]Pipe_Eq.Chal_Summary!AB29</f>
        <v>0</v>
      </c>
    </row>
    <row r="30" spans="1:28" ht="12.85" customHeight="1" x14ac:dyDescent="0.35">
      <c r="A30" s="115" t="s">
        <v>69</v>
      </c>
      <c r="B30" s="113">
        <v>7</v>
      </c>
      <c r="C30" s="114" t="s">
        <v>27</v>
      </c>
      <c r="E30" s="52" t="str">
        <f>[6]Pipe_Eq.Chal_Summary!E30</f>
        <v>-</v>
      </c>
      <c r="F30" s="53" t="str">
        <f>[6]Pipe_Eq.Chal_Summary!F30</f>
        <v>-</v>
      </c>
      <c r="G30" s="53" t="str">
        <f>[6]Pipe_Eq.Chal_Summary!G30</f>
        <v>-</v>
      </c>
      <c r="H30" s="53" t="str">
        <f>[6]Pipe_Eq.Chal_Summary!H30</f>
        <v>-</v>
      </c>
      <c r="I30" s="54" t="str">
        <f>[6]Pipe_Eq.Chal_Summary!I30</f>
        <v>-</v>
      </c>
      <c r="K30" s="52" t="str">
        <f>[6]Pipe_Eq.Chal_Summary!K30</f>
        <v>-</v>
      </c>
      <c r="L30" s="55" t="str">
        <f>[6]Pipe_Eq.Chal_Summary!L30</f>
        <v>-</v>
      </c>
      <c r="P30" s="180" t="str">
        <f>[6]Pipe_Eq.Chal_Summary!P30</f>
        <v>Direct to C1 &amp; C2</v>
      </c>
      <c r="Q30" s="56" t="str">
        <f>[6]Pipe_Eq.Chal_Summary!Q30</f>
        <v>Direct to C1 &amp; C2</v>
      </c>
      <c r="R30" s="183" t="str">
        <f>[6]Pipe_Eq.Chal_Summary!R30</f>
        <v>Direct to C1, C2 &amp; C3</v>
      </c>
      <c r="S30" s="56" t="str">
        <f>[6]Pipe_Eq.Chal_Summary!S30</f>
        <v>Direct to C1, C2 &amp; C3</v>
      </c>
      <c r="T30" s="186" t="str">
        <f>[6]Pipe_Eq.Chal_Summary!T30</f>
        <v>No Intervention</v>
      </c>
      <c r="U30" s="58" t="str">
        <f>[6]Pipe_Eq.Chal_Summary!U30</f>
        <v>No Intervention</v>
      </c>
      <c r="W30" s="180" t="str">
        <f>[6]Pipe_Eq.Chal_Summary!W30</f>
        <v>Direct to AH4 &amp; AH5</v>
      </c>
      <c r="X30" s="56" t="str">
        <f>[6]Pipe_Eq.Chal_Summary!X30</f>
        <v>Direct to AH4 &amp; AH5</v>
      </c>
      <c r="Y30" s="183" t="str">
        <f>[6]Pipe_Eq.Chal_Summary!Y30</f>
        <v>Direct to AH3, AH4 &amp; AH5</v>
      </c>
      <c r="Z30" s="56" t="str">
        <f>[6]Pipe_Eq.Chal_Summary!Z30</f>
        <v>Direct to AH3, AH4 &amp; AH5</v>
      </c>
      <c r="AA30" s="186" t="str">
        <f>[6]Pipe_Eq.Chal_Summary!AA30</f>
        <v>No Intervention</v>
      </c>
      <c r="AB30" s="58" t="str">
        <f>[6]Pipe_Eq.Chal_Summary!AB30</f>
        <v>No Intervention</v>
      </c>
    </row>
    <row r="31" spans="1:28" ht="12.85" hidden="1" customHeight="1" thickBot="1" x14ac:dyDescent="0.4">
      <c r="A31" s="115"/>
      <c r="B31" s="113"/>
      <c r="C31" s="114"/>
      <c r="E31" s="52">
        <f>[6]Pipe_Eq.Chal_Summary!E31</f>
        <v>0</v>
      </c>
      <c r="F31" s="53">
        <f>[6]Pipe_Eq.Chal_Summary!F31</f>
        <v>0</v>
      </c>
      <c r="G31" s="53">
        <f>[6]Pipe_Eq.Chal_Summary!G31</f>
        <v>0</v>
      </c>
      <c r="H31" s="53">
        <f>[6]Pipe_Eq.Chal_Summary!H31</f>
        <v>0</v>
      </c>
      <c r="I31" s="54">
        <f>[6]Pipe_Eq.Chal_Summary!I31</f>
        <v>0</v>
      </c>
      <c r="K31" s="52">
        <f>[6]Pipe_Eq.Chal_Summary!K31</f>
        <v>0</v>
      </c>
      <c r="L31" s="54">
        <f>[6]Pipe_Eq.Chal_Summary!L31</f>
        <v>0</v>
      </c>
      <c r="P31" s="181">
        <f>[6]Pipe_Eq.Chal_Summary!P31</f>
        <v>0</v>
      </c>
      <c r="Q31" s="117">
        <f>[6]Pipe_Eq.Chal_Summary!Q31</f>
        <v>0</v>
      </c>
      <c r="R31" s="184">
        <f>[6]Pipe_Eq.Chal_Summary!R31</f>
        <v>0</v>
      </c>
      <c r="S31" s="56">
        <f>[6]Pipe_Eq.Chal_Summary!S31</f>
        <v>0</v>
      </c>
      <c r="T31" s="186">
        <f>[6]Pipe_Eq.Chal_Summary!T31</f>
        <v>0</v>
      </c>
      <c r="U31" s="119">
        <f>[6]Pipe_Eq.Chal_Summary!U31</f>
        <v>0</v>
      </c>
      <c r="W31" s="181">
        <f>[6]Pipe_Eq.Chal_Summary!W31</f>
        <v>0</v>
      </c>
      <c r="X31" s="117">
        <f>[6]Pipe_Eq.Chal_Summary!X31</f>
        <v>0</v>
      </c>
      <c r="Y31" s="184">
        <f>[6]Pipe_Eq.Chal_Summary!Y31</f>
        <v>0</v>
      </c>
      <c r="Z31" s="56">
        <f>[6]Pipe_Eq.Chal_Summary!Z31</f>
        <v>0</v>
      </c>
      <c r="AA31" s="186">
        <f>[6]Pipe_Eq.Chal_Summary!AA31</f>
        <v>0</v>
      </c>
      <c r="AB31" s="119">
        <f>[6]Pipe_Eq.Chal_Summary!AB31</f>
        <v>0</v>
      </c>
    </row>
    <row r="32" spans="1:28" ht="12.85" hidden="1" customHeight="1" thickBot="1" x14ac:dyDescent="0.4">
      <c r="A32" s="115"/>
      <c r="B32" s="113"/>
      <c r="C32" s="114"/>
      <c r="E32" s="52">
        <f>[6]Pipe_Eq.Chal_Summary!E32</f>
        <v>0</v>
      </c>
      <c r="F32" s="53">
        <f>[6]Pipe_Eq.Chal_Summary!F32</f>
        <v>0</v>
      </c>
      <c r="G32" s="53">
        <f>[6]Pipe_Eq.Chal_Summary!G32</f>
        <v>0</v>
      </c>
      <c r="H32" s="53">
        <f>[6]Pipe_Eq.Chal_Summary!H32</f>
        <v>0</v>
      </c>
      <c r="I32" s="54">
        <f>[6]Pipe_Eq.Chal_Summary!I32</f>
        <v>0</v>
      </c>
      <c r="K32" s="52">
        <f>[6]Pipe_Eq.Chal_Summary!K32</f>
        <v>0</v>
      </c>
      <c r="L32" s="54">
        <f>[6]Pipe_Eq.Chal_Summary!L32</f>
        <v>0</v>
      </c>
      <c r="P32" s="181">
        <f>[6]Pipe_Eq.Chal_Summary!P32</f>
        <v>0</v>
      </c>
      <c r="Q32" s="117">
        <f>[6]Pipe_Eq.Chal_Summary!Q32</f>
        <v>0</v>
      </c>
      <c r="R32" s="184">
        <f>[6]Pipe_Eq.Chal_Summary!R32</f>
        <v>0</v>
      </c>
      <c r="S32" s="56">
        <f>[6]Pipe_Eq.Chal_Summary!S32</f>
        <v>0</v>
      </c>
      <c r="T32" s="186">
        <f>[6]Pipe_Eq.Chal_Summary!T32</f>
        <v>0</v>
      </c>
      <c r="U32" s="119">
        <f>[6]Pipe_Eq.Chal_Summary!U32</f>
        <v>0</v>
      </c>
      <c r="W32" s="181">
        <f>[6]Pipe_Eq.Chal_Summary!W32</f>
        <v>0</v>
      </c>
      <c r="X32" s="117">
        <f>[6]Pipe_Eq.Chal_Summary!X32</f>
        <v>0</v>
      </c>
      <c r="Y32" s="184">
        <f>[6]Pipe_Eq.Chal_Summary!Y32</f>
        <v>0</v>
      </c>
      <c r="Z32" s="56">
        <f>[6]Pipe_Eq.Chal_Summary!Z32</f>
        <v>0</v>
      </c>
      <c r="AA32" s="186">
        <f>[6]Pipe_Eq.Chal_Summary!AA32</f>
        <v>0</v>
      </c>
      <c r="AB32" s="119">
        <f>[6]Pipe_Eq.Chal_Summary!AB32</f>
        <v>0</v>
      </c>
    </row>
    <row r="33" spans="1:28" ht="12.85" hidden="1" customHeight="1" thickBot="1" x14ac:dyDescent="0.4">
      <c r="A33" s="115"/>
      <c r="B33" s="113"/>
      <c r="C33" s="114"/>
      <c r="E33" s="52">
        <f>[6]Pipe_Eq.Chal_Summary!E33</f>
        <v>0</v>
      </c>
      <c r="F33" s="53">
        <f>[6]Pipe_Eq.Chal_Summary!F33</f>
        <v>0</v>
      </c>
      <c r="G33" s="53">
        <f>[6]Pipe_Eq.Chal_Summary!G33</f>
        <v>0</v>
      </c>
      <c r="H33" s="53">
        <f>[6]Pipe_Eq.Chal_Summary!H33</f>
        <v>0</v>
      </c>
      <c r="I33" s="54">
        <f>[6]Pipe_Eq.Chal_Summary!I33</f>
        <v>0</v>
      </c>
      <c r="K33" s="52">
        <f>[6]Pipe_Eq.Chal_Summary!K33</f>
        <v>0</v>
      </c>
      <c r="L33" s="54">
        <f>[6]Pipe_Eq.Chal_Summary!L33</f>
        <v>0</v>
      </c>
      <c r="P33" s="181">
        <f>[6]Pipe_Eq.Chal_Summary!P33</f>
        <v>0</v>
      </c>
      <c r="Q33" s="117">
        <f>[6]Pipe_Eq.Chal_Summary!Q33</f>
        <v>0</v>
      </c>
      <c r="R33" s="184">
        <f>[6]Pipe_Eq.Chal_Summary!R33</f>
        <v>0</v>
      </c>
      <c r="S33" s="56">
        <f>[6]Pipe_Eq.Chal_Summary!S33</f>
        <v>0</v>
      </c>
      <c r="T33" s="186">
        <f>[6]Pipe_Eq.Chal_Summary!T33</f>
        <v>0</v>
      </c>
      <c r="U33" s="119">
        <f>[6]Pipe_Eq.Chal_Summary!U33</f>
        <v>0</v>
      </c>
      <c r="W33" s="181">
        <f>[6]Pipe_Eq.Chal_Summary!W33</f>
        <v>0</v>
      </c>
      <c r="X33" s="117">
        <f>[6]Pipe_Eq.Chal_Summary!X33</f>
        <v>0</v>
      </c>
      <c r="Y33" s="184">
        <f>[6]Pipe_Eq.Chal_Summary!Y33</f>
        <v>0</v>
      </c>
      <c r="Z33" s="56">
        <f>[6]Pipe_Eq.Chal_Summary!Z33</f>
        <v>0</v>
      </c>
      <c r="AA33" s="186">
        <f>[6]Pipe_Eq.Chal_Summary!AA33</f>
        <v>0</v>
      </c>
      <c r="AB33" s="119">
        <f>[6]Pipe_Eq.Chal_Summary!AB33</f>
        <v>0</v>
      </c>
    </row>
    <row r="34" spans="1:28" ht="12.85" customHeight="1" x14ac:dyDescent="0.35">
      <c r="A34" s="115" t="s">
        <v>69</v>
      </c>
      <c r="B34" s="113">
        <v>8</v>
      </c>
      <c r="C34" s="114" t="s">
        <v>28</v>
      </c>
      <c r="E34" s="52" t="str">
        <f>[6]Pipe_Eq.Chal_Summary!E34</f>
        <v>-</v>
      </c>
      <c r="F34" s="53" t="str">
        <f>[6]Pipe_Eq.Chal_Summary!F34</f>
        <v>-</v>
      </c>
      <c r="G34" s="53" t="str">
        <f>[6]Pipe_Eq.Chal_Summary!G34</f>
        <v>-</v>
      </c>
      <c r="H34" s="53" t="str">
        <f>[6]Pipe_Eq.Chal_Summary!H34</f>
        <v>-</v>
      </c>
      <c r="I34" s="54" t="str">
        <f>[6]Pipe_Eq.Chal_Summary!I34</f>
        <v>-</v>
      </c>
      <c r="K34" s="52" t="str">
        <f>[6]Pipe_Eq.Chal_Summary!K34</f>
        <v>-</v>
      </c>
      <c r="L34" s="55" t="str">
        <f>[6]Pipe_Eq.Chal_Summary!L34</f>
        <v>-</v>
      </c>
      <c r="P34" s="180" t="str">
        <f>[6]Pipe_Eq.Chal_Summary!P34</f>
        <v>Direct to C1 &amp; C2</v>
      </c>
      <c r="Q34" s="56" t="str">
        <f>[6]Pipe_Eq.Chal_Summary!Q34</f>
        <v>Direct to C1 &amp; C2</v>
      </c>
      <c r="R34" s="183" t="str">
        <f>[6]Pipe_Eq.Chal_Summary!R34</f>
        <v>Direct to C1, C2 &amp; C3</v>
      </c>
      <c r="S34" s="56" t="str">
        <f>[6]Pipe_Eq.Chal_Summary!S34</f>
        <v>Direct to C1, C2 &amp; C3</v>
      </c>
      <c r="T34" s="186" t="str">
        <f>[6]Pipe_Eq.Chal_Summary!T34</f>
        <v>No Intervention</v>
      </c>
      <c r="U34" s="58" t="str">
        <f>[6]Pipe_Eq.Chal_Summary!U34</f>
        <v>No Intervention</v>
      </c>
      <c r="W34" s="180" t="str">
        <f>[6]Pipe_Eq.Chal_Summary!W34</f>
        <v>Direct to AH4 &amp; AH5</v>
      </c>
      <c r="X34" s="56" t="str">
        <f>[6]Pipe_Eq.Chal_Summary!X34</f>
        <v>Direct to AH4 &amp; AH5</v>
      </c>
      <c r="Y34" s="183" t="str">
        <f>[6]Pipe_Eq.Chal_Summary!Y34</f>
        <v>Direct to AH3, AH4 &amp; AH5</v>
      </c>
      <c r="Z34" s="56" t="str">
        <f>[6]Pipe_Eq.Chal_Summary!Z34</f>
        <v>Direct to AH3, AH4 &amp; AH5</v>
      </c>
      <c r="AA34" s="186" t="str">
        <f>[6]Pipe_Eq.Chal_Summary!AA34</f>
        <v>No Intervention</v>
      </c>
      <c r="AB34" s="58" t="str">
        <f>[6]Pipe_Eq.Chal_Summary!AB34</f>
        <v>No Intervention</v>
      </c>
    </row>
    <row r="35" spans="1:28" ht="12.85" hidden="1" customHeight="1" thickBot="1" x14ac:dyDescent="0.4">
      <c r="A35" s="115"/>
      <c r="B35" s="113"/>
      <c r="C35" s="114"/>
      <c r="E35" s="52">
        <f>[6]Pipe_Eq.Chal_Summary!E35</f>
        <v>0</v>
      </c>
      <c r="F35" s="53">
        <f>[6]Pipe_Eq.Chal_Summary!F35</f>
        <v>0</v>
      </c>
      <c r="G35" s="53">
        <f>[6]Pipe_Eq.Chal_Summary!G35</f>
        <v>0</v>
      </c>
      <c r="H35" s="53">
        <f>[6]Pipe_Eq.Chal_Summary!H35</f>
        <v>0</v>
      </c>
      <c r="I35" s="54">
        <f>[6]Pipe_Eq.Chal_Summary!I35</f>
        <v>0</v>
      </c>
      <c r="K35" s="52">
        <f>[6]Pipe_Eq.Chal_Summary!K35</f>
        <v>0</v>
      </c>
      <c r="L35" s="54">
        <f>[6]Pipe_Eq.Chal_Summary!L35</f>
        <v>0</v>
      </c>
      <c r="P35" s="181">
        <f>[6]Pipe_Eq.Chal_Summary!P35</f>
        <v>0</v>
      </c>
      <c r="Q35" s="117">
        <f>[6]Pipe_Eq.Chal_Summary!Q35</f>
        <v>0</v>
      </c>
      <c r="R35" s="184">
        <f>[6]Pipe_Eq.Chal_Summary!R35</f>
        <v>0</v>
      </c>
      <c r="S35" s="56">
        <f>[6]Pipe_Eq.Chal_Summary!S35</f>
        <v>0</v>
      </c>
      <c r="T35" s="186">
        <f>[6]Pipe_Eq.Chal_Summary!T35</f>
        <v>0</v>
      </c>
      <c r="U35" s="119">
        <f>[6]Pipe_Eq.Chal_Summary!U35</f>
        <v>0</v>
      </c>
      <c r="W35" s="181">
        <f>[6]Pipe_Eq.Chal_Summary!W35</f>
        <v>0</v>
      </c>
      <c r="X35" s="117">
        <f>[6]Pipe_Eq.Chal_Summary!X35</f>
        <v>0</v>
      </c>
      <c r="Y35" s="184">
        <f>[6]Pipe_Eq.Chal_Summary!Y35</f>
        <v>0</v>
      </c>
      <c r="Z35" s="56">
        <f>[6]Pipe_Eq.Chal_Summary!Z35</f>
        <v>0</v>
      </c>
      <c r="AA35" s="186">
        <f>[6]Pipe_Eq.Chal_Summary!AA35</f>
        <v>0</v>
      </c>
      <c r="AB35" s="119">
        <f>[6]Pipe_Eq.Chal_Summary!AB35</f>
        <v>0</v>
      </c>
    </row>
    <row r="36" spans="1:28" ht="12.85" hidden="1" customHeight="1" thickBot="1" x14ac:dyDescent="0.4">
      <c r="A36" s="115"/>
      <c r="B36" s="113"/>
      <c r="C36" s="114"/>
      <c r="E36" s="52">
        <f>[6]Pipe_Eq.Chal_Summary!E36</f>
        <v>0</v>
      </c>
      <c r="F36" s="53">
        <f>[6]Pipe_Eq.Chal_Summary!F36</f>
        <v>0</v>
      </c>
      <c r="G36" s="53">
        <f>[6]Pipe_Eq.Chal_Summary!G36</f>
        <v>0</v>
      </c>
      <c r="H36" s="53">
        <f>[6]Pipe_Eq.Chal_Summary!H36</f>
        <v>0</v>
      </c>
      <c r="I36" s="54">
        <f>[6]Pipe_Eq.Chal_Summary!I36</f>
        <v>0</v>
      </c>
      <c r="K36" s="52">
        <f>[6]Pipe_Eq.Chal_Summary!K36</f>
        <v>0</v>
      </c>
      <c r="L36" s="54">
        <f>[6]Pipe_Eq.Chal_Summary!L36</f>
        <v>0</v>
      </c>
      <c r="P36" s="181">
        <f>[6]Pipe_Eq.Chal_Summary!P36</f>
        <v>0</v>
      </c>
      <c r="Q36" s="117">
        <f>[6]Pipe_Eq.Chal_Summary!Q36</f>
        <v>0</v>
      </c>
      <c r="R36" s="184">
        <f>[6]Pipe_Eq.Chal_Summary!R36</f>
        <v>0</v>
      </c>
      <c r="S36" s="56">
        <f>[6]Pipe_Eq.Chal_Summary!S36</f>
        <v>0</v>
      </c>
      <c r="T36" s="186">
        <f>[6]Pipe_Eq.Chal_Summary!T36</f>
        <v>0</v>
      </c>
      <c r="U36" s="119">
        <f>[6]Pipe_Eq.Chal_Summary!U36</f>
        <v>0</v>
      </c>
      <c r="W36" s="181">
        <f>[6]Pipe_Eq.Chal_Summary!W36</f>
        <v>0</v>
      </c>
      <c r="X36" s="117">
        <f>[6]Pipe_Eq.Chal_Summary!X36</f>
        <v>0</v>
      </c>
      <c r="Y36" s="184">
        <f>[6]Pipe_Eq.Chal_Summary!Y36</f>
        <v>0</v>
      </c>
      <c r="Z36" s="56">
        <f>[6]Pipe_Eq.Chal_Summary!Z36</f>
        <v>0</v>
      </c>
      <c r="AA36" s="186">
        <f>[6]Pipe_Eq.Chal_Summary!AA36</f>
        <v>0</v>
      </c>
      <c r="AB36" s="119">
        <f>[6]Pipe_Eq.Chal_Summary!AB36</f>
        <v>0</v>
      </c>
    </row>
    <row r="37" spans="1:28" ht="12.85" hidden="1" customHeight="1" thickBot="1" x14ac:dyDescent="0.4">
      <c r="A37" s="115"/>
      <c r="B37" s="113"/>
      <c r="C37" s="114"/>
      <c r="E37" s="52">
        <f>[6]Pipe_Eq.Chal_Summary!E37</f>
        <v>0</v>
      </c>
      <c r="F37" s="53">
        <f>[6]Pipe_Eq.Chal_Summary!F37</f>
        <v>0</v>
      </c>
      <c r="G37" s="53">
        <f>[6]Pipe_Eq.Chal_Summary!G37</f>
        <v>0</v>
      </c>
      <c r="H37" s="53">
        <f>[6]Pipe_Eq.Chal_Summary!H37</f>
        <v>0</v>
      </c>
      <c r="I37" s="54">
        <f>[6]Pipe_Eq.Chal_Summary!I37</f>
        <v>0</v>
      </c>
      <c r="K37" s="52">
        <f>[6]Pipe_Eq.Chal_Summary!K37</f>
        <v>0</v>
      </c>
      <c r="L37" s="54">
        <f>[6]Pipe_Eq.Chal_Summary!L37</f>
        <v>0</v>
      </c>
      <c r="P37" s="181">
        <f>[6]Pipe_Eq.Chal_Summary!P37</f>
        <v>0</v>
      </c>
      <c r="Q37" s="117">
        <f>[6]Pipe_Eq.Chal_Summary!Q37</f>
        <v>0</v>
      </c>
      <c r="R37" s="184">
        <f>[6]Pipe_Eq.Chal_Summary!R37</f>
        <v>0</v>
      </c>
      <c r="S37" s="56">
        <f>[6]Pipe_Eq.Chal_Summary!S37</f>
        <v>0</v>
      </c>
      <c r="T37" s="186">
        <f>[6]Pipe_Eq.Chal_Summary!T37</f>
        <v>0</v>
      </c>
      <c r="U37" s="119">
        <f>[6]Pipe_Eq.Chal_Summary!U37</f>
        <v>0</v>
      </c>
      <c r="W37" s="181">
        <f>[6]Pipe_Eq.Chal_Summary!W37</f>
        <v>0</v>
      </c>
      <c r="X37" s="117">
        <f>[6]Pipe_Eq.Chal_Summary!X37</f>
        <v>0</v>
      </c>
      <c r="Y37" s="184">
        <f>[6]Pipe_Eq.Chal_Summary!Y37</f>
        <v>0</v>
      </c>
      <c r="Z37" s="56">
        <f>[6]Pipe_Eq.Chal_Summary!Z37</f>
        <v>0</v>
      </c>
      <c r="AA37" s="186">
        <f>[6]Pipe_Eq.Chal_Summary!AA37</f>
        <v>0</v>
      </c>
      <c r="AB37" s="119">
        <f>[6]Pipe_Eq.Chal_Summary!AB37</f>
        <v>0</v>
      </c>
    </row>
    <row r="38" spans="1:28" ht="12.85" customHeight="1" x14ac:dyDescent="0.35">
      <c r="A38" s="115" t="s">
        <v>69</v>
      </c>
      <c r="B38" s="113">
        <v>5</v>
      </c>
      <c r="C38" s="114" t="s">
        <v>71</v>
      </c>
      <c r="E38" s="52" t="str">
        <f>[6]Pipe_Eq.Chal_Summary!E38</f>
        <v>-</v>
      </c>
      <c r="F38" s="53" t="str">
        <f>[6]Pipe_Eq.Chal_Summary!F38</f>
        <v>-</v>
      </c>
      <c r="G38" s="53" t="str">
        <f>[6]Pipe_Eq.Chal_Summary!G38</f>
        <v>-</v>
      </c>
      <c r="H38" s="53" t="str">
        <f>[6]Pipe_Eq.Chal_Summary!H38</f>
        <v>-</v>
      </c>
      <c r="I38" s="54" t="str">
        <f>[6]Pipe_Eq.Chal_Summary!I38</f>
        <v>-</v>
      </c>
      <c r="K38" s="52" t="str">
        <f>[6]Pipe_Eq.Chal_Summary!K38</f>
        <v>-</v>
      </c>
      <c r="L38" s="55" t="str">
        <f>[6]Pipe_Eq.Chal_Summary!L38</f>
        <v>Acceptable</v>
      </c>
      <c r="P38" s="180">
        <f>[6]Pipe_Eq.Chal_Summary!P38</f>
        <v>0</v>
      </c>
      <c r="Q38" s="56">
        <f>[6]Pipe_Eq.Chal_Summary!Q38</f>
        <v>0</v>
      </c>
      <c r="R38" s="183">
        <f>[6]Pipe_Eq.Chal_Summary!R38</f>
        <v>0</v>
      </c>
      <c r="S38" s="56">
        <f>[6]Pipe_Eq.Chal_Summary!S38</f>
        <v>0</v>
      </c>
      <c r="T38" s="186">
        <f>[6]Pipe_Eq.Chal_Summary!T38</f>
        <v>0</v>
      </c>
      <c r="U38" s="58">
        <f>[6]Pipe_Eq.Chal_Summary!U38</f>
        <v>0</v>
      </c>
      <c r="W38" s="180">
        <f>[6]Pipe_Eq.Chal_Summary!W38</f>
        <v>0</v>
      </c>
      <c r="X38" s="56">
        <f>[6]Pipe_Eq.Chal_Summary!X38</f>
        <v>0</v>
      </c>
      <c r="Y38" s="183">
        <f>[6]Pipe_Eq.Chal_Summary!Y38</f>
        <v>0</v>
      </c>
      <c r="Z38" s="56">
        <f>[6]Pipe_Eq.Chal_Summary!Z38</f>
        <v>0</v>
      </c>
      <c r="AA38" s="186">
        <f>[6]Pipe_Eq.Chal_Summary!AA38</f>
        <v>0</v>
      </c>
      <c r="AB38" s="58">
        <f>[6]Pipe_Eq.Chal_Summary!AB38</f>
        <v>0</v>
      </c>
    </row>
    <row r="39" spans="1:28" ht="12.85" hidden="1" customHeight="1" thickBot="1" x14ac:dyDescent="0.4">
      <c r="A39" s="115"/>
      <c r="B39" s="113"/>
      <c r="C39" s="114"/>
      <c r="E39" s="52">
        <f>[6]Pipe_Eq.Chal_Summary!E39</f>
        <v>0</v>
      </c>
      <c r="F39" s="53">
        <f>[6]Pipe_Eq.Chal_Summary!F39</f>
        <v>0</v>
      </c>
      <c r="G39" s="53">
        <f>[6]Pipe_Eq.Chal_Summary!G39</f>
        <v>0</v>
      </c>
      <c r="H39" s="53">
        <f>[6]Pipe_Eq.Chal_Summary!H39</f>
        <v>0</v>
      </c>
      <c r="I39" s="54">
        <f>[6]Pipe_Eq.Chal_Summary!I39</f>
        <v>0</v>
      </c>
      <c r="K39" s="52">
        <f>[6]Pipe_Eq.Chal_Summary!K39</f>
        <v>0</v>
      </c>
      <c r="L39" s="54">
        <f>[6]Pipe_Eq.Chal_Summary!L39</f>
        <v>0</v>
      </c>
      <c r="P39" s="181">
        <f>[6]Pipe_Eq.Chal_Summary!P39</f>
        <v>0</v>
      </c>
      <c r="Q39" s="117">
        <f>[6]Pipe_Eq.Chal_Summary!Q39</f>
        <v>0</v>
      </c>
      <c r="R39" s="184">
        <f>[6]Pipe_Eq.Chal_Summary!R39</f>
        <v>0</v>
      </c>
      <c r="S39" s="56">
        <f>[6]Pipe_Eq.Chal_Summary!S39</f>
        <v>0</v>
      </c>
      <c r="T39" s="186">
        <f>[6]Pipe_Eq.Chal_Summary!T39</f>
        <v>0</v>
      </c>
      <c r="U39" s="119">
        <f>[6]Pipe_Eq.Chal_Summary!U39</f>
        <v>0</v>
      </c>
      <c r="W39" s="181">
        <f>[6]Pipe_Eq.Chal_Summary!W39</f>
        <v>0</v>
      </c>
      <c r="X39" s="117">
        <f>[6]Pipe_Eq.Chal_Summary!X39</f>
        <v>0</v>
      </c>
      <c r="Y39" s="184">
        <f>[6]Pipe_Eq.Chal_Summary!Y39</f>
        <v>0</v>
      </c>
      <c r="Z39" s="56">
        <f>[6]Pipe_Eq.Chal_Summary!Z39</f>
        <v>0</v>
      </c>
      <c r="AA39" s="186">
        <f>[6]Pipe_Eq.Chal_Summary!AA39</f>
        <v>0</v>
      </c>
      <c r="AB39" s="119">
        <f>[6]Pipe_Eq.Chal_Summary!AB39</f>
        <v>0</v>
      </c>
    </row>
    <row r="40" spans="1:28" ht="12.85" hidden="1" customHeight="1" thickBot="1" x14ac:dyDescent="0.4">
      <c r="A40" s="115"/>
      <c r="B40" s="113"/>
      <c r="C40" s="114"/>
      <c r="E40" s="52">
        <f>[6]Pipe_Eq.Chal_Summary!E40</f>
        <v>0</v>
      </c>
      <c r="F40" s="53">
        <f>[6]Pipe_Eq.Chal_Summary!F40</f>
        <v>0</v>
      </c>
      <c r="G40" s="53">
        <f>[6]Pipe_Eq.Chal_Summary!G40</f>
        <v>0</v>
      </c>
      <c r="H40" s="53">
        <f>[6]Pipe_Eq.Chal_Summary!H40</f>
        <v>0</v>
      </c>
      <c r="I40" s="54">
        <f>[6]Pipe_Eq.Chal_Summary!I40</f>
        <v>0</v>
      </c>
      <c r="K40" s="52">
        <f>[6]Pipe_Eq.Chal_Summary!K40</f>
        <v>0</v>
      </c>
      <c r="L40" s="54">
        <f>[6]Pipe_Eq.Chal_Summary!L40</f>
        <v>0</v>
      </c>
      <c r="P40" s="181">
        <f>[6]Pipe_Eq.Chal_Summary!P40</f>
        <v>0</v>
      </c>
      <c r="Q40" s="117">
        <f>[6]Pipe_Eq.Chal_Summary!Q40</f>
        <v>0</v>
      </c>
      <c r="R40" s="184">
        <f>[6]Pipe_Eq.Chal_Summary!R40</f>
        <v>0</v>
      </c>
      <c r="S40" s="56">
        <f>[6]Pipe_Eq.Chal_Summary!S40</f>
        <v>0</v>
      </c>
      <c r="T40" s="186">
        <f>[6]Pipe_Eq.Chal_Summary!T40</f>
        <v>0</v>
      </c>
      <c r="U40" s="119">
        <f>[6]Pipe_Eq.Chal_Summary!U40</f>
        <v>0</v>
      </c>
      <c r="W40" s="181">
        <f>[6]Pipe_Eq.Chal_Summary!W40</f>
        <v>0</v>
      </c>
      <c r="X40" s="117">
        <f>[6]Pipe_Eq.Chal_Summary!X40</f>
        <v>0</v>
      </c>
      <c r="Y40" s="184">
        <f>[6]Pipe_Eq.Chal_Summary!Y40</f>
        <v>0</v>
      </c>
      <c r="Z40" s="56">
        <f>[6]Pipe_Eq.Chal_Summary!Z40</f>
        <v>0</v>
      </c>
      <c r="AA40" s="186">
        <f>[6]Pipe_Eq.Chal_Summary!AA40</f>
        <v>0</v>
      </c>
      <c r="AB40" s="119">
        <f>[6]Pipe_Eq.Chal_Summary!AB40</f>
        <v>0</v>
      </c>
    </row>
    <row r="41" spans="1:28" ht="12.85" hidden="1" customHeight="1" thickBot="1" x14ac:dyDescent="0.4">
      <c r="A41" s="115"/>
      <c r="B41" s="113"/>
      <c r="C41" s="114"/>
      <c r="E41" s="52">
        <f>[6]Pipe_Eq.Chal_Summary!E41</f>
        <v>0</v>
      </c>
      <c r="F41" s="53">
        <f>[6]Pipe_Eq.Chal_Summary!F41</f>
        <v>0</v>
      </c>
      <c r="G41" s="53">
        <f>[6]Pipe_Eq.Chal_Summary!G41</f>
        <v>0</v>
      </c>
      <c r="H41" s="53">
        <f>[6]Pipe_Eq.Chal_Summary!H41</f>
        <v>0</v>
      </c>
      <c r="I41" s="54">
        <f>[6]Pipe_Eq.Chal_Summary!I41</f>
        <v>0</v>
      </c>
      <c r="K41" s="52">
        <f>[6]Pipe_Eq.Chal_Summary!K41</f>
        <v>0</v>
      </c>
      <c r="L41" s="54">
        <f>[6]Pipe_Eq.Chal_Summary!L41</f>
        <v>0</v>
      </c>
      <c r="P41" s="181">
        <f>[6]Pipe_Eq.Chal_Summary!P41</f>
        <v>0</v>
      </c>
      <c r="Q41" s="117">
        <f>[6]Pipe_Eq.Chal_Summary!Q41</f>
        <v>0</v>
      </c>
      <c r="R41" s="184">
        <f>[6]Pipe_Eq.Chal_Summary!R41</f>
        <v>0</v>
      </c>
      <c r="S41" s="56">
        <f>[6]Pipe_Eq.Chal_Summary!S41</f>
        <v>0</v>
      </c>
      <c r="T41" s="186">
        <f>[6]Pipe_Eq.Chal_Summary!T41</f>
        <v>0</v>
      </c>
      <c r="U41" s="119">
        <f>[6]Pipe_Eq.Chal_Summary!U41</f>
        <v>0</v>
      </c>
      <c r="W41" s="181">
        <f>[6]Pipe_Eq.Chal_Summary!W41</f>
        <v>0</v>
      </c>
      <c r="X41" s="117">
        <f>[6]Pipe_Eq.Chal_Summary!X41</f>
        <v>0</v>
      </c>
      <c r="Y41" s="184">
        <f>[6]Pipe_Eq.Chal_Summary!Y41</f>
        <v>0</v>
      </c>
      <c r="Z41" s="56">
        <f>[6]Pipe_Eq.Chal_Summary!Z41</f>
        <v>0</v>
      </c>
      <c r="AA41" s="186">
        <f>[6]Pipe_Eq.Chal_Summary!AA41</f>
        <v>0</v>
      </c>
      <c r="AB41" s="119">
        <f>[6]Pipe_Eq.Chal_Summary!AB41</f>
        <v>0</v>
      </c>
    </row>
    <row r="42" spans="1:28" ht="12.85" customHeight="1" x14ac:dyDescent="0.35">
      <c r="A42" s="115" t="s">
        <v>69</v>
      </c>
      <c r="B42" s="113">
        <v>11</v>
      </c>
      <c r="C42" s="114" t="s">
        <v>72</v>
      </c>
      <c r="E42" s="52" t="str">
        <f>[6]Pipe_Eq.Chal_Summary!E42</f>
        <v>-</v>
      </c>
      <c r="F42" s="53" t="str">
        <f>[6]Pipe_Eq.Chal_Summary!F42</f>
        <v>-</v>
      </c>
      <c r="G42" s="53" t="str">
        <f>[6]Pipe_Eq.Chal_Summary!G42</f>
        <v>-</v>
      </c>
      <c r="H42" s="53" t="str">
        <f>[6]Pipe_Eq.Chal_Summary!H42</f>
        <v>-</v>
      </c>
      <c r="I42" s="54" t="str">
        <f>[6]Pipe_Eq.Chal_Summary!I42</f>
        <v>-</v>
      </c>
      <c r="K42" s="52" t="str">
        <f>[6]Pipe_Eq.Chal_Summary!K42</f>
        <v>-</v>
      </c>
      <c r="L42" s="55" t="str">
        <f>[6]Pipe_Eq.Chal_Summary!L42</f>
        <v>-</v>
      </c>
      <c r="P42" s="180" t="str">
        <f>[6]Pipe_Eq.Chal_Summary!P42</f>
        <v>Direct to C1 &amp; C2</v>
      </c>
      <c r="Q42" s="56" t="str">
        <f>[6]Pipe_Eq.Chal_Summary!Q42</f>
        <v>Direct to C1 &amp; C2</v>
      </c>
      <c r="R42" s="183" t="str">
        <f>[6]Pipe_Eq.Chal_Summary!R42</f>
        <v>Direct to C1, C2 &amp; C3</v>
      </c>
      <c r="S42" s="56" t="str">
        <f>[6]Pipe_Eq.Chal_Summary!S42</f>
        <v>Direct to C1, C2 &amp; C3</v>
      </c>
      <c r="T42" s="186" t="str">
        <f>[6]Pipe_Eq.Chal_Summary!T42</f>
        <v>No Intervention</v>
      </c>
      <c r="U42" s="58" t="str">
        <f>[6]Pipe_Eq.Chal_Summary!U42</f>
        <v>No Intervention</v>
      </c>
      <c r="W42" s="180" t="str">
        <f>[6]Pipe_Eq.Chal_Summary!W42</f>
        <v>Direct to AH4 &amp; AH5</v>
      </c>
      <c r="X42" s="56" t="str">
        <f>[6]Pipe_Eq.Chal_Summary!X42</f>
        <v>Direct to AH4 &amp; AH5</v>
      </c>
      <c r="Y42" s="183" t="str">
        <f>[6]Pipe_Eq.Chal_Summary!Y42</f>
        <v>Direct to AH3, AH4 &amp; AH5</v>
      </c>
      <c r="Z42" s="56" t="str">
        <f>[6]Pipe_Eq.Chal_Summary!Z42</f>
        <v>Direct to AH3, AH4 &amp; AH5</v>
      </c>
      <c r="AA42" s="186" t="str">
        <f>[6]Pipe_Eq.Chal_Summary!AA42</f>
        <v>No Intervention</v>
      </c>
      <c r="AB42" s="58" t="str">
        <f>[6]Pipe_Eq.Chal_Summary!AB42</f>
        <v>No Intervention</v>
      </c>
    </row>
    <row r="43" spans="1:28" ht="12.85" hidden="1" customHeight="1" thickBot="1" x14ac:dyDescent="0.4">
      <c r="A43" s="115"/>
      <c r="B43" s="113"/>
      <c r="C43" s="114"/>
      <c r="E43" s="52">
        <f>[6]Pipe_Eq.Chal_Summary!E43</f>
        <v>0</v>
      </c>
      <c r="F43" s="53">
        <f>[6]Pipe_Eq.Chal_Summary!F43</f>
        <v>0</v>
      </c>
      <c r="G43" s="53">
        <f>[6]Pipe_Eq.Chal_Summary!G43</f>
        <v>0</v>
      </c>
      <c r="H43" s="53">
        <f>[6]Pipe_Eq.Chal_Summary!H43</f>
        <v>0</v>
      </c>
      <c r="I43" s="54">
        <f>[6]Pipe_Eq.Chal_Summary!I43</f>
        <v>0</v>
      </c>
      <c r="K43" s="52">
        <f>[6]Pipe_Eq.Chal_Summary!K43</f>
        <v>0</v>
      </c>
      <c r="L43" s="54">
        <f>[6]Pipe_Eq.Chal_Summary!L43</f>
        <v>0</v>
      </c>
      <c r="P43" s="181">
        <f>[6]Pipe_Eq.Chal_Summary!P43</f>
        <v>0</v>
      </c>
      <c r="Q43" s="117">
        <f>[6]Pipe_Eq.Chal_Summary!Q43</f>
        <v>0</v>
      </c>
      <c r="R43" s="184">
        <f>[6]Pipe_Eq.Chal_Summary!R43</f>
        <v>0</v>
      </c>
      <c r="S43" s="56">
        <f>[6]Pipe_Eq.Chal_Summary!S43</f>
        <v>0</v>
      </c>
      <c r="T43" s="186">
        <f>[6]Pipe_Eq.Chal_Summary!T43</f>
        <v>0</v>
      </c>
      <c r="U43" s="119">
        <f>[6]Pipe_Eq.Chal_Summary!U43</f>
        <v>0</v>
      </c>
      <c r="W43" s="181">
        <f>[6]Pipe_Eq.Chal_Summary!W43</f>
        <v>0</v>
      </c>
      <c r="X43" s="117">
        <f>[6]Pipe_Eq.Chal_Summary!X43</f>
        <v>0</v>
      </c>
      <c r="Y43" s="184">
        <f>[6]Pipe_Eq.Chal_Summary!Y43</f>
        <v>0</v>
      </c>
      <c r="Z43" s="56">
        <f>[6]Pipe_Eq.Chal_Summary!Z43</f>
        <v>0</v>
      </c>
      <c r="AA43" s="186">
        <f>[6]Pipe_Eq.Chal_Summary!AA43</f>
        <v>0</v>
      </c>
      <c r="AB43" s="119">
        <f>[6]Pipe_Eq.Chal_Summary!AB43</f>
        <v>0</v>
      </c>
    </row>
    <row r="44" spans="1:28" ht="12.85" hidden="1" customHeight="1" thickBot="1" x14ac:dyDescent="0.4">
      <c r="A44" s="115"/>
      <c r="B44" s="113"/>
      <c r="C44" s="114"/>
      <c r="E44" s="52">
        <f>[6]Pipe_Eq.Chal_Summary!E44</f>
        <v>0</v>
      </c>
      <c r="F44" s="53">
        <f>[6]Pipe_Eq.Chal_Summary!F44</f>
        <v>0</v>
      </c>
      <c r="G44" s="53">
        <f>[6]Pipe_Eq.Chal_Summary!G44</f>
        <v>0</v>
      </c>
      <c r="H44" s="53">
        <f>[6]Pipe_Eq.Chal_Summary!H44</f>
        <v>0</v>
      </c>
      <c r="I44" s="54">
        <f>[6]Pipe_Eq.Chal_Summary!I44</f>
        <v>0</v>
      </c>
      <c r="K44" s="52">
        <f>[6]Pipe_Eq.Chal_Summary!K44</f>
        <v>0</v>
      </c>
      <c r="L44" s="54">
        <f>[6]Pipe_Eq.Chal_Summary!L44</f>
        <v>0</v>
      </c>
      <c r="P44" s="181">
        <f>[6]Pipe_Eq.Chal_Summary!P44</f>
        <v>0</v>
      </c>
      <c r="Q44" s="117">
        <f>[6]Pipe_Eq.Chal_Summary!Q44</f>
        <v>0</v>
      </c>
      <c r="R44" s="184">
        <f>[6]Pipe_Eq.Chal_Summary!R44</f>
        <v>0</v>
      </c>
      <c r="S44" s="56">
        <f>[6]Pipe_Eq.Chal_Summary!S44</f>
        <v>0</v>
      </c>
      <c r="T44" s="186">
        <f>[6]Pipe_Eq.Chal_Summary!T44</f>
        <v>0</v>
      </c>
      <c r="U44" s="119">
        <f>[6]Pipe_Eq.Chal_Summary!U44</f>
        <v>0</v>
      </c>
      <c r="W44" s="181">
        <f>[6]Pipe_Eq.Chal_Summary!W44</f>
        <v>0</v>
      </c>
      <c r="X44" s="117">
        <f>[6]Pipe_Eq.Chal_Summary!X44</f>
        <v>0</v>
      </c>
      <c r="Y44" s="184">
        <f>[6]Pipe_Eq.Chal_Summary!Y44</f>
        <v>0</v>
      </c>
      <c r="Z44" s="56">
        <f>[6]Pipe_Eq.Chal_Summary!Z44</f>
        <v>0</v>
      </c>
      <c r="AA44" s="186">
        <f>[6]Pipe_Eq.Chal_Summary!AA44</f>
        <v>0</v>
      </c>
      <c r="AB44" s="119">
        <f>[6]Pipe_Eq.Chal_Summary!AB44</f>
        <v>0</v>
      </c>
    </row>
    <row r="45" spans="1:28" ht="12.85" hidden="1" customHeight="1" thickBot="1" x14ac:dyDescent="0.4">
      <c r="A45" s="115"/>
      <c r="B45" s="113"/>
      <c r="C45" s="114"/>
      <c r="E45" s="52">
        <f>[6]Pipe_Eq.Chal_Summary!E45</f>
        <v>0</v>
      </c>
      <c r="F45" s="53">
        <f>[6]Pipe_Eq.Chal_Summary!F45</f>
        <v>0</v>
      </c>
      <c r="G45" s="53">
        <f>[6]Pipe_Eq.Chal_Summary!G45</f>
        <v>0</v>
      </c>
      <c r="H45" s="53">
        <f>[6]Pipe_Eq.Chal_Summary!H45</f>
        <v>0</v>
      </c>
      <c r="I45" s="54">
        <f>[6]Pipe_Eq.Chal_Summary!I45</f>
        <v>0</v>
      </c>
      <c r="K45" s="52">
        <f>[6]Pipe_Eq.Chal_Summary!K45</f>
        <v>0</v>
      </c>
      <c r="L45" s="54">
        <f>[6]Pipe_Eq.Chal_Summary!L45</f>
        <v>0</v>
      </c>
      <c r="P45" s="181">
        <f>[6]Pipe_Eq.Chal_Summary!P45</f>
        <v>0</v>
      </c>
      <c r="Q45" s="117">
        <f>[6]Pipe_Eq.Chal_Summary!Q45</f>
        <v>0</v>
      </c>
      <c r="R45" s="184">
        <f>[6]Pipe_Eq.Chal_Summary!R45</f>
        <v>0</v>
      </c>
      <c r="S45" s="56">
        <f>[6]Pipe_Eq.Chal_Summary!S45</f>
        <v>0</v>
      </c>
      <c r="T45" s="186">
        <f>[6]Pipe_Eq.Chal_Summary!T45</f>
        <v>0</v>
      </c>
      <c r="U45" s="119">
        <f>[6]Pipe_Eq.Chal_Summary!U45</f>
        <v>0</v>
      </c>
      <c r="W45" s="181">
        <f>[6]Pipe_Eq.Chal_Summary!W45</f>
        <v>0</v>
      </c>
      <c r="X45" s="117">
        <f>[6]Pipe_Eq.Chal_Summary!X45</f>
        <v>0</v>
      </c>
      <c r="Y45" s="184">
        <f>[6]Pipe_Eq.Chal_Summary!Y45</f>
        <v>0</v>
      </c>
      <c r="Z45" s="56">
        <f>[6]Pipe_Eq.Chal_Summary!Z45</f>
        <v>0</v>
      </c>
      <c r="AA45" s="186">
        <f>[6]Pipe_Eq.Chal_Summary!AA45</f>
        <v>0</v>
      </c>
      <c r="AB45" s="119">
        <f>[6]Pipe_Eq.Chal_Summary!AB45</f>
        <v>0</v>
      </c>
    </row>
    <row r="46" spans="1:28" ht="12.85" customHeight="1" x14ac:dyDescent="0.35">
      <c r="A46" s="115" t="s">
        <v>69</v>
      </c>
      <c r="B46" s="113">
        <v>15</v>
      </c>
      <c r="C46" s="114" t="s">
        <v>73</v>
      </c>
      <c r="E46" s="52" t="str">
        <f>[6]Pipe_Eq.Chal_Summary!E46</f>
        <v>-</v>
      </c>
      <c r="F46" s="53" t="str">
        <f>[6]Pipe_Eq.Chal_Summary!F46</f>
        <v>-</v>
      </c>
      <c r="G46" s="53" t="str">
        <f>[6]Pipe_Eq.Chal_Summary!G46</f>
        <v>-</v>
      </c>
      <c r="H46" s="53" t="str">
        <f>[6]Pipe_Eq.Chal_Summary!H46</f>
        <v>-</v>
      </c>
      <c r="I46" s="54" t="str">
        <f>[6]Pipe_Eq.Chal_Summary!I46</f>
        <v>-</v>
      </c>
      <c r="K46" s="52" t="str">
        <f>[6]Pipe_Eq.Chal_Summary!K46</f>
        <v>-</v>
      </c>
      <c r="L46" s="55" t="str">
        <f>[6]Pipe_Eq.Chal_Summary!L46</f>
        <v>Acceptable</v>
      </c>
      <c r="P46" s="180">
        <f>[6]Pipe_Eq.Chal_Summary!P46</f>
        <v>0</v>
      </c>
      <c r="Q46" s="56">
        <f>[6]Pipe_Eq.Chal_Summary!Q46</f>
        <v>0</v>
      </c>
      <c r="R46" s="183">
        <f>[6]Pipe_Eq.Chal_Summary!R46</f>
        <v>0</v>
      </c>
      <c r="S46" s="56">
        <f>[6]Pipe_Eq.Chal_Summary!S46</f>
        <v>0</v>
      </c>
      <c r="T46" s="186">
        <f>[6]Pipe_Eq.Chal_Summary!T46</f>
        <v>0</v>
      </c>
      <c r="U46" s="58">
        <f>[6]Pipe_Eq.Chal_Summary!U46</f>
        <v>0</v>
      </c>
      <c r="W46" s="180">
        <f>[6]Pipe_Eq.Chal_Summary!W46</f>
        <v>0</v>
      </c>
      <c r="X46" s="56">
        <f>[6]Pipe_Eq.Chal_Summary!X46</f>
        <v>0</v>
      </c>
      <c r="Y46" s="183">
        <f>[6]Pipe_Eq.Chal_Summary!Y46</f>
        <v>0</v>
      </c>
      <c r="Z46" s="56">
        <f>[6]Pipe_Eq.Chal_Summary!Z46</f>
        <v>0</v>
      </c>
      <c r="AA46" s="186">
        <f>[6]Pipe_Eq.Chal_Summary!AA46</f>
        <v>0</v>
      </c>
      <c r="AB46" s="58">
        <f>[6]Pipe_Eq.Chal_Summary!AB46</f>
        <v>0</v>
      </c>
    </row>
    <row r="47" spans="1:28" ht="12.85" hidden="1" customHeight="1" thickBot="1" x14ac:dyDescent="0.4">
      <c r="A47" s="115"/>
      <c r="B47" s="113"/>
      <c r="C47" s="114"/>
      <c r="E47" s="52">
        <f>[6]Pipe_Eq.Chal_Summary!E47</f>
        <v>0</v>
      </c>
      <c r="F47" s="53">
        <f>[6]Pipe_Eq.Chal_Summary!F47</f>
        <v>0</v>
      </c>
      <c r="G47" s="53">
        <f>[6]Pipe_Eq.Chal_Summary!G47</f>
        <v>0</v>
      </c>
      <c r="H47" s="53">
        <f>[6]Pipe_Eq.Chal_Summary!H47</f>
        <v>0</v>
      </c>
      <c r="I47" s="54">
        <f>[6]Pipe_Eq.Chal_Summary!I47</f>
        <v>0</v>
      </c>
      <c r="K47" s="52">
        <f>[6]Pipe_Eq.Chal_Summary!K47</f>
        <v>0</v>
      </c>
      <c r="L47" s="54">
        <f>[6]Pipe_Eq.Chal_Summary!L47</f>
        <v>0</v>
      </c>
      <c r="P47" s="181">
        <f>[6]Pipe_Eq.Chal_Summary!P47</f>
        <v>0</v>
      </c>
      <c r="Q47" s="117">
        <f>[6]Pipe_Eq.Chal_Summary!Q47</f>
        <v>0</v>
      </c>
      <c r="R47" s="184">
        <f>[6]Pipe_Eq.Chal_Summary!R47</f>
        <v>0</v>
      </c>
      <c r="S47" s="56">
        <f>[6]Pipe_Eq.Chal_Summary!S47</f>
        <v>0</v>
      </c>
      <c r="T47" s="186">
        <f>[6]Pipe_Eq.Chal_Summary!T47</f>
        <v>0</v>
      </c>
      <c r="U47" s="119">
        <f>[6]Pipe_Eq.Chal_Summary!U47</f>
        <v>0</v>
      </c>
      <c r="W47" s="181">
        <f>[6]Pipe_Eq.Chal_Summary!W47</f>
        <v>0</v>
      </c>
      <c r="X47" s="117">
        <f>[6]Pipe_Eq.Chal_Summary!X47</f>
        <v>0</v>
      </c>
      <c r="Y47" s="184">
        <f>[6]Pipe_Eq.Chal_Summary!Y47</f>
        <v>0</v>
      </c>
      <c r="Z47" s="56">
        <f>[6]Pipe_Eq.Chal_Summary!Z47</f>
        <v>0</v>
      </c>
      <c r="AA47" s="186">
        <f>[6]Pipe_Eq.Chal_Summary!AA47</f>
        <v>0</v>
      </c>
      <c r="AB47" s="119">
        <f>[6]Pipe_Eq.Chal_Summary!AB47</f>
        <v>0</v>
      </c>
    </row>
    <row r="48" spans="1:28" ht="12.85" hidden="1" customHeight="1" thickBot="1" x14ac:dyDescent="0.4">
      <c r="A48" s="115"/>
      <c r="B48" s="113"/>
      <c r="C48" s="114"/>
      <c r="E48" s="52">
        <f>[6]Pipe_Eq.Chal_Summary!E48</f>
        <v>0</v>
      </c>
      <c r="F48" s="53">
        <f>[6]Pipe_Eq.Chal_Summary!F48</f>
        <v>0</v>
      </c>
      <c r="G48" s="53">
        <f>[6]Pipe_Eq.Chal_Summary!G48</f>
        <v>0</v>
      </c>
      <c r="H48" s="53">
        <f>[6]Pipe_Eq.Chal_Summary!H48</f>
        <v>0</v>
      </c>
      <c r="I48" s="54">
        <f>[6]Pipe_Eq.Chal_Summary!I48</f>
        <v>0</v>
      </c>
      <c r="K48" s="52">
        <f>[6]Pipe_Eq.Chal_Summary!K48</f>
        <v>0</v>
      </c>
      <c r="L48" s="54">
        <f>[6]Pipe_Eq.Chal_Summary!L48</f>
        <v>0</v>
      </c>
      <c r="P48" s="181">
        <f>[6]Pipe_Eq.Chal_Summary!P48</f>
        <v>0</v>
      </c>
      <c r="Q48" s="117">
        <f>[6]Pipe_Eq.Chal_Summary!Q48</f>
        <v>0</v>
      </c>
      <c r="R48" s="184">
        <f>[6]Pipe_Eq.Chal_Summary!R48</f>
        <v>0</v>
      </c>
      <c r="S48" s="56">
        <f>[6]Pipe_Eq.Chal_Summary!S48</f>
        <v>0</v>
      </c>
      <c r="T48" s="186">
        <f>[6]Pipe_Eq.Chal_Summary!T48</f>
        <v>0</v>
      </c>
      <c r="U48" s="119">
        <f>[6]Pipe_Eq.Chal_Summary!U48</f>
        <v>0</v>
      </c>
      <c r="W48" s="181">
        <f>[6]Pipe_Eq.Chal_Summary!W48</f>
        <v>0</v>
      </c>
      <c r="X48" s="117">
        <f>[6]Pipe_Eq.Chal_Summary!X48</f>
        <v>0</v>
      </c>
      <c r="Y48" s="184">
        <f>[6]Pipe_Eq.Chal_Summary!Y48</f>
        <v>0</v>
      </c>
      <c r="Z48" s="56">
        <f>[6]Pipe_Eq.Chal_Summary!Z48</f>
        <v>0</v>
      </c>
      <c r="AA48" s="186">
        <f>[6]Pipe_Eq.Chal_Summary!AA48</f>
        <v>0</v>
      </c>
      <c r="AB48" s="119">
        <f>[6]Pipe_Eq.Chal_Summary!AB48</f>
        <v>0</v>
      </c>
    </row>
    <row r="49" spans="1:28" ht="12.85" hidden="1" customHeight="1" thickBot="1" x14ac:dyDescent="0.4">
      <c r="A49" s="115"/>
      <c r="B49" s="113"/>
      <c r="C49" s="114"/>
      <c r="E49" s="52">
        <f>[6]Pipe_Eq.Chal_Summary!E49</f>
        <v>0</v>
      </c>
      <c r="F49" s="53">
        <f>[6]Pipe_Eq.Chal_Summary!F49</f>
        <v>0</v>
      </c>
      <c r="G49" s="53">
        <f>[6]Pipe_Eq.Chal_Summary!G49</f>
        <v>0</v>
      </c>
      <c r="H49" s="53">
        <f>[6]Pipe_Eq.Chal_Summary!H49</f>
        <v>0</v>
      </c>
      <c r="I49" s="54">
        <f>[6]Pipe_Eq.Chal_Summary!I49</f>
        <v>0</v>
      </c>
      <c r="K49" s="52">
        <f>[6]Pipe_Eq.Chal_Summary!K49</f>
        <v>0</v>
      </c>
      <c r="L49" s="54">
        <f>[6]Pipe_Eq.Chal_Summary!L49</f>
        <v>0</v>
      </c>
      <c r="P49" s="181">
        <f>[6]Pipe_Eq.Chal_Summary!P49</f>
        <v>0</v>
      </c>
      <c r="Q49" s="117">
        <f>[6]Pipe_Eq.Chal_Summary!Q49</f>
        <v>0</v>
      </c>
      <c r="R49" s="184">
        <f>[6]Pipe_Eq.Chal_Summary!R49</f>
        <v>0</v>
      </c>
      <c r="S49" s="56">
        <f>[6]Pipe_Eq.Chal_Summary!S49</f>
        <v>0</v>
      </c>
      <c r="T49" s="186">
        <f>[6]Pipe_Eq.Chal_Summary!T49</f>
        <v>0</v>
      </c>
      <c r="U49" s="119">
        <f>[6]Pipe_Eq.Chal_Summary!U49</f>
        <v>0</v>
      </c>
      <c r="W49" s="181">
        <f>[6]Pipe_Eq.Chal_Summary!W49</f>
        <v>0</v>
      </c>
      <c r="X49" s="117">
        <f>[6]Pipe_Eq.Chal_Summary!X49</f>
        <v>0</v>
      </c>
      <c r="Y49" s="184">
        <f>[6]Pipe_Eq.Chal_Summary!Y49</f>
        <v>0</v>
      </c>
      <c r="Z49" s="56">
        <f>[6]Pipe_Eq.Chal_Summary!Z49</f>
        <v>0</v>
      </c>
      <c r="AA49" s="186">
        <f>[6]Pipe_Eq.Chal_Summary!AA49</f>
        <v>0</v>
      </c>
      <c r="AB49" s="119">
        <f>[6]Pipe_Eq.Chal_Summary!AB49</f>
        <v>0</v>
      </c>
    </row>
    <row r="50" spans="1:28" ht="12.85" customHeight="1" x14ac:dyDescent="0.35">
      <c r="A50" s="115" t="s">
        <v>69</v>
      </c>
      <c r="B50" s="113">
        <v>33</v>
      </c>
      <c r="C50" s="114" t="s">
        <v>60</v>
      </c>
      <c r="E50" s="52" t="str">
        <f>[6]Pipe_Eq.Chal_Summary!E50</f>
        <v>-</v>
      </c>
      <c r="F50" s="53" t="str">
        <f>[6]Pipe_Eq.Chal_Summary!F50</f>
        <v>-</v>
      </c>
      <c r="G50" s="53" t="str">
        <f>[6]Pipe_Eq.Chal_Summary!G50</f>
        <v>-</v>
      </c>
      <c r="H50" s="53" t="str">
        <f>[6]Pipe_Eq.Chal_Summary!H50</f>
        <v>-</v>
      </c>
      <c r="I50" s="54" t="str">
        <f>[6]Pipe_Eq.Chal_Summary!I50</f>
        <v>-</v>
      </c>
      <c r="K50" s="52" t="str">
        <f>[6]Pipe_Eq.Chal_Summary!K50</f>
        <v>-</v>
      </c>
      <c r="L50" s="55" t="str">
        <f>[6]Pipe_Eq.Chal_Summary!L50</f>
        <v>Acceptable</v>
      </c>
      <c r="P50" s="180">
        <f>[6]Pipe_Eq.Chal_Summary!P50</f>
        <v>-7.5422633584142459E-2</v>
      </c>
      <c r="Q50" s="56">
        <f>[6]Pipe_Eq.Chal_Summary!Q50</f>
        <v>-4.2656736708944704E-3</v>
      </c>
      <c r="R50" s="183">
        <f>[6]Pipe_Eq.Chal_Summary!R50</f>
        <v>-0.41193815637357944</v>
      </c>
      <c r="S50" s="56">
        <f>[6]Pipe_Eq.Chal_Summary!S50</f>
        <v>-2.3297963279407887E-2</v>
      </c>
      <c r="T50" s="186">
        <f>[6]Pipe_Eq.Chal_Summary!T50</f>
        <v>-0.55957079915942665</v>
      </c>
      <c r="U50" s="58">
        <f>[6]Pipe_Eq.Chal_Summary!U50</f>
        <v>-3.1647614403610504E-2</v>
      </c>
      <c r="W50" s="180">
        <f>[6]Pipe_Eq.Chal_Summary!W50</f>
        <v>0</v>
      </c>
      <c r="X50" s="56">
        <f>[6]Pipe_Eq.Chal_Summary!X50</f>
        <v>0</v>
      </c>
      <c r="Y50" s="183">
        <f>[6]Pipe_Eq.Chal_Summary!Y50</f>
        <v>0</v>
      </c>
      <c r="Z50" s="56">
        <f>[6]Pipe_Eq.Chal_Summary!Z50</f>
        <v>0</v>
      </c>
      <c r="AA50" s="186">
        <f>[6]Pipe_Eq.Chal_Summary!AA50</f>
        <v>0</v>
      </c>
      <c r="AB50" s="58">
        <f>[6]Pipe_Eq.Chal_Summary!AB50</f>
        <v>0</v>
      </c>
    </row>
    <row r="51" spans="1:28" ht="12.85" hidden="1" customHeight="1" thickBot="1" x14ac:dyDescent="0.4">
      <c r="A51" s="115"/>
      <c r="B51" s="113"/>
      <c r="C51" s="114"/>
      <c r="E51" s="52">
        <f>[6]Pipe_Eq.Chal_Summary!E51</f>
        <v>0</v>
      </c>
      <c r="F51" s="53">
        <f>[6]Pipe_Eq.Chal_Summary!F51</f>
        <v>0</v>
      </c>
      <c r="G51" s="53">
        <f>[6]Pipe_Eq.Chal_Summary!G51</f>
        <v>0</v>
      </c>
      <c r="H51" s="53">
        <f>[6]Pipe_Eq.Chal_Summary!H51</f>
        <v>0</v>
      </c>
      <c r="I51" s="54">
        <f>[6]Pipe_Eq.Chal_Summary!I51</f>
        <v>0</v>
      </c>
      <c r="K51" s="52">
        <f>[6]Pipe_Eq.Chal_Summary!K51</f>
        <v>0</v>
      </c>
      <c r="L51" s="54">
        <f>[6]Pipe_Eq.Chal_Summary!L51</f>
        <v>0</v>
      </c>
      <c r="P51" s="181">
        <f>[6]Pipe_Eq.Chal_Summary!P51</f>
        <v>0</v>
      </c>
      <c r="Q51" s="117">
        <f>[6]Pipe_Eq.Chal_Summary!Q51</f>
        <v>0</v>
      </c>
      <c r="R51" s="184">
        <f>[6]Pipe_Eq.Chal_Summary!R51</f>
        <v>0</v>
      </c>
      <c r="S51" s="56">
        <f>[6]Pipe_Eq.Chal_Summary!S51</f>
        <v>0</v>
      </c>
      <c r="T51" s="186">
        <f>[6]Pipe_Eq.Chal_Summary!T51</f>
        <v>0</v>
      </c>
      <c r="U51" s="119">
        <f>[6]Pipe_Eq.Chal_Summary!U51</f>
        <v>0</v>
      </c>
      <c r="W51" s="181">
        <f>[6]Pipe_Eq.Chal_Summary!W51</f>
        <v>0</v>
      </c>
      <c r="X51" s="117">
        <f>[6]Pipe_Eq.Chal_Summary!X51</f>
        <v>0</v>
      </c>
      <c r="Y51" s="184">
        <f>[6]Pipe_Eq.Chal_Summary!Y51</f>
        <v>0</v>
      </c>
      <c r="Z51" s="56">
        <f>[6]Pipe_Eq.Chal_Summary!Z51</f>
        <v>0</v>
      </c>
      <c r="AA51" s="186">
        <f>[6]Pipe_Eq.Chal_Summary!AA51</f>
        <v>0</v>
      </c>
      <c r="AB51" s="119">
        <f>[6]Pipe_Eq.Chal_Summary!AB51</f>
        <v>0</v>
      </c>
    </row>
    <row r="52" spans="1:28" ht="12.85" hidden="1" customHeight="1" thickBot="1" x14ac:dyDescent="0.4">
      <c r="A52" s="115"/>
      <c r="B52" s="113"/>
      <c r="C52" s="114"/>
      <c r="E52" s="52">
        <f>[6]Pipe_Eq.Chal_Summary!E52</f>
        <v>0</v>
      </c>
      <c r="F52" s="53">
        <f>[6]Pipe_Eq.Chal_Summary!F52</f>
        <v>0</v>
      </c>
      <c r="G52" s="53">
        <f>[6]Pipe_Eq.Chal_Summary!G52</f>
        <v>0</v>
      </c>
      <c r="H52" s="53">
        <f>[6]Pipe_Eq.Chal_Summary!H52</f>
        <v>0</v>
      </c>
      <c r="I52" s="54">
        <f>[6]Pipe_Eq.Chal_Summary!I52</f>
        <v>0</v>
      </c>
      <c r="K52" s="52">
        <f>[6]Pipe_Eq.Chal_Summary!K52</f>
        <v>0</v>
      </c>
      <c r="L52" s="54">
        <f>[6]Pipe_Eq.Chal_Summary!L52</f>
        <v>0</v>
      </c>
      <c r="P52" s="181">
        <f>[6]Pipe_Eq.Chal_Summary!P52</f>
        <v>0</v>
      </c>
      <c r="Q52" s="117">
        <f>[6]Pipe_Eq.Chal_Summary!Q52</f>
        <v>0</v>
      </c>
      <c r="R52" s="184">
        <f>[6]Pipe_Eq.Chal_Summary!R52</f>
        <v>0</v>
      </c>
      <c r="S52" s="56">
        <f>[6]Pipe_Eq.Chal_Summary!S52</f>
        <v>0</v>
      </c>
      <c r="T52" s="186">
        <f>[6]Pipe_Eq.Chal_Summary!T52</f>
        <v>0</v>
      </c>
      <c r="U52" s="119">
        <f>[6]Pipe_Eq.Chal_Summary!U52</f>
        <v>0</v>
      </c>
      <c r="W52" s="181">
        <f>[6]Pipe_Eq.Chal_Summary!W52</f>
        <v>0</v>
      </c>
      <c r="X52" s="117">
        <f>[6]Pipe_Eq.Chal_Summary!X52</f>
        <v>0</v>
      </c>
      <c r="Y52" s="184">
        <f>[6]Pipe_Eq.Chal_Summary!Y52</f>
        <v>0</v>
      </c>
      <c r="Z52" s="56">
        <f>[6]Pipe_Eq.Chal_Summary!Z52</f>
        <v>0</v>
      </c>
      <c r="AA52" s="186">
        <f>[6]Pipe_Eq.Chal_Summary!AA52</f>
        <v>0</v>
      </c>
      <c r="AB52" s="119">
        <f>[6]Pipe_Eq.Chal_Summary!AB52</f>
        <v>0</v>
      </c>
    </row>
    <row r="53" spans="1:28" ht="12.85" hidden="1" customHeight="1" thickBot="1" x14ac:dyDescent="0.4">
      <c r="A53" s="115"/>
      <c r="B53" s="113"/>
      <c r="C53" s="114"/>
      <c r="E53" s="52">
        <f>[6]Pipe_Eq.Chal_Summary!E53</f>
        <v>0</v>
      </c>
      <c r="F53" s="53">
        <f>[6]Pipe_Eq.Chal_Summary!F53</f>
        <v>0</v>
      </c>
      <c r="G53" s="53">
        <f>[6]Pipe_Eq.Chal_Summary!G53</f>
        <v>0</v>
      </c>
      <c r="H53" s="53">
        <f>[6]Pipe_Eq.Chal_Summary!H53</f>
        <v>0</v>
      </c>
      <c r="I53" s="54">
        <f>[6]Pipe_Eq.Chal_Summary!I53</f>
        <v>0</v>
      </c>
      <c r="K53" s="52">
        <f>[6]Pipe_Eq.Chal_Summary!K53</f>
        <v>0</v>
      </c>
      <c r="L53" s="54">
        <f>[6]Pipe_Eq.Chal_Summary!L53</f>
        <v>0</v>
      </c>
      <c r="P53" s="181">
        <f>[6]Pipe_Eq.Chal_Summary!P53</f>
        <v>0</v>
      </c>
      <c r="Q53" s="117">
        <f>[6]Pipe_Eq.Chal_Summary!Q53</f>
        <v>0</v>
      </c>
      <c r="R53" s="184">
        <f>[6]Pipe_Eq.Chal_Summary!R53</f>
        <v>0</v>
      </c>
      <c r="S53" s="56">
        <f>[6]Pipe_Eq.Chal_Summary!S53</f>
        <v>0</v>
      </c>
      <c r="T53" s="186">
        <f>[6]Pipe_Eq.Chal_Summary!T53</f>
        <v>0</v>
      </c>
      <c r="U53" s="119">
        <f>[6]Pipe_Eq.Chal_Summary!U53</f>
        <v>0</v>
      </c>
      <c r="W53" s="181">
        <f>[6]Pipe_Eq.Chal_Summary!W53</f>
        <v>0</v>
      </c>
      <c r="X53" s="117">
        <f>[6]Pipe_Eq.Chal_Summary!X53</f>
        <v>0</v>
      </c>
      <c r="Y53" s="184">
        <f>[6]Pipe_Eq.Chal_Summary!Y53</f>
        <v>0</v>
      </c>
      <c r="Z53" s="56">
        <f>[6]Pipe_Eq.Chal_Summary!Z53</f>
        <v>0</v>
      </c>
      <c r="AA53" s="186">
        <f>[6]Pipe_Eq.Chal_Summary!AA53</f>
        <v>0</v>
      </c>
      <c r="AB53" s="119">
        <f>[6]Pipe_Eq.Chal_Summary!AB53</f>
        <v>0</v>
      </c>
    </row>
    <row r="54" spans="1:28" ht="12.85" customHeight="1" x14ac:dyDescent="0.35">
      <c r="A54" s="115" t="s">
        <v>69</v>
      </c>
      <c r="B54" s="113">
        <v>32</v>
      </c>
      <c r="C54" s="114" t="s">
        <v>59</v>
      </c>
      <c r="E54" s="52" t="str">
        <f>[6]Pipe_Eq.Chal_Summary!E54</f>
        <v>-</v>
      </c>
      <c r="F54" s="53" t="str">
        <f>[6]Pipe_Eq.Chal_Summary!F54</f>
        <v>-</v>
      </c>
      <c r="G54" s="53" t="str">
        <f>[6]Pipe_Eq.Chal_Summary!G54</f>
        <v>-</v>
      </c>
      <c r="H54" s="53" t="str">
        <f>[6]Pipe_Eq.Chal_Summary!H54</f>
        <v>-</v>
      </c>
      <c r="I54" s="54" t="str">
        <f>[6]Pipe_Eq.Chal_Summary!I54</f>
        <v>-</v>
      </c>
      <c r="K54" s="52" t="str">
        <f>[6]Pipe_Eq.Chal_Summary!K54</f>
        <v>-</v>
      </c>
      <c r="L54" s="55" t="str">
        <f>[6]Pipe_Eq.Chal_Summary!L54</f>
        <v>Acceptable</v>
      </c>
      <c r="P54" s="180">
        <f>[6]Pipe_Eq.Chal_Summary!P54</f>
        <v>6.3542454964382366E-3</v>
      </c>
      <c r="Q54" s="56">
        <f>[6]Pipe_Eq.Chal_Summary!Q54</f>
        <v>3.593767072892981E-4</v>
      </c>
      <c r="R54" s="183">
        <f>[6]Pipe_Eq.Chal_Summary!R54</f>
        <v>-3.3203773016817163E-3</v>
      </c>
      <c r="S54" s="56">
        <f>[6]Pipe_Eq.Chal_Summary!S54</f>
        <v>-1.8779039341576661E-4</v>
      </c>
      <c r="T54" s="186">
        <f>[6]Pipe_Eq.Chal_Summary!T54</f>
        <v>-3.7649999069011781E-3</v>
      </c>
      <c r="U54" s="58">
        <f>[6]Pipe_Eq.Chal_Summary!U54</f>
        <v>-2.1293688924123094E-4</v>
      </c>
      <c r="W54" s="180">
        <f>[6]Pipe_Eq.Chal_Summary!W54</f>
        <v>2.3307924322876995E-3</v>
      </c>
      <c r="X54" s="56">
        <f>[6]Pipe_Eq.Chal_Summary!X54</f>
        <v>1.3182249728309811E-4</v>
      </c>
      <c r="Y54" s="183">
        <f>[6]Pipe_Eq.Chal_Summary!Y54</f>
        <v>6.3542454964382366E-3</v>
      </c>
      <c r="Z54" s="56">
        <f>[6]Pipe_Eq.Chal_Summary!Z54</f>
        <v>3.593767072892981E-4</v>
      </c>
      <c r="AA54" s="186">
        <f>[6]Pipe_Eq.Chal_Summary!AA54</f>
        <v>6.4820312043802255E-3</v>
      </c>
      <c r="AB54" s="58">
        <f>[6]Pipe_Eq.Chal_Summary!AB54</f>
        <v>3.6660387642913783E-4</v>
      </c>
    </row>
    <row r="55" spans="1:28" ht="12.85" hidden="1" customHeight="1" thickBot="1" x14ac:dyDescent="0.4">
      <c r="A55" s="115"/>
      <c r="B55" s="113"/>
      <c r="C55" s="114"/>
      <c r="E55" s="52">
        <f>[6]Pipe_Eq.Chal_Summary!E55</f>
        <v>0</v>
      </c>
      <c r="F55" s="53">
        <f>[6]Pipe_Eq.Chal_Summary!F55</f>
        <v>0</v>
      </c>
      <c r="G55" s="53">
        <f>[6]Pipe_Eq.Chal_Summary!G55</f>
        <v>0</v>
      </c>
      <c r="H55" s="53">
        <f>[6]Pipe_Eq.Chal_Summary!H55</f>
        <v>0</v>
      </c>
      <c r="I55" s="54">
        <f>[6]Pipe_Eq.Chal_Summary!I55</f>
        <v>0</v>
      </c>
      <c r="K55" s="52">
        <f>[6]Pipe_Eq.Chal_Summary!K55</f>
        <v>0</v>
      </c>
      <c r="L55" s="54">
        <f>[6]Pipe_Eq.Chal_Summary!L55</f>
        <v>0</v>
      </c>
      <c r="P55" s="181">
        <f>[6]Pipe_Eq.Chal_Summary!P55</f>
        <v>0</v>
      </c>
      <c r="Q55" s="117">
        <f>[6]Pipe_Eq.Chal_Summary!Q55</f>
        <v>0</v>
      </c>
      <c r="R55" s="184">
        <f>[6]Pipe_Eq.Chal_Summary!R55</f>
        <v>0</v>
      </c>
      <c r="S55" s="56">
        <f>[6]Pipe_Eq.Chal_Summary!S55</f>
        <v>0</v>
      </c>
      <c r="T55" s="186">
        <f>[6]Pipe_Eq.Chal_Summary!T55</f>
        <v>0</v>
      </c>
      <c r="U55" s="119">
        <f>[6]Pipe_Eq.Chal_Summary!U55</f>
        <v>0</v>
      </c>
      <c r="W55" s="181">
        <f>[6]Pipe_Eq.Chal_Summary!W55</f>
        <v>0</v>
      </c>
      <c r="X55" s="117">
        <f>[6]Pipe_Eq.Chal_Summary!X55</f>
        <v>0</v>
      </c>
      <c r="Y55" s="184">
        <f>[6]Pipe_Eq.Chal_Summary!Y55</f>
        <v>0</v>
      </c>
      <c r="Z55" s="56">
        <f>[6]Pipe_Eq.Chal_Summary!Z55</f>
        <v>0</v>
      </c>
      <c r="AA55" s="186">
        <f>[6]Pipe_Eq.Chal_Summary!AA55</f>
        <v>0</v>
      </c>
      <c r="AB55" s="119">
        <f>[6]Pipe_Eq.Chal_Summary!AB55</f>
        <v>0</v>
      </c>
    </row>
    <row r="56" spans="1:28" ht="12.85" hidden="1" customHeight="1" thickBot="1" x14ac:dyDescent="0.4">
      <c r="A56" s="115"/>
      <c r="B56" s="113"/>
      <c r="C56" s="114"/>
      <c r="E56" s="52">
        <f>[6]Pipe_Eq.Chal_Summary!E56</f>
        <v>0</v>
      </c>
      <c r="F56" s="53">
        <f>[6]Pipe_Eq.Chal_Summary!F56</f>
        <v>0</v>
      </c>
      <c r="G56" s="53">
        <f>[6]Pipe_Eq.Chal_Summary!G56</f>
        <v>0</v>
      </c>
      <c r="H56" s="53">
        <f>[6]Pipe_Eq.Chal_Summary!H56</f>
        <v>0</v>
      </c>
      <c r="I56" s="54">
        <f>[6]Pipe_Eq.Chal_Summary!I56</f>
        <v>0</v>
      </c>
      <c r="K56" s="52">
        <f>[6]Pipe_Eq.Chal_Summary!K56</f>
        <v>0</v>
      </c>
      <c r="L56" s="54">
        <f>[6]Pipe_Eq.Chal_Summary!L56</f>
        <v>0</v>
      </c>
      <c r="P56" s="181">
        <f>[6]Pipe_Eq.Chal_Summary!P56</f>
        <v>0</v>
      </c>
      <c r="Q56" s="117">
        <f>[6]Pipe_Eq.Chal_Summary!Q56</f>
        <v>0</v>
      </c>
      <c r="R56" s="184">
        <f>[6]Pipe_Eq.Chal_Summary!R56</f>
        <v>0</v>
      </c>
      <c r="S56" s="56">
        <f>[6]Pipe_Eq.Chal_Summary!S56</f>
        <v>0</v>
      </c>
      <c r="T56" s="186">
        <f>[6]Pipe_Eq.Chal_Summary!T56</f>
        <v>0</v>
      </c>
      <c r="U56" s="119">
        <f>[6]Pipe_Eq.Chal_Summary!U56</f>
        <v>0</v>
      </c>
      <c r="W56" s="181">
        <f>[6]Pipe_Eq.Chal_Summary!W56</f>
        <v>0</v>
      </c>
      <c r="X56" s="117">
        <f>[6]Pipe_Eq.Chal_Summary!X56</f>
        <v>0</v>
      </c>
      <c r="Y56" s="184">
        <f>[6]Pipe_Eq.Chal_Summary!Y56</f>
        <v>0</v>
      </c>
      <c r="Z56" s="56">
        <f>[6]Pipe_Eq.Chal_Summary!Z56</f>
        <v>0</v>
      </c>
      <c r="AA56" s="186">
        <f>[6]Pipe_Eq.Chal_Summary!AA56</f>
        <v>0</v>
      </c>
      <c r="AB56" s="119">
        <f>[6]Pipe_Eq.Chal_Summary!AB56</f>
        <v>0</v>
      </c>
    </row>
    <row r="57" spans="1:28" ht="12.85" hidden="1" customHeight="1" thickBot="1" x14ac:dyDescent="0.4">
      <c r="A57" s="115"/>
      <c r="B57" s="113"/>
      <c r="C57" s="114"/>
      <c r="E57" s="52">
        <f>[6]Pipe_Eq.Chal_Summary!E57</f>
        <v>0</v>
      </c>
      <c r="F57" s="53">
        <f>[6]Pipe_Eq.Chal_Summary!F57</f>
        <v>0</v>
      </c>
      <c r="G57" s="53">
        <f>[6]Pipe_Eq.Chal_Summary!G57</f>
        <v>0</v>
      </c>
      <c r="H57" s="53">
        <f>[6]Pipe_Eq.Chal_Summary!H57</f>
        <v>0</v>
      </c>
      <c r="I57" s="54">
        <f>[6]Pipe_Eq.Chal_Summary!I57</f>
        <v>0</v>
      </c>
      <c r="K57" s="52">
        <f>[6]Pipe_Eq.Chal_Summary!K57</f>
        <v>0</v>
      </c>
      <c r="L57" s="54">
        <f>[6]Pipe_Eq.Chal_Summary!L57</f>
        <v>0</v>
      </c>
      <c r="P57" s="181">
        <f>[6]Pipe_Eq.Chal_Summary!P57</f>
        <v>0</v>
      </c>
      <c r="Q57" s="117">
        <f>[6]Pipe_Eq.Chal_Summary!Q57</f>
        <v>0</v>
      </c>
      <c r="R57" s="184">
        <f>[6]Pipe_Eq.Chal_Summary!R57</f>
        <v>0</v>
      </c>
      <c r="S57" s="56">
        <f>[6]Pipe_Eq.Chal_Summary!S57</f>
        <v>0</v>
      </c>
      <c r="T57" s="186">
        <f>[6]Pipe_Eq.Chal_Summary!T57</f>
        <v>0</v>
      </c>
      <c r="U57" s="119">
        <f>[6]Pipe_Eq.Chal_Summary!U57</f>
        <v>0</v>
      </c>
      <c r="W57" s="181">
        <f>[6]Pipe_Eq.Chal_Summary!W57</f>
        <v>0</v>
      </c>
      <c r="X57" s="117">
        <f>[6]Pipe_Eq.Chal_Summary!X57</f>
        <v>0</v>
      </c>
      <c r="Y57" s="184">
        <f>[6]Pipe_Eq.Chal_Summary!Y57</f>
        <v>0</v>
      </c>
      <c r="Z57" s="56">
        <f>[6]Pipe_Eq.Chal_Summary!Z57</f>
        <v>0</v>
      </c>
      <c r="AA57" s="186">
        <f>[6]Pipe_Eq.Chal_Summary!AA57</f>
        <v>0</v>
      </c>
      <c r="AB57" s="119">
        <f>[6]Pipe_Eq.Chal_Summary!AB57</f>
        <v>0</v>
      </c>
    </row>
    <row r="58" spans="1:28" ht="12.85" customHeight="1" x14ac:dyDescent="0.35">
      <c r="A58" s="115" t="s">
        <v>69</v>
      </c>
      <c r="B58" s="113">
        <v>25</v>
      </c>
      <c r="C58" s="114" t="s">
        <v>74</v>
      </c>
      <c r="E58" s="52" t="str">
        <f>[6]Pipe_Eq.Chal_Summary!E58</f>
        <v>-</v>
      </c>
      <c r="F58" s="53" t="str">
        <f>[6]Pipe_Eq.Chal_Summary!F58</f>
        <v>-</v>
      </c>
      <c r="G58" s="53" t="str">
        <f>[6]Pipe_Eq.Chal_Summary!G58</f>
        <v>-</v>
      </c>
      <c r="H58" s="53" t="str">
        <f>[6]Pipe_Eq.Chal_Summary!H58</f>
        <v>-</v>
      </c>
      <c r="I58" s="54" t="str">
        <f>[6]Pipe_Eq.Chal_Summary!I58</f>
        <v>-</v>
      </c>
      <c r="K58" s="52" t="str">
        <f>[6]Pipe_Eq.Chal_Summary!K58</f>
        <v>-</v>
      </c>
      <c r="L58" s="55" t="str">
        <f>[6]Pipe_Eq.Chal_Summary!L58</f>
        <v>-</v>
      </c>
      <c r="P58" s="180" t="str">
        <f>[6]Pipe_Eq.Chal_Summary!P58</f>
        <v>Direct to C1 &amp; C2</v>
      </c>
      <c r="Q58" s="56" t="str">
        <f>[6]Pipe_Eq.Chal_Summary!Q58</f>
        <v>Direct to C1 &amp; C2</v>
      </c>
      <c r="R58" s="183" t="str">
        <f>[6]Pipe_Eq.Chal_Summary!R58</f>
        <v>Direct to C1, C2 &amp; C3</v>
      </c>
      <c r="S58" s="56" t="str">
        <f>[6]Pipe_Eq.Chal_Summary!S58</f>
        <v>Direct to C1, C2 &amp; C3</v>
      </c>
      <c r="T58" s="186" t="str">
        <f>[6]Pipe_Eq.Chal_Summary!T58</f>
        <v>No Intervention</v>
      </c>
      <c r="U58" s="58" t="str">
        <f>[6]Pipe_Eq.Chal_Summary!U58</f>
        <v>No Intervention</v>
      </c>
      <c r="W58" s="180" t="str">
        <f>[6]Pipe_Eq.Chal_Summary!W58</f>
        <v>Direct to AH4 &amp; AH5</v>
      </c>
      <c r="X58" s="56" t="str">
        <f>[6]Pipe_Eq.Chal_Summary!X58</f>
        <v>Direct to AH4 &amp; AH5</v>
      </c>
      <c r="Y58" s="183" t="str">
        <f>[6]Pipe_Eq.Chal_Summary!Y58</f>
        <v>Direct to AH3, AH4 &amp; AH5</v>
      </c>
      <c r="Z58" s="56" t="str">
        <f>[6]Pipe_Eq.Chal_Summary!Z58</f>
        <v>Direct to AH3, AH4 &amp; AH5</v>
      </c>
      <c r="AA58" s="186" t="str">
        <f>[6]Pipe_Eq.Chal_Summary!AA58</f>
        <v>No Intervention</v>
      </c>
      <c r="AB58" s="58" t="str">
        <f>[6]Pipe_Eq.Chal_Summary!AB58</f>
        <v>No Intervention</v>
      </c>
    </row>
    <row r="59" spans="1:28" ht="12.85" hidden="1" customHeight="1" thickBot="1" x14ac:dyDescent="0.4">
      <c r="A59" s="115"/>
      <c r="B59" s="113"/>
      <c r="C59" s="114"/>
      <c r="E59" s="52">
        <f>[6]Pipe_Eq.Chal_Summary!E59</f>
        <v>0</v>
      </c>
      <c r="F59" s="53">
        <f>[6]Pipe_Eq.Chal_Summary!F59</f>
        <v>0</v>
      </c>
      <c r="G59" s="53">
        <f>[6]Pipe_Eq.Chal_Summary!G59</f>
        <v>0</v>
      </c>
      <c r="H59" s="53">
        <f>[6]Pipe_Eq.Chal_Summary!H59</f>
        <v>0</v>
      </c>
      <c r="I59" s="54">
        <f>[6]Pipe_Eq.Chal_Summary!I59</f>
        <v>0</v>
      </c>
      <c r="K59" s="52">
        <f>[6]Pipe_Eq.Chal_Summary!K59</f>
        <v>0</v>
      </c>
      <c r="L59" s="54">
        <f>[6]Pipe_Eq.Chal_Summary!L59</f>
        <v>0</v>
      </c>
      <c r="P59" s="181">
        <f>[6]Pipe_Eq.Chal_Summary!P59</f>
        <v>0</v>
      </c>
      <c r="Q59" s="117">
        <f>[6]Pipe_Eq.Chal_Summary!Q59</f>
        <v>0</v>
      </c>
      <c r="R59" s="184">
        <f>[6]Pipe_Eq.Chal_Summary!R59</f>
        <v>0</v>
      </c>
      <c r="S59" s="56">
        <f>[6]Pipe_Eq.Chal_Summary!S59</f>
        <v>0</v>
      </c>
      <c r="T59" s="186">
        <f>[6]Pipe_Eq.Chal_Summary!T59</f>
        <v>0</v>
      </c>
      <c r="U59" s="119">
        <f>[6]Pipe_Eq.Chal_Summary!U59</f>
        <v>0</v>
      </c>
      <c r="W59" s="181">
        <f>[6]Pipe_Eq.Chal_Summary!W59</f>
        <v>0</v>
      </c>
      <c r="X59" s="117">
        <f>[6]Pipe_Eq.Chal_Summary!X59</f>
        <v>0</v>
      </c>
      <c r="Y59" s="184">
        <f>[6]Pipe_Eq.Chal_Summary!Y59</f>
        <v>0</v>
      </c>
      <c r="Z59" s="56">
        <f>[6]Pipe_Eq.Chal_Summary!Z59</f>
        <v>0</v>
      </c>
      <c r="AA59" s="186">
        <f>[6]Pipe_Eq.Chal_Summary!AA59</f>
        <v>0</v>
      </c>
      <c r="AB59" s="119">
        <f>[6]Pipe_Eq.Chal_Summary!AB59</f>
        <v>0</v>
      </c>
    </row>
    <row r="60" spans="1:28" ht="12.85" hidden="1" customHeight="1" thickBot="1" x14ac:dyDescent="0.4">
      <c r="A60" s="115"/>
      <c r="B60" s="113"/>
      <c r="C60" s="114"/>
      <c r="E60" s="52">
        <f>[6]Pipe_Eq.Chal_Summary!E60</f>
        <v>0</v>
      </c>
      <c r="F60" s="53">
        <f>[6]Pipe_Eq.Chal_Summary!F60</f>
        <v>0</v>
      </c>
      <c r="G60" s="53">
        <f>[6]Pipe_Eq.Chal_Summary!G60</f>
        <v>0</v>
      </c>
      <c r="H60" s="53">
        <f>[6]Pipe_Eq.Chal_Summary!H60</f>
        <v>0</v>
      </c>
      <c r="I60" s="54">
        <f>[6]Pipe_Eq.Chal_Summary!I60</f>
        <v>0</v>
      </c>
      <c r="K60" s="52">
        <f>[6]Pipe_Eq.Chal_Summary!K60</f>
        <v>0</v>
      </c>
      <c r="L60" s="54">
        <f>[6]Pipe_Eq.Chal_Summary!L60</f>
        <v>0</v>
      </c>
      <c r="P60" s="181">
        <f>[6]Pipe_Eq.Chal_Summary!P60</f>
        <v>0</v>
      </c>
      <c r="Q60" s="117">
        <f>[6]Pipe_Eq.Chal_Summary!Q60</f>
        <v>0</v>
      </c>
      <c r="R60" s="184">
        <f>[6]Pipe_Eq.Chal_Summary!R60</f>
        <v>0</v>
      </c>
      <c r="S60" s="56">
        <f>[6]Pipe_Eq.Chal_Summary!S60</f>
        <v>0</v>
      </c>
      <c r="T60" s="186">
        <f>[6]Pipe_Eq.Chal_Summary!T60</f>
        <v>0</v>
      </c>
      <c r="U60" s="119">
        <f>[6]Pipe_Eq.Chal_Summary!U60</f>
        <v>0</v>
      </c>
      <c r="W60" s="181">
        <f>[6]Pipe_Eq.Chal_Summary!W60</f>
        <v>0</v>
      </c>
      <c r="X60" s="117">
        <f>[6]Pipe_Eq.Chal_Summary!X60</f>
        <v>0</v>
      </c>
      <c r="Y60" s="184">
        <f>[6]Pipe_Eq.Chal_Summary!Y60</f>
        <v>0</v>
      </c>
      <c r="Z60" s="56">
        <f>[6]Pipe_Eq.Chal_Summary!Z60</f>
        <v>0</v>
      </c>
      <c r="AA60" s="186">
        <f>[6]Pipe_Eq.Chal_Summary!AA60</f>
        <v>0</v>
      </c>
      <c r="AB60" s="119">
        <f>[6]Pipe_Eq.Chal_Summary!AB60</f>
        <v>0</v>
      </c>
    </row>
    <row r="61" spans="1:28" ht="12.85" hidden="1" customHeight="1" thickBot="1" x14ac:dyDescent="0.4">
      <c r="A61" s="115"/>
      <c r="B61" s="113"/>
      <c r="C61" s="114"/>
      <c r="E61" s="52">
        <f>[6]Pipe_Eq.Chal_Summary!E61</f>
        <v>0</v>
      </c>
      <c r="F61" s="53">
        <f>[6]Pipe_Eq.Chal_Summary!F61</f>
        <v>0</v>
      </c>
      <c r="G61" s="53">
        <f>[6]Pipe_Eq.Chal_Summary!G61</f>
        <v>0</v>
      </c>
      <c r="H61" s="53">
        <f>[6]Pipe_Eq.Chal_Summary!H61</f>
        <v>0</v>
      </c>
      <c r="I61" s="54">
        <f>[6]Pipe_Eq.Chal_Summary!I61</f>
        <v>0</v>
      </c>
      <c r="K61" s="52">
        <f>[6]Pipe_Eq.Chal_Summary!K61</f>
        <v>0</v>
      </c>
      <c r="L61" s="54">
        <f>[6]Pipe_Eq.Chal_Summary!L61</f>
        <v>0</v>
      </c>
      <c r="P61" s="181">
        <f>[6]Pipe_Eq.Chal_Summary!P61</f>
        <v>0</v>
      </c>
      <c r="Q61" s="117">
        <f>[6]Pipe_Eq.Chal_Summary!Q61</f>
        <v>0</v>
      </c>
      <c r="R61" s="184">
        <f>[6]Pipe_Eq.Chal_Summary!R61</f>
        <v>0</v>
      </c>
      <c r="S61" s="56">
        <f>[6]Pipe_Eq.Chal_Summary!S61</f>
        <v>0</v>
      </c>
      <c r="T61" s="186">
        <f>[6]Pipe_Eq.Chal_Summary!T61</f>
        <v>0</v>
      </c>
      <c r="U61" s="119">
        <f>[6]Pipe_Eq.Chal_Summary!U61</f>
        <v>0</v>
      </c>
      <c r="W61" s="181">
        <f>[6]Pipe_Eq.Chal_Summary!W61</f>
        <v>0</v>
      </c>
      <c r="X61" s="117">
        <f>[6]Pipe_Eq.Chal_Summary!X61</f>
        <v>0</v>
      </c>
      <c r="Y61" s="184">
        <f>[6]Pipe_Eq.Chal_Summary!Y61</f>
        <v>0</v>
      </c>
      <c r="Z61" s="56">
        <f>[6]Pipe_Eq.Chal_Summary!Z61</f>
        <v>0</v>
      </c>
      <c r="AA61" s="186">
        <f>[6]Pipe_Eq.Chal_Summary!AA61</f>
        <v>0</v>
      </c>
      <c r="AB61" s="119">
        <f>[6]Pipe_Eq.Chal_Summary!AB61</f>
        <v>0</v>
      </c>
    </row>
    <row r="62" spans="1:28" ht="12.85" customHeight="1" x14ac:dyDescent="0.35">
      <c r="A62" s="115" t="s">
        <v>69</v>
      </c>
      <c r="B62" s="113">
        <v>26</v>
      </c>
      <c r="C62" s="114" t="s">
        <v>75</v>
      </c>
      <c r="E62" s="52" t="str">
        <f>[6]Pipe_Eq.Chal_Summary!E62</f>
        <v>-</v>
      </c>
      <c r="F62" s="53" t="str">
        <f>[6]Pipe_Eq.Chal_Summary!F62</f>
        <v>-</v>
      </c>
      <c r="G62" s="53" t="str">
        <f>[6]Pipe_Eq.Chal_Summary!G62</f>
        <v>-</v>
      </c>
      <c r="H62" s="53" t="str">
        <f>[6]Pipe_Eq.Chal_Summary!H62</f>
        <v>-</v>
      </c>
      <c r="I62" s="54" t="str">
        <f>[6]Pipe_Eq.Chal_Summary!I62</f>
        <v>-</v>
      </c>
      <c r="K62" s="52" t="str">
        <f>[6]Pipe_Eq.Chal_Summary!K62</f>
        <v>-</v>
      </c>
      <c r="L62" s="55" t="str">
        <f>[6]Pipe_Eq.Chal_Summary!L62</f>
        <v>-</v>
      </c>
      <c r="P62" s="180" t="str">
        <f>[6]Pipe_Eq.Chal_Summary!P62</f>
        <v>Direct to C1 &amp; C2</v>
      </c>
      <c r="Q62" s="56" t="str">
        <f>[6]Pipe_Eq.Chal_Summary!Q62</f>
        <v>Direct to C1 &amp; C2</v>
      </c>
      <c r="R62" s="183" t="str">
        <f>[6]Pipe_Eq.Chal_Summary!R62</f>
        <v>Direct to C1, C2 &amp; C3</v>
      </c>
      <c r="S62" s="56" t="str">
        <f>[6]Pipe_Eq.Chal_Summary!S62</f>
        <v>Direct to C1, C2 &amp; C3</v>
      </c>
      <c r="T62" s="186" t="str">
        <f>[6]Pipe_Eq.Chal_Summary!T62</f>
        <v>No Intervention</v>
      </c>
      <c r="U62" s="58" t="str">
        <f>[6]Pipe_Eq.Chal_Summary!U62</f>
        <v>No Intervention</v>
      </c>
      <c r="W62" s="180" t="str">
        <f>[6]Pipe_Eq.Chal_Summary!W62</f>
        <v>Direct to AH4 &amp; AH5</v>
      </c>
      <c r="X62" s="56" t="str">
        <f>[6]Pipe_Eq.Chal_Summary!X62</f>
        <v>Direct to AH4 &amp; AH5</v>
      </c>
      <c r="Y62" s="183" t="str">
        <f>[6]Pipe_Eq.Chal_Summary!Y62</f>
        <v>Direct to AH3, AH4 &amp; AH5</v>
      </c>
      <c r="Z62" s="56" t="str">
        <f>[6]Pipe_Eq.Chal_Summary!Z62</f>
        <v>Direct to AH3, AH4 &amp; AH5</v>
      </c>
      <c r="AA62" s="186" t="str">
        <f>[6]Pipe_Eq.Chal_Summary!AA62</f>
        <v>No Intervention</v>
      </c>
      <c r="AB62" s="58" t="str">
        <f>[6]Pipe_Eq.Chal_Summary!AB62</f>
        <v>No Intervention</v>
      </c>
    </row>
    <row r="63" spans="1:28" ht="12.85" hidden="1" customHeight="1" thickBot="1" x14ac:dyDescent="0.4">
      <c r="A63" s="115"/>
      <c r="B63" s="113"/>
      <c r="C63" s="114"/>
      <c r="E63" s="52">
        <f>[6]Pipe_Eq.Chal_Summary!E63</f>
        <v>0</v>
      </c>
      <c r="F63" s="53">
        <f>[6]Pipe_Eq.Chal_Summary!F63</f>
        <v>0</v>
      </c>
      <c r="G63" s="53">
        <f>[6]Pipe_Eq.Chal_Summary!G63</f>
        <v>0</v>
      </c>
      <c r="H63" s="53">
        <f>[6]Pipe_Eq.Chal_Summary!H63</f>
        <v>0</v>
      </c>
      <c r="I63" s="54">
        <f>[6]Pipe_Eq.Chal_Summary!I63</f>
        <v>0</v>
      </c>
      <c r="K63" s="52">
        <f>[6]Pipe_Eq.Chal_Summary!K63</f>
        <v>0</v>
      </c>
      <c r="L63" s="54">
        <f>[6]Pipe_Eq.Chal_Summary!L63</f>
        <v>0</v>
      </c>
      <c r="P63" s="181">
        <f>[6]Pipe_Eq.Chal_Summary!P63</f>
        <v>0</v>
      </c>
      <c r="Q63" s="117">
        <f>[6]Pipe_Eq.Chal_Summary!Q63</f>
        <v>0</v>
      </c>
      <c r="R63" s="184">
        <f>[6]Pipe_Eq.Chal_Summary!R63</f>
        <v>0</v>
      </c>
      <c r="S63" s="56">
        <f>[6]Pipe_Eq.Chal_Summary!S63</f>
        <v>0</v>
      </c>
      <c r="T63" s="186">
        <f>[6]Pipe_Eq.Chal_Summary!T63</f>
        <v>0</v>
      </c>
      <c r="U63" s="119">
        <f>[6]Pipe_Eq.Chal_Summary!U63</f>
        <v>0</v>
      </c>
      <c r="W63" s="181">
        <f>[6]Pipe_Eq.Chal_Summary!W63</f>
        <v>0</v>
      </c>
      <c r="X63" s="117">
        <f>[6]Pipe_Eq.Chal_Summary!X63</f>
        <v>0</v>
      </c>
      <c r="Y63" s="184">
        <f>[6]Pipe_Eq.Chal_Summary!Y63</f>
        <v>0</v>
      </c>
      <c r="Z63" s="56">
        <f>[6]Pipe_Eq.Chal_Summary!Z63</f>
        <v>0</v>
      </c>
      <c r="AA63" s="186">
        <f>[6]Pipe_Eq.Chal_Summary!AA63</f>
        <v>0</v>
      </c>
      <c r="AB63" s="119">
        <f>[6]Pipe_Eq.Chal_Summary!AB63</f>
        <v>0</v>
      </c>
    </row>
    <row r="64" spans="1:28" ht="12.85" hidden="1" customHeight="1" thickBot="1" x14ac:dyDescent="0.4">
      <c r="A64" s="115"/>
      <c r="B64" s="113"/>
      <c r="C64" s="114"/>
      <c r="E64" s="52">
        <f>[6]Pipe_Eq.Chal_Summary!E64</f>
        <v>0</v>
      </c>
      <c r="F64" s="53">
        <f>[6]Pipe_Eq.Chal_Summary!F64</f>
        <v>0</v>
      </c>
      <c r="G64" s="53">
        <f>[6]Pipe_Eq.Chal_Summary!G64</f>
        <v>0</v>
      </c>
      <c r="H64" s="53">
        <f>[6]Pipe_Eq.Chal_Summary!H64</f>
        <v>0</v>
      </c>
      <c r="I64" s="54">
        <f>[6]Pipe_Eq.Chal_Summary!I64</f>
        <v>0</v>
      </c>
      <c r="K64" s="52">
        <f>[6]Pipe_Eq.Chal_Summary!K64</f>
        <v>0</v>
      </c>
      <c r="L64" s="54">
        <f>[6]Pipe_Eq.Chal_Summary!L64</f>
        <v>0</v>
      </c>
      <c r="P64" s="181">
        <f>[6]Pipe_Eq.Chal_Summary!P64</f>
        <v>0</v>
      </c>
      <c r="Q64" s="117">
        <f>[6]Pipe_Eq.Chal_Summary!Q64</f>
        <v>0</v>
      </c>
      <c r="R64" s="184">
        <f>[6]Pipe_Eq.Chal_Summary!R64</f>
        <v>0</v>
      </c>
      <c r="S64" s="56">
        <f>[6]Pipe_Eq.Chal_Summary!S64</f>
        <v>0</v>
      </c>
      <c r="T64" s="186">
        <f>[6]Pipe_Eq.Chal_Summary!T64</f>
        <v>0</v>
      </c>
      <c r="U64" s="119">
        <f>[6]Pipe_Eq.Chal_Summary!U64</f>
        <v>0</v>
      </c>
      <c r="W64" s="181">
        <f>[6]Pipe_Eq.Chal_Summary!W64</f>
        <v>0</v>
      </c>
      <c r="X64" s="117">
        <f>[6]Pipe_Eq.Chal_Summary!X64</f>
        <v>0</v>
      </c>
      <c r="Y64" s="184">
        <f>[6]Pipe_Eq.Chal_Summary!Y64</f>
        <v>0</v>
      </c>
      <c r="Z64" s="56">
        <f>[6]Pipe_Eq.Chal_Summary!Z64</f>
        <v>0</v>
      </c>
      <c r="AA64" s="186">
        <f>[6]Pipe_Eq.Chal_Summary!AA64</f>
        <v>0</v>
      </c>
      <c r="AB64" s="119">
        <f>[6]Pipe_Eq.Chal_Summary!AB64</f>
        <v>0</v>
      </c>
    </row>
    <row r="65" spans="1:28" ht="12.85" hidden="1" customHeight="1" thickBot="1" x14ac:dyDescent="0.4">
      <c r="A65" s="115"/>
      <c r="B65" s="113"/>
      <c r="C65" s="114"/>
      <c r="E65" s="52">
        <f>[6]Pipe_Eq.Chal_Summary!E65</f>
        <v>0</v>
      </c>
      <c r="F65" s="53">
        <f>[6]Pipe_Eq.Chal_Summary!F65</f>
        <v>0</v>
      </c>
      <c r="G65" s="53">
        <f>[6]Pipe_Eq.Chal_Summary!G65</f>
        <v>0</v>
      </c>
      <c r="H65" s="53">
        <f>[6]Pipe_Eq.Chal_Summary!H65</f>
        <v>0</v>
      </c>
      <c r="I65" s="54">
        <f>[6]Pipe_Eq.Chal_Summary!I65</f>
        <v>0</v>
      </c>
      <c r="K65" s="52">
        <f>[6]Pipe_Eq.Chal_Summary!K65</f>
        <v>0</v>
      </c>
      <c r="L65" s="54">
        <f>[6]Pipe_Eq.Chal_Summary!L65</f>
        <v>0</v>
      </c>
      <c r="P65" s="181">
        <f>[6]Pipe_Eq.Chal_Summary!P65</f>
        <v>0</v>
      </c>
      <c r="Q65" s="117">
        <f>[6]Pipe_Eq.Chal_Summary!Q65</f>
        <v>0</v>
      </c>
      <c r="R65" s="184">
        <f>[6]Pipe_Eq.Chal_Summary!R65</f>
        <v>0</v>
      </c>
      <c r="S65" s="56">
        <f>[6]Pipe_Eq.Chal_Summary!S65</f>
        <v>0</v>
      </c>
      <c r="T65" s="186">
        <f>[6]Pipe_Eq.Chal_Summary!T65</f>
        <v>0</v>
      </c>
      <c r="U65" s="119">
        <f>[6]Pipe_Eq.Chal_Summary!U65</f>
        <v>0</v>
      </c>
      <c r="W65" s="181">
        <f>[6]Pipe_Eq.Chal_Summary!W65</f>
        <v>0</v>
      </c>
      <c r="X65" s="117">
        <f>[6]Pipe_Eq.Chal_Summary!X65</f>
        <v>0</v>
      </c>
      <c r="Y65" s="184">
        <f>[6]Pipe_Eq.Chal_Summary!Y65</f>
        <v>0</v>
      </c>
      <c r="Z65" s="56">
        <f>[6]Pipe_Eq.Chal_Summary!Z65</f>
        <v>0</v>
      </c>
      <c r="AA65" s="186">
        <f>[6]Pipe_Eq.Chal_Summary!AA65</f>
        <v>0</v>
      </c>
      <c r="AB65" s="119">
        <f>[6]Pipe_Eq.Chal_Summary!AB65</f>
        <v>0</v>
      </c>
    </row>
    <row r="66" spans="1:28" ht="12.85" customHeight="1" x14ac:dyDescent="0.35">
      <c r="A66" s="115" t="s">
        <v>69</v>
      </c>
      <c r="B66" s="113">
        <v>24</v>
      </c>
      <c r="C66" s="114" t="s">
        <v>76</v>
      </c>
      <c r="E66" s="52" t="str">
        <f>[6]Pipe_Eq.Chal_Summary!E66</f>
        <v>-</v>
      </c>
      <c r="F66" s="53" t="str">
        <f>[6]Pipe_Eq.Chal_Summary!F66</f>
        <v>-</v>
      </c>
      <c r="G66" s="53" t="str">
        <f>[6]Pipe_Eq.Chal_Summary!G66</f>
        <v>-</v>
      </c>
      <c r="H66" s="53" t="str">
        <f>[6]Pipe_Eq.Chal_Summary!H66</f>
        <v>-</v>
      </c>
      <c r="I66" s="54" t="str">
        <f>[6]Pipe_Eq.Chal_Summary!I66</f>
        <v>-</v>
      </c>
      <c r="K66" s="52" t="str">
        <f>[6]Pipe_Eq.Chal_Summary!K66</f>
        <v>-</v>
      </c>
      <c r="L66" s="55" t="str">
        <f>[6]Pipe_Eq.Chal_Summary!L66</f>
        <v>-</v>
      </c>
      <c r="P66" s="180" t="str">
        <f>[6]Pipe_Eq.Chal_Summary!P66</f>
        <v>Direct to C1 &amp; C2</v>
      </c>
      <c r="Q66" s="56" t="str">
        <f>[6]Pipe_Eq.Chal_Summary!Q66</f>
        <v>Direct to C1 &amp; C2</v>
      </c>
      <c r="R66" s="183" t="str">
        <f>[6]Pipe_Eq.Chal_Summary!R66</f>
        <v>Direct to C1, C2 &amp; C3</v>
      </c>
      <c r="S66" s="56" t="str">
        <f>[6]Pipe_Eq.Chal_Summary!S66</f>
        <v>Direct to C1, C2 &amp; C3</v>
      </c>
      <c r="T66" s="186" t="str">
        <f>[6]Pipe_Eq.Chal_Summary!T66</f>
        <v>No Intervention</v>
      </c>
      <c r="U66" s="58" t="str">
        <f>[6]Pipe_Eq.Chal_Summary!U66</f>
        <v>No Intervention</v>
      </c>
      <c r="W66" s="180" t="str">
        <f>[6]Pipe_Eq.Chal_Summary!W66</f>
        <v>Direct to AH4 &amp; AH5</v>
      </c>
      <c r="X66" s="56" t="str">
        <f>[6]Pipe_Eq.Chal_Summary!X66</f>
        <v>Direct to AH4 &amp; AH5</v>
      </c>
      <c r="Y66" s="183" t="str">
        <f>[6]Pipe_Eq.Chal_Summary!Y66</f>
        <v>Direct to AH3, AH4 &amp; AH5</v>
      </c>
      <c r="Z66" s="56" t="str">
        <f>[6]Pipe_Eq.Chal_Summary!Z66</f>
        <v>Direct to AH3, AH4 &amp; AH5</v>
      </c>
      <c r="AA66" s="186" t="str">
        <f>[6]Pipe_Eq.Chal_Summary!AA66</f>
        <v>No Intervention</v>
      </c>
      <c r="AB66" s="58" t="str">
        <f>[6]Pipe_Eq.Chal_Summary!AB66</f>
        <v>No Intervention</v>
      </c>
    </row>
    <row r="67" spans="1:28" ht="12.85" hidden="1" customHeight="1" thickBot="1" x14ac:dyDescent="0.4">
      <c r="A67" s="115"/>
      <c r="B67" s="113"/>
      <c r="C67" s="114"/>
      <c r="E67" s="52">
        <f>[6]Pipe_Eq.Chal_Summary!E67</f>
        <v>0</v>
      </c>
      <c r="F67" s="53">
        <f>[6]Pipe_Eq.Chal_Summary!F67</f>
        <v>0</v>
      </c>
      <c r="G67" s="53">
        <f>[6]Pipe_Eq.Chal_Summary!G67</f>
        <v>0</v>
      </c>
      <c r="H67" s="53">
        <f>[6]Pipe_Eq.Chal_Summary!H67</f>
        <v>0</v>
      </c>
      <c r="I67" s="54">
        <f>[6]Pipe_Eq.Chal_Summary!I67</f>
        <v>0</v>
      </c>
      <c r="K67" s="52">
        <f>[6]Pipe_Eq.Chal_Summary!K67</f>
        <v>0</v>
      </c>
      <c r="L67" s="54">
        <f>[6]Pipe_Eq.Chal_Summary!L67</f>
        <v>0</v>
      </c>
      <c r="P67" s="181">
        <f>[6]Pipe_Eq.Chal_Summary!P67</f>
        <v>0</v>
      </c>
      <c r="Q67" s="117">
        <f>[6]Pipe_Eq.Chal_Summary!Q67</f>
        <v>0</v>
      </c>
      <c r="R67" s="184">
        <f>[6]Pipe_Eq.Chal_Summary!R67</f>
        <v>0</v>
      </c>
      <c r="S67" s="56">
        <f>[6]Pipe_Eq.Chal_Summary!S67</f>
        <v>0</v>
      </c>
      <c r="T67" s="186">
        <f>[6]Pipe_Eq.Chal_Summary!T67</f>
        <v>0</v>
      </c>
      <c r="U67" s="119">
        <f>[6]Pipe_Eq.Chal_Summary!U67</f>
        <v>0</v>
      </c>
      <c r="W67" s="181">
        <f>[6]Pipe_Eq.Chal_Summary!W67</f>
        <v>0</v>
      </c>
      <c r="X67" s="117">
        <f>[6]Pipe_Eq.Chal_Summary!X67</f>
        <v>0</v>
      </c>
      <c r="Y67" s="184">
        <f>[6]Pipe_Eq.Chal_Summary!Y67</f>
        <v>0</v>
      </c>
      <c r="Z67" s="56">
        <f>[6]Pipe_Eq.Chal_Summary!Z67</f>
        <v>0</v>
      </c>
      <c r="AA67" s="186">
        <f>[6]Pipe_Eq.Chal_Summary!AA67</f>
        <v>0</v>
      </c>
      <c r="AB67" s="119">
        <f>[6]Pipe_Eq.Chal_Summary!AB67</f>
        <v>0</v>
      </c>
    </row>
    <row r="68" spans="1:28" ht="12.85" hidden="1" customHeight="1" thickBot="1" x14ac:dyDescent="0.4">
      <c r="A68" s="115"/>
      <c r="B68" s="113"/>
      <c r="C68" s="114"/>
      <c r="E68" s="52">
        <f>[6]Pipe_Eq.Chal_Summary!E68</f>
        <v>0</v>
      </c>
      <c r="F68" s="53">
        <f>[6]Pipe_Eq.Chal_Summary!F68</f>
        <v>0</v>
      </c>
      <c r="G68" s="53">
        <f>[6]Pipe_Eq.Chal_Summary!G68</f>
        <v>0</v>
      </c>
      <c r="H68" s="53">
        <f>[6]Pipe_Eq.Chal_Summary!H68</f>
        <v>0</v>
      </c>
      <c r="I68" s="54">
        <f>[6]Pipe_Eq.Chal_Summary!I68</f>
        <v>0</v>
      </c>
      <c r="K68" s="52">
        <f>[6]Pipe_Eq.Chal_Summary!K68</f>
        <v>0</v>
      </c>
      <c r="L68" s="54">
        <f>[6]Pipe_Eq.Chal_Summary!L68</f>
        <v>0</v>
      </c>
      <c r="P68" s="181">
        <f>[6]Pipe_Eq.Chal_Summary!P68</f>
        <v>0</v>
      </c>
      <c r="Q68" s="117">
        <f>[6]Pipe_Eq.Chal_Summary!Q68</f>
        <v>0</v>
      </c>
      <c r="R68" s="184">
        <f>[6]Pipe_Eq.Chal_Summary!R68</f>
        <v>0</v>
      </c>
      <c r="S68" s="56">
        <f>[6]Pipe_Eq.Chal_Summary!S68</f>
        <v>0</v>
      </c>
      <c r="T68" s="186">
        <f>[6]Pipe_Eq.Chal_Summary!T68</f>
        <v>0</v>
      </c>
      <c r="U68" s="119">
        <f>[6]Pipe_Eq.Chal_Summary!U68</f>
        <v>0</v>
      </c>
      <c r="W68" s="181">
        <f>[6]Pipe_Eq.Chal_Summary!W68</f>
        <v>0</v>
      </c>
      <c r="X68" s="117">
        <f>[6]Pipe_Eq.Chal_Summary!X68</f>
        <v>0</v>
      </c>
      <c r="Y68" s="184">
        <f>[6]Pipe_Eq.Chal_Summary!Y68</f>
        <v>0</v>
      </c>
      <c r="Z68" s="56">
        <f>[6]Pipe_Eq.Chal_Summary!Z68</f>
        <v>0</v>
      </c>
      <c r="AA68" s="186">
        <f>[6]Pipe_Eq.Chal_Summary!AA68</f>
        <v>0</v>
      </c>
      <c r="AB68" s="119">
        <f>[6]Pipe_Eq.Chal_Summary!AB68</f>
        <v>0</v>
      </c>
    </row>
    <row r="69" spans="1:28" ht="12.85" hidden="1" customHeight="1" thickBot="1" x14ac:dyDescent="0.4">
      <c r="A69" s="115"/>
      <c r="B69" s="113"/>
      <c r="C69" s="114"/>
      <c r="E69" s="52">
        <f>[6]Pipe_Eq.Chal_Summary!E69</f>
        <v>0</v>
      </c>
      <c r="F69" s="53">
        <f>[6]Pipe_Eq.Chal_Summary!F69</f>
        <v>0</v>
      </c>
      <c r="G69" s="53">
        <f>[6]Pipe_Eq.Chal_Summary!G69</f>
        <v>0</v>
      </c>
      <c r="H69" s="53">
        <f>[6]Pipe_Eq.Chal_Summary!H69</f>
        <v>0</v>
      </c>
      <c r="I69" s="54">
        <f>[6]Pipe_Eq.Chal_Summary!I69</f>
        <v>0</v>
      </c>
      <c r="K69" s="52">
        <f>[6]Pipe_Eq.Chal_Summary!K69</f>
        <v>0</v>
      </c>
      <c r="L69" s="54">
        <f>[6]Pipe_Eq.Chal_Summary!L69</f>
        <v>0</v>
      </c>
      <c r="P69" s="181">
        <f>[6]Pipe_Eq.Chal_Summary!P69</f>
        <v>0</v>
      </c>
      <c r="Q69" s="117">
        <f>[6]Pipe_Eq.Chal_Summary!Q69</f>
        <v>0</v>
      </c>
      <c r="R69" s="184">
        <f>[6]Pipe_Eq.Chal_Summary!R69</f>
        <v>0</v>
      </c>
      <c r="S69" s="56">
        <f>[6]Pipe_Eq.Chal_Summary!S69</f>
        <v>0</v>
      </c>
      <c r="T69" s="186">
        <f>[6]Pipe_Eq.Chal_Summary!T69</f>
        <v>0</v>
      </c>
      <c r="U69" s="119">
        <f>[6]Pipe_Eq.Chal_Summary!U69</f>
        <v>0</v>
      </c>
      <c r="W69" s="181">
        <f>[6]Pipe_Eq.Chal_Summary!W69</f>
        <v>0</v>
      </c>
      <c r="X69" s="117">
        <f>[6]Pipe_Eq.Chal_Summary!X69</f>
        <v>0</v>
      </c>
      <c r="Y69" s="184">
        <f>[6]Pipe_Eq.Chal_Summary!Y69</f>
        <v>0</v>
      </c>
      <c r="Z69" s="56">
        <f>[6]Pipe_Eq.Chal_Summary!Z69</f>
        <v>0</v>
      </c>
      <c r="AA69" s="186">
        <f>[6]Pipe_Eq.Chal_Summary!AA69</f>
        <v>0</v>
      </c>
      <c r="AB69" s="119">
        <f>[6]Pipe_Eq.Chal_Summary!AB69</f>
        <v>0</v>
      </c>
    </row>
    <row r="70" spans="1:28" ht="12.85" customHeight="1" x14ac:dyDescent="0.35">
      <c r="A70" s="115" t="s">
        <v>69</v>
      </c>
      <c r="B70" s="113">
        <v>39</v>
      </c>
      <c r="C70" s="114" t="s">
        <v>62</v>
      </c>
      <c r="E70" s="52" t="str">
        <f>[6]Pipe_Eq.Chal_Summary!E70</f>
        <v>-</v>
      </c>
      <c r="F70" s="53" t="str">
        <f>[6]Pipe_Eq.Chal_Summary!F70</f>
        <v>-</v>
      </c>
      <c r="G70" s="53" t="str">
        <f>[6]Pipe_Eq.Chal_Summary!G70</f>
        <v>-</v>
      </c>
      <c r="H70" s="53" t="str">
        <f>[6]Pipe_Eq.Chal_Summary!H70</f>
        <v>-</v>
      </c>
      <c r="I70" s="54" t="str">
        <f>[6]Pipe_Eq.Chal_Summary!I70</f>
        <v>-</v>
      </c>
      <c r="K70" s="52" t="str">
        <f>[6]Pipe_Eq.Chal_Summary!K70</f>
        <v>-</v>
      </c>
      <c r="L70" s="55" t="str">
        <f>[6]Pipe_Eq.Chal_Summary!L70</f>
        <v>-</v>
      </c>
      <c r="P70" s="180" t="str">
        <f>[6]Pipe_Eq.Chal_Summary!P70</f>
        <v>Direct to C1 &amp; C2</v>
      </c>
      <c r="Q70" s="56" t="str">
        <f>[6]Pipe_Eq.Chal_Summary!Q70</f>
        <v>Direct to C1 &amp; C2</v>
      </c>
      <c r="R70" s="183" t="str">
        <f>[6]Pipe_Eq.Chal_Summary!R70</f>
        <v>Direct to C1, C2 &amp; C3</v>
      </c>
      <c r="S70" s="56" t="str">
        <f>[6]Pipe_Eq.Chal_Summary!S70</f>
        <v>Direct to C1, C2 &amp; C3</v>
      </c>
      <c r="T70" s="186" t="str">
        <f>[6]Pipe_Eq.Chal_Summary!T70</f>
        <v>No Intervention</v>
      </c>
      <c r="U70" s="58" t="str">
        <f>[6]Pipe_Eq.Chal_Summary!U70</f>
        <v>No Intervention</v>
      </c>
      <c r="W70" s="180" t="str">
        <f>[6]Pipe_Eq.Chal_Summary!W70</f>
        <v>Direct to AH4 &amp; AH5</v>
      </c>
      <c r="X70" s="56" t="str">
        <f>[6]Pipe_Eq.Chal_Summary!X70</f>
        <v>Direct to AH4 &amp; AH5</v>
      </c>
      <c r="Y70" s="183" t="str">
        <f>[6]Pipe_Eq.Chal_Summary!Y70</f>
        <v>Direct to AH3, AH4 &amp; AH5</v>
      </c>
      <c r="Z70" s="56" t="str">
        <f>[6]Pipe_Eq.Chal_Summary!Z70</f>
        <v>Direct to AH3, AH4 &amp; AH5</v>
      </c>
      <c r="AA70" s="186" t="str">
        <f>[6]Pipe_Eq.Chal_Summary!AA70</f>
        <v>No Intervention</v>
      </c>
      <c r="AB70" s="58" t="str">
        <f>[6]Pipe_Eq.Chal_Summary!AB70</f>
        <v>No Intervention</v>
      </c>
    </row>
    <row r="71" spans="1:28" ht="12.85" hidden="1" customHeight="1" thickBot="1" x14ac:dyDescent="0.4">
      <c r="A71" s="115"/>
      <c r="B71" s="113"/>
      <c r="C71" s="114"/>
      <c r="E71" s="52">
        <f>[6]Pipe_Eq.Chal_Summary!E71</f>
        <v>0</v>
      </c>
      <c r="F71" s="53">
        <f>[6]Pipe_Eq.Chal_Summary!F71</f>
        <v>0</v>
      </c>
      <c r="G71" s="53">
        <f>[6]Pipe_Eq.Chal_Summary!G71</f>
        <v>0</v>
      </c>
      <c r="H71" s="53">
        <f>[6]Pipe_Eq.Chal_Summary!H71</f>
        <v>0</v>
      </c>
      <c r="I71" s="54">
        <f>[6]Pipe_Eq.Chal_Summary!I71</f>
        <v>0</v>
      </c>
      <c r="K71" s="52">
        <f>[6]Pipe_Eq.Chal_Summary!K71</f>
        <v>0</v>
      </c>
      <c r="L71" s="54">
        <f>[6]Pipe_Eq.Chal_Summary!L71</f>
        <v>0</v>
      </c>
      <c r="P71" s="181">
        <f>[6]Pipe_Eq.Chal_Summary!P71</f>
        <v>0</v>
      </c>
      <c r="Q71" s="117">
        <f>[6]Pipe_Eq.Chal_Summary!Q71</f>
        <v>0</v>
      </c>
      <c r="R71" s="184">
        <f>[6]Pipe_Eq.Chal_Summary!R71</f>
        <v>0</v>
      </c>
      <c r="S71" s="56">
        <f>[6]Pipe_Eq.Chal_Summary!S71</f>
        <v>0</v>
      </c>
      <c r="T71" s="186">
        <f>[6]Pipe_Eq.Chal_Summary!T71</f>
        <v>0</v>
      </c>
      <c r="U71" s="119">
        <f>[6]Pipe_Eq.Chal_Summary!U71</f>
        <v>0</v>
      </c>
      <c r="W71" s="181">
        <f>[6]Pipe_Eq.Chal_Summary!W71</f>
        <v>0</v>
      </c>
      <c r="X71" s="117">
        <f>[6]Pipe_Eq.Chal_Summary!X71</f>
        <v>0</v>
      </c>
      <c r="Y71" s="184">
        <f>[6]Pipe_Eq.Chal_Summary!Y71</f>
        <v>0</v>
      </c>
      <c r="Z71" s="56">
        <f>[6]Pipe_Eq.Chal_Summary!Z71</f>
        <v>0</v>
      </c>
      <c r="AA71" s="186">
        <f>[6]Pipe_Eq.Chal_Summary!AA71</f>
        <v>0</v>
      </c>
      <c r="AB71" s="119">
        <f>[6]Pipe_Eq.Chal_Summary!AB71</f>
        <v>0</v>
      </c>
    </row>
    <row r="72" spans="1:28" ht="12.85" hidden="1" customHeight="1" thickBot="1" x14ac:dyDescent="0.4">
      <c r="A72" s="115"/>
      <c r="B72" s="113"/>
      <c r="C72" s="114"/>
      <c r="E72" s="52">
        <f>[6]Pipe_Eq.Chal_Summary!E72</f>
        <v>0</v>
      </c>
      <c r="F72" s="53">
        <f>[6]Pipe_Eq.Chal_Summary!F72</f>
        <v>0</v>
      </c>
      <c r="G72" s="53">
        <f>[6]Pipe_Eq.Chal_Summary!G72</f>
        <v>0</v>
      </c>
      <c r="H72" s="53">
        <f>[6]Pipe_Eq.Chal_Summary!H72</f>
        <v>0</v>
      </c>
      <c r="I72" s="54">
        <f>[6]Pipe_Eq.Chal_Summary!I72</f>
        <v>0</v>
      </c>
      <c r="K72" s="52">
        <f>[6]Pipe_Eq.Chal_Summary!K72</f>
        <v>0</v>
      </c>
      <c r="L72" s="54">
        <f>[6]Pipe_Eq.Chal_Summary!L72</f>
        <v>0</v>
      </c>
      <c r="P72" s="181">
        <f>[6]Pipe_Eq.Chal_Summary!P72</f>
        <v>0</v>
      </c>
      <c r="Q72" s="117">
        <f>[6]Pipe_Eq.Chal_Summary!Q72</f>
        <v>0</v>
      </c>
      <c r="R72" s="184">
        <f>[6]Pipe_Eq.Chal_Summary!R72</f>
        <v>0</v>
      </c>
      <c r="S72" s="56">
        <f>[6]Pipe_Eq.Chal_Summary!S72</f>
        <v>0</v>
      </c>
      <c r="T72" s="186">
        <f>[6]Pipe_Eq.Chal_Summary!T72</f>
        <v>0</v>
      </c>
      <c r="U72" s="119">
        <f>[6]Pipe_Eq.Chal_Summary!U72</f>
        <v>0</v>
      </c>
      <c r="W72" s="181">
        <f>[6]Pipe_Eq.Chal_Summary!W72</f>
        <v>0</v>
      </c>
      <c r="X72" s="117">
        <f>[6]Pipe_Eq.Chal_Summary!X72</f>
        <v>0</v>
      </c>
      <c r="Y72" s="184">
        <f>[6]Pipe_Eq.Chal_Summary!Y72</f>
        <v>0</v>
      </c>
      <c r="Z72" s="56">
        <f>[6]Pipe_Eq.Chal_Summary!Z72</f>
        <v>0</v>
      </c>
      <c r="AA72" s="186">
        <f>[6]Pipe_Eq.Chal_Summary!AA72</f>
        <v>0</v>
      </c>
      <c r="AB72" s="119">
        <f>[6]Pipe_Eq.Chal_Summary!AB72</f>
        <v>0</v>
      </c>
    </row>
    <row r="73" spans="1:28" ht="12.85" hidden="1" customHeight="1" thickBot="1" x14ac:dyDescent="0.4">
      <c r="A73" s="115"/>
      <c r="B73" s="113"/>
      <c r="C73" s="114"/>
      <c r="E73" s="52">
        <f>[6]Pipe_Eq.Chal_Summary!E73</f>
        <v>0</v>
      </c>
      <c r="F73" s="53">
        <f>[6]Pipe_Eq.Chal_Summary!F73</f>
        <v>0</v>
      </c>
      <c r="G73" s="53">
        <f>[6]Pipe_Eq.Chal_Summary!G73</f>
        <v>0</v>
      </c>
      <c r="H73" s="53">
        <f>[6]Pipe_Eq.Chal_Summary!H73</f>
        <v>0</v>
      </c>
      <c r="I73" s="54">
        <f>[6]Pipe_Eq.Chal_Summary!I73</f>
        <v>0</v>
      </c>
      <c r="K73" s="52">
        <f>[6]Pipe_Eq.Chal_Summary!K73</f>
        <v>0</v>
      </c>
      <c r="L73" s="54">
        <f>[6]Pipe_Eq.Chal_Summary!L73</f>
        <v>0</v>
      </c>
      <c r="P73" s="181">
        <f>[6]Pipe_Eq.Chal_Summary!P73</f>
        <v>0</v>
      </c>
      <c r="Q73" s="117">
        <f>[6]Pipe_Eq.Chal_Summary!Q73</f>
        <v>0</v>
      </c>
      <c r="R73" s="184">
        <f>[6]Pipe_Eq.Chal_Summary!R73</f>
        <v>0</v>
      </c>
      <c r="S73" s="56">
        <f>[6]Pipe_Eq.Chal_Summary!S73</f>
        <v>0</v>
      </c>
      <c r="T73" s="186">
        <f>[6]Pipe_Eq.Chal_Summary!T73</f>
        <v>0</v>
      </c>
      <c r="U73" s="119">
        <f>[6]Pipe_Eq.Chal_Summary!U73</f>
        <v>0</v>
      </c>
      <c r="W73" s="181">
        <f>[6]Pipe_Eq.Chal_Summary!W73</f>
        <v>0</v>
      </c>
      <c r="X73" s="117">
        <f>[6]Pipe_Eq.Chal_Summary!X73</f>
        <v>0</v>
      </c>
      <c r="Y73" s="184">
        <f>[6]Pipe_Eq.Chal_Summary!Y73</f>
        <v>0</v>
      </c>
      <c r="Z73" s="56">
        <f>[6]Pipe_Eq.Chal_Summary!Z73</f>
        <v>0</v>
      </c>
      <c r="AA73" s="186">
        <f>[6]Pipe_Eq.Chal_Summary!AA73</f>
        <v>0</v>
      </c>
      <c r="AB73" s="119">
        <f>[6]Pipe_Eq.Chal_Summary!AB73</f>
        <v>0</v>
      </c>
    </row>
    <row r="74" spans="1:28" ht="12.85" customHeight="1" x14ac:dyDescent="0.35">
      <c r="A74" s="115" t="s">
        <v>69</v>
      </c>
      <c r="B74" s="113">
        <v>12</v>
      </c>
      <c r="C74" s="114" t="s">
        <v>53</v>
      </c>
      <c r="E74" s="52" t="str">
        <f>[6]Pipe_Eq.Chal_Summary!E74</f>
        <v>-</v>
      </c>
      <c r="F74" s="53" t="str">
        <f>[6]Pipe_Eq.Chal_Summary!F74</f>
        <v>-</v>
      </c>
      <c r="G74" s="53" t="str">
        <f>[6]Pipe_Eq.Chal_Summary!G74</f>
        <v>-</v>
      </c>
      <c r="H74" s="53" t="str">
        <f>[6]Pipe_Eq.Chal_Summary!H74</f>
        <v>-</v>
      </c>
      <c r="I74" s="54" t="str">
        <f>[6]Pipe_Eq.Chal_Summary!I74</f>
        <v>-</v>
      </c>
      <c r="K74" s="52" t="str">
        <f>[6]Pipe_Eq.Chal_Summary!K74</f>
        <v>-</v>
      </c>
      <c r="L74" s="55" t="str">
        <f>[6]Pipe_Eq.Chal_Summary!L74</f>
        <v>-</v>
      </c>
      <c r="P74" s="180" t="str">
        <f>[6]Pipe_Eq.Chal_Summary!P74</f>
        <v>Direct to C1 &amp; C2</v>
      </c>
      <c r="Q74" s="56" t="str">
        <f>[6]Pipe_Eq.Chal_Summary!Q74</f>
        <v>Direct to C1 &amp; C2</v>
      </c>
      <c r="R74" s="183" t="str">
        <f>[6]Pipe_Eq.Chal_Summary!R74</f>
        <v>Direct to C1, C2 &amp; C3</v>
      </c>
      <c r="S74" s="56" t="str">
        <f>[6]Pipe_Eq.Chal_Summary!S74</f>
        <v>Direct to C1, C2 &amp; C3</v>
      </c>
      <c r="T74" s="186" t="str">
        <f>[6]Pipe_Eq.Chal_Summary!T74</f>
        <v>No Intervention</v>
      </c>
      <c r="U74" s="58" t="str">
        <f>[6]Pipe_Eq.Chal_Summary!U74</f>
        <v>No Intervention</v>
      </c>
      <c r="W74" s="180" t="str">
        <f>[6]Pipe_Eq.Chal_Summary!W74</f>
        <v>Direct to AH4 &amp; AH5</v>
      </c>
      <c r="X74" s="56" t="str">
        <f>[6]Pipe_Eq.Chal_Summary!X74</f>
        <v>Direct to AH4 &amp; AH5</v>
      </c>
      <c r="Y74" s="183" t="str">
        <f>[6]Pipe_Eq.Chal_Summary!Y74</f>
        <v>Direct to AH3, AH4 &amp; AH5</v>
      </c>
      <c r="Z74" s="56" t="str">
        <f>[6]Pipe_Eq.Chal_Summary!Z74</f>
        <v>Direct to AH3, AH4 &amp; AH5</v>
      </c>
      <c r="AA74" s="186" t="str">
        <f>[6]Pipe_Eq.Chal_Summary!AA74</f>
        <v>No Intervention</v>
      </c>
      <c r="AB74" s="58" t="str">
        <f>[6]Pipe_Eq.Chal_Summary!AB74</f>
        <v>No Intervention</v>
      </c>
    </row>
    <row r="75" spans="1:28" ht="12.85" hidden="1" customHeight="1" thickBot="1" x14ac:dyDescent="0.4">
      <c r="A75" s="115"/>
      <c r="B75" s="113"/>
      <c r="C75" s="114"/>
      <c r="E75" s="52">
        <f>[6]Pipe_Eq.Chal_Summary!E75</f>
        <v>0</v>
      </c>
      <c r="F75" s="53">
        <f>[6]Pipe_Eq.Chal_Summary!F75</f>
        <v>0</v>
      </c>
      <c r="G75" s="53">
        <f>[6]Pipe_Eq.Chal_Summary!G75</f>
        <v>0</v>
      </c>
      <c r="H75" s="53">
        <f>[6]Pipe_Eq.Chal_Summary!H75</f>
        <v>0</v>
      </c>
      <c r="I75" s="54">
        <f>[6]Pipe_Eq.Chal_Summary!I75</f>
        <v>0</v>
      </c>
      <c r="K75" s="52">
        <f>[6]Pipe_Eq.Chal_Summary!K75</f>
        <v>0</v>
      </c>
      <c r="L75" s="54">
        <f>[6]Pipe_Eq.Chal_Summary!L75</f>
        <v>0</v>
      </c>
      <c r="P75" s="181">
        <f>[6]Pipe_Eq.Chal_Summary!P75</f>
        <v>0</v>
      </c>
      <c r="Q75" s="117">
        <f>[6]Pipe_Eq.Chal_Summary!Q75</f>
        <v>0</v>
      </c>
      <c r="R75" s="184">
        <f>[6]Pipe_Eq.Chal_Summary!R75</f>
        <v>0</v>
      </c>
      <c r="S75" s="56">
        <f>[6]Pipe_Eq.Chal_Summary!S75</f>
        <v>0</v>
      </c>
      <c r="T75" s="186">
        <f>[6]Pipe_Eq.Chal_Summary!T75</f>
        <v>0</v>
      </c>
      <c r="U75" s="119">
        <f>[6]Pipe_Eq.Chal_Summary!U75</f>
        <v>0</v>
      </c>
      <c r="W75" s="181">
        <f>[6]Pipe_Eq.Chal_Summary!W75</f>
        <v>0</v>
      </c>
      <c r="X75" s="117">
        <f>[6]Pipe_Eq.Chal_Summary!X75</f>
        <v>0</v>
      </c>
      <c r="Y75" s="184">
        <f>[6]Pipe_Eq.Chal_Summary!Y75</f>
        <v>0</v>
      </c>
      <c r="Z75" s="56">
        <f>[6]Pipe_Eq.Chal_Summary!Z75</f>
        <v>0</v>
      </c>
      <c r="AA75" s="186">
        <f>[6]Pipe_Eq.Chal_Summary!AA75</f>
        <v>0</v>
      </c>
      <c r="AB75" s="119">
        <f>[6]Pipe_Eq.Chal_Summary!AB75</f>
        <v>0</v>
      </c>
    </row>
    <row r="76" spans="1:28" ht="12.85" hidden="1" customHeight="1" thickBot="1" x14ac:dyDescent="0.4">
      <c r="A76" s="115"/>
      <c r="B76" s="113"/>
      <c r="C76" s="114"/>
      <c r="E76" s="52">
        <f>[6]Pipe_Eq.Chal_Summary!E76</f>
        <v>0</v>
      </c>
      <c r="F76" s="53">
        <f>[6]Pipe_Eq.Chal_Summary!F76</f>
        <v>0</v>
      </c>
      <c r="G76" s="53">
        <f>[6]Pipe_Eq.Chal_Summary!G76</f>
        <v>0</v>
      </c>
      <c r="H76" s="53">
        <f>[6]Pipe_Eq.Chal_Summary!H76</f>
        <v>0</v>
      </c>
      <c r="I76" s="54">
        <f>[6]Pipe_Eq.Chal_Summary!I76</f>
        <v>0</v>
      </c>
      <c r="K76" s="52">
        <f>[6]Pipe_Eq.Chal_Summary!K76</f>
        <v>0</v>
      </c>
      <c r="L76" s="54">
        <f>[6]Pipe_Eq.Chal_Summary!L76</f>
        <v>0</v>
      </c>
      <c r="P76" s="181">
        <f>[6]Pipe_Eq.Chal_Summary!P76</f>
        <v>0</v>
      </c>
      <c r="Q76" s="117">
        <f>[6]Pipe_Eq.Chal_Summary!Q76</f>
        <v>0</v>
      </c>
      <c r="R76" s="184">
        <f>[6]Pipe_Eq.Chal_Summary!R76</f>
        <v>0</v>
      </c>
      <c r="S76" s="56">
        <f>[6]Pipe_Eq.Chal_Summary!S76</f>
        <v>0</v>
      </c>
      <c r="T76" s="186">
        <f>[6]Pipe_Eq.Chal_Summary!T76</f>
        <v>0</v>
      </c>
      <c r="U76" s="119">
        <f>[6]Pipe_Eq.Chal_Summary!U76</f>
        <v>0</v>
      </c>
      <c r="W76" s="181">
        <f>[6]Pipe_Eq.Chal_Summary!W76</f>
        <v>0</v>
      </c>
      <c r="X76" s="117">
        <f>[6]Pipe_Eq.Chal_Summary!X76</f>
        <v>0</v>
      </c>
      <c r="Y76" s="184">
        <f>[6]Pipe_Eq.Chal_Summary!Y76</f>
        <v>0</v>
      </c>
      <c r="Z76" s="56">
        <f>[6]Pipe_Eq.Chal_Summary!Z76</f>
        <v>0</v>
      </c>
      <c r="AA76" s="186">
        <f>[6]Pipe_Eq.Chal_Summary!AA76</f>
        <v>0</v>
      </c>
      <c r="AB76" s="119">
        <f>[6]Pipe_Eq.Chal_Summary!AB76</f>
        <v>0</v>
      </c>
    </row>
    <row r="77" spans="1:28" ht="12.85" hidden="1" customHeight="1" thickBot="1" x14ac:dyDescent="0.4">
      <c r="A77" s="115"/>
      <c r="B77" s="113"/>
      <c r="C77" s="114"/>
      <c r="E77" s="52">
        <f>[6]Pipe_Eq.Chal_Summary!E77</f>
        <v>0</v>
      </c>
      <c r="F77" s="53">
        <f>[6]Pipe_Eq.Chal_Summary!F77</f>
        <v>0</v>
      </c>
      <c r="G77" s="53">
        <f>[6]Pipe_Eq.Chal_Summary!G77</f>
        <v>0</v>
      </c>
      <c r="H77" s="53">
        <f>[6]Pipe_Eq.Chal_Summary!H77</f>
        <v>0</v>
      </c>
      <c r="I77" s="54">
        <f>[6]Pipe_Eq.Chal_Summary!I77</f>
        <v>0</v>
      </c>
      <c r="K77" s="52">
        <f>[6]Pipe_Eq.Chal_Summary!K77</f>
        <v>0</v>
      </c>
      <c r="L77" s="54">
        <f>[6]Pipe_Eq.Chal_Summary!L77</f>
        <v>0</v>
      </c>
      <c r="P77" s="181">
        <f>[6]Pipe_Eq.Chal_Summary!P77</f>
        <v>0</v>
      </c>
      <c r="Q77" s="117">
        <f>[6]Pipe_Eq.Chal_Summary!Q77</f>
        <v>0</v>
      </c>
      <c r="R77" s="184">
        <f>[6]Pipe_Eq.Chal_Summary!R77</f>
        <v>0</v>
      </c>
      <c r="S77" s="56">
        <f>[6]Pipe_Eq.Chal_Summary!S77</f>
        <v>0</v>
      </c>
      <c r="T77" s="186">
        <f>[6]Pipe_Eq.Chal_Summary!T77</f>
        <v>0</v>
      </c>
      <c r="U77" s="119">
        <f>[6]Pipe_Eq.Chal_Summary!U77</f>
        <v>0</v>
      </c>
      <c r="W77" s="181">
        <f>[6]Pipe_Eq.Chal_Summary!W77</f>
        <v>0</v>
      </c>
      <c r="X77" s="117">
        <f>[6]Pipe_Eq.Chal_Summary!X77</f>
        <v>0</v>
      </c>
      <c r="Y77" s="184">
        <f>[6]Pipe_Eq.Chal_Summary!Y77</f>
        <v>0</v>
      </c>
      <c r="Z77" s="56">
        <f>[6]Pipe_Eq.Chal_Summary!Z77</f>
        <v>0</v>
      </c>
      <c r="AA77" s="186">
        <f>[6]Pipe_Eq.Chal_Summary!AA77</f>
        <v>0</v>
      </c>
      <c r="AB77" s="119">
        <f>[6]Pipe_Eq.Chal_Summary!AB77</f>
        <v>0</v>
      </c>
    </row>
    <row r="78" spans="1:28" ht="12.85" customHeight="1" x14ac:dyDescent="0.35">
      <c r="A78" s="115" t="s">
        <v>69</v>
      </c>
      <c r="B78" s="113">
        <v>10</v>
      </c>
      <c r="C78" s="114" t="s">
        <v>77</v>
      </c>
      <c r="E78" s="52" t="str">
        <f>[6]Pipe_Eq.Chal_Summary!E78</f>
        <v>-</v>
      </c>
      <c r="F78" s="53" t="str">
        <f>[6]Pipe_Eq.Chal_Summary!F78</f>
        <v>-</v>
      </c>
      <c r="G78" s="53" t="str">
        <f>[6]Pipe_Eq.Chal_Summary!G78</f>
        <v>-</v>
      </c>
      <c r="H78" s="53" t="str">
        <f>[6]Pipe_Eq.Chal_Summary!H78</f>
        <v>-</v>
      </c>
      <c r="I78" s="54" t="str">
        <f>[6]Pipe_Eq.Chal_Summary!I78</f>
        <v>-</v>
      </c>
      <c r="K78" s="52" t="str">
        <f>[6]Pipe_Eq.Chal_Summary!K78</f>
        <v>-</v>
      </c>
      <c r="L78" s="55" t="str">
        <f>[6]Pipe_Eq.Chal_Summary!L78</f>
        <v>-</v>
      </c>
      <c r="P78" s="180" t="str">
        <f>[6]Pipe_Eq.Chal_Summary!P78</f>
        <v>Direct to C1 &amp; C2</v>
      </c>
      <c r="Q78" s="56" t="str">
        <f>[6]Pipe_Eq.Chal_Summary!Q78</f>
        <v>Direct to C1 &amp; C2</v>
      </c>
      <c r="R78" s="183" t="str">
        <f>[6]Pipe_Eq.Chal_Summary!R78</f>
        <v>Direct to C1, C2 &amp; C3</v>
      </c>
      <c r="S78" s="56" t="str">
        <f>[6]Pipe_Eq.Chal_Summary!S78</f>
        <v>Direct to C1, C2 &amp; C3</v>
      </c>
      <c r="T78" s="186" t="str">
        <f>[6]Pipe_Eq.Chal_Summary!T78</f>
        <v>No Intervention</v>
      </c>
      <c r="U78" s="58" t="str">
        <f>[6]Pipe_Eq.Chal_Summary!U78</f>
        <v>No Intervention</v>
      </c>
      <c r="W78" s="180" t="str">
        <f>[6]Pipe_Eq.Chal_Summary!W78</f>
        <v>Direct to AH4 &amp; AH5</v>
      </c>
      <c r="X78" s="56" t="str">
        <f>[6]Pipe_Eq.Chal_Summary!X78</f>
        <v>Direct to AH4 &amp; AH5</v>
      </c>
      <c r="Y78" s="183" t="str">
        <f>[6]Pipe_Eq.Chal_Summary!Y78</f>
        <v>Direct to AH3, AH4 &amp; AH5</v>
      </c>
      <c r="Z78" s="56" t="str">
        <f>[6]Pipe_Eq.Chal_Summary!Z78</f>
        <v>Direct to AH3, AH4 &amp; AH5</v>
      </c>
      <c r="AA78" s="186" t="str">
        <f>[6]Pipe_Eq.Chal_Summary!AA78</f>
        <v>No Intervention</v>
      </c>
      <c r="AB78" s="58" t="str">
        <f>[6]Pipe_Eq.Chal_Summary!AB78</f>
        <v>No Intervention</v>
      </c>
    </row>
    <row r="79" spans="1:28" ht="12.85" hidden="1" customHeight="1" thickBot="1" x14ac:dyDescent="0.4">
      <c r="A79" s="115"/>
      <c r="B79" s="113"/>
      <c r="C79" s="114"/>
      <c r="E79" s="52">
        <f>[6]Pipe_Eq.Chal_Summary!E79</f>
        <v>0</v>
      </c>
      <c r="F79" s="53">
        <f>[6]Pipe_Eq.Chal_Summary!F79</f>
        <v>0</v>
      </c>
      <c r="G79" s="53">
        <f>[6]Pipe_Eq.Chal_Summary!G79</f>
        <v>0</v>
      </c>
      <c r="H79" s="53">
        <f>[6]Pipe_Eq.Chal_Summary!H79</f>
        <v>0</v>
      </c>
      <c r="I79" s="54">
        <f>[6]Pipe_Eq.Chal_Summary!I79</f>
        <v>0</v>
      </c>
      <c r="K79" s="52">
        <f>[6]Pipe_Eq.Chal_Summary!K79</f>
        <v>0</v>
      </c>
      <c r="L79" s="54">
        <f>[6]Pipe_Eq.Chal_Summary!L79</f>
        <v>0</v>
      </c>
      <c r="P79" s="181">
        <f>[6]Pipe_Eq.Chal_Summary!P79</f>
        <v>0</v>
      </c>
      <c r="Q79" s="117">
        <f>[6]Pipe_Eq.Chal_Summary!Q79</f>
        <v>0</v>
      </c>
      <c r="R79" s="184">
        <f>[6]Pipe_Eq.Chal_Summary!R79</f>
        <v>0</v>
      </c>
      <c r="S79" s="56">
        <f>[6]Pipe_Eq.Chal_Summary!S79</f>
        <v>0</v>
      </c>
      <c r="T79" s="186">
        <f>[6]Pipe_Eq.Chal_Summary!T79</f>
        <v>0</v>
      </c>
      <c r="U79" s="119">
        <f>[6]Pipe_Eq.Chal_Summary!U79</f>
        <v>0</v>
      </c>
      <c r="W79" s="181">
        <f>[6]Pipe_Eq.Chal_Summary!W79</f>
        <v>0</v>
      </c>
      <c r="X79" s="117">
        <f>[6]Pipe_Eq.Chal_Summary!X79</f>
        <v>0</v>
      </c>
      <c r="Y79" s="184">
        <f>[6]Pipe_Eq.Chal_Summary!Y79</f>
        <v>0</v>
      </c>
      <c r="Z79" s="56">
        <f>[6]Pipe_Eq.Chal_Summary!Z79</f>
        <v>0</v>
      </c>
      <c r="AA79" s="186">
        <f>[6]Pipe_Eq.Chal_Summary!AA79</f>
        <v>0</v>
      </c>
      <c r="AB79" s="119">
        <f>[6]Pipe_Eq.Chal_Summary!AB79</f>
        <v>0</v>
      </c>
    </row>
    <row r="80" spans="1:28" ht="12.85" hidden="1" customHeight="1" thickBot="1" x14ac:dyDescent="0.4">
      <c r="A80" s="115"/>
      <c r="B80" s="113"/>
      <c r="C80" s="114"/>
      <c r="E80" s="52">
        <f>[6]Pipe_Eq.Chal_Summary!E80</f>
        <v>0</v>
      </c>
      <c r="F80" s="53">
        <f>[6]Pipe_Eq.Chal_Summary!F80</f>
        <v>0</v>
      </c>
      <c r="G80" s="53">
        <f>[6]Pipe_Eq.Chal_Summary!G80</f>
        <v>0</v>
      </c>
      <c r="H80" s="53">
        <f>[6]Pipe_Eq.Chal_Summary!H80</f>
        <v>0</v>
      </c>
      <c r="I80" s="54">
        <f>[6]Pipe_Eq.Chal_Summary!I80</f>
        <v>0</v>
      </c>
      <c r="K80" s="52">
        <f>[6]Pipe_Eq.Chal_Summary!K80</f>
        <v>0</v>
      </c>
      <c r="L80" s="54">
        <f>[6]Pipe_Eq.Chal_Summary!L80</f>
        <v>0</v>
      </c>
      <c r="P80" s="181">
        <f>[6]Pipe_Eq.Chal_Summary!P80</f>
        <v>0</v>
      </c>
      <c r="Q80" s="117">
        <f>[6]Pipe_Eq.Chal_Summary!Q80</f>
        <v>0</v>
      </c>
      <c r="R80" s="184">
        <f>[6]Pipe_Eq.Chal_Summary!R80</f>
        <v>0</v>
      </c>
      <c r="S80" s="56">
        <f>[6]Pipe_Eq.Chal_Summary!S80</f>
        <v>0</v>
      </c>
      <c r="T80" s="186">
        <f>[6]Pipe_Eq.Chal_Summary!T80</f>
        <v>0</v>
      </c>
      <c r="U80" s="119">
        <f>[6]Pipe_Eq.Chal_Summary!U80</f>
        <v>0</v>
      </c>
      <c r="W80" s="181">
        <f>[6]Pipe_Eq.Chal_Summary!W80</f>
        <v>0</v>
      </c>
      <c r="X80" s="117">
        <f>[6]Pipe_Eq.Chal_Summary!X80</f>
        <v>0</v>
      </c>
      <c r="Y80" s="184">
        <f>[6]Pipe_Eq.Chal_Summary!Y80</f>
        <v>0</v>
      </c>
      <c r="Z80" s="56">
        <f>[6]Pipe_Eq.Chal_Summary!Z80</f>
        <v>0</v>
      </c>
      <c r="AA80" s="186">
        <f>[6]Pipe_Eq.Chal_Summary!AA80</f>
        <v>0</v>
      </c>
      <c r="AB80" s="119">
        <f>[6]Pipe_Eq.Chal_Summary!AB80</f>
        <v>0</v>
      </c>
    </row>
    <row r="81" spans="1:28" ht="12.85" hidden="1" customHeight="1" thickBot="1" x14ac:dyDescent="0.4">
      <c r="A81" s="115"/>
      <c r="B81" s="113"/>
      <c r="C81" s="114"/>
      <c r="E81" s="52">
        <f>[6]Pipe_Eq.Chal_Summary!E81</f>
        <v>0</v>
      </c>
      <c r="F81" s="53">
        <f>[6]Pipe_Eq.Chal_Summary!F81</f>
        <v>0</v>
      </c>
      <c r="G81" s="53">
        <f>[6]Pipe_Eq.Chal_Summary!G81</f>
        <v>0</v>
      </c>
      <c r="H81" s="53">
        <f>[6]Pipe_Eq.Chal_Summary!H81</f>
        <v>0</v>
      </c>
      <c r="I81" s="54">
        <f>[6]Pipe_Eq.Chal_Summary!I81</f>
        <v>0</v>
      </c>
      <c r="K81" s="52">
        <f>[6]Pipe_Eq.Chal_Summary!K81</f>
        <v>0</v>
      </c>
      <c r="L81" s="54">
        <f>[6]Pipe_Eq.Chal_Summary!L81</f>
        <v>0</v>
      </c>
      <c r="P81" s="181">
        <f>[6]Pipe_Eq.Chal_Summary!P81</f>
        <v>0</v>
      </c>
      <c r="Q81" s="117">
        <f>[6]Pipe_Eq.Chal_Summary!Q81</f>
        <v>0</v>
      </c>
      <c r="R81" s="184">
        <f>[6]Pipe_Eq.Chal_Summary!R81</f>
        <v>0</v>
      </c>
      <c r="S81" s="56">
        <f>[6]Pipe_Eq.Chal_Summary!S81</f>
        <v>0</v>
      </c>
      <c r="T81" s="186">
        <f>[6]Pipe_Eq.Chal_Summary!T81</f>
        <v>0</v>
      </c>
      <c r="U81" s="119">
        <f>[6]Pipe_Eq.Chal_Summary!U81</f>
        <v>0</v>
      </c>
      <c r="W81" s="181">
        <f>[6]Pipe_Eq.Chal_Summary!W81</f>
        <v>0</v>
      </c>
      <c r="X81" s="117">
        <f>[6]Pipe_Eq.Chal_Summary!X81</f>
        <v>0</v>
      </c>
      <c r="Y81" s="184">
        <f>[6]Pipe_Eq.Chal_Summary!Y81</f>
        <v>0</v>
      </c>
      <c r="Z81" s="56">
        <f>[6]Pipe_Eq.Chal_Summary!Z81</f>
        <v>0</v>
      </c>
      <c r="AA81" s="186">
        <f>[6]Pipe_Eq.Chal_Summary!AA81</f>
        <v>0</v>
      </c>
      <c r="AB81" s="119">
        <f>[6]Pipe_Eq.Chal_Summary!AB81</f>
        <v>0</v>
      </c>
    </row>
    <row r="82" spans="1:28" ht="12.85" customHeight="1" x14ac:dyDescent="0.35">
      <c r="A82" s="115" t="s">
        <v>69</v>
      </c>
      <c r="B82" s="113">
        <v>9</v>
      </c>
      <c r="C82" s="114" t="s">
        <v>51</v>
      </c>
      <c r="E82" s="52" t="str">
        <f>[6]Pipe_Eq.Chal_Summary!E82</f>
        <v>-</v>
      </c>
      <c r="F82" s="53" t="str">
        <f>[6]Pipe_Eq.Chal_Summary!F82</f>
        <v>-</v>
      </c>
      <c r="G82" s="53" t="str">
        <f>[6]Pipe_Eq.Chal_Summary!G82</f>
        <v>-</v>
      </c>
      <c r="H82" s="53" t="str">
        <f>[6]Pipe_Eq.Chal_Summary!H82</f>
        <v>-</v>
      </c>
      <c r="I82" s="54" t="str">
        <f>[6]Pipe_Eq.Chal_Summary!I82</f>
        <v>-</v>
      </c>
      <c r="K82" s="52" t="str">
        <f>[6]Pipe_Eq.Chal_Summary!K82</f>
        <v>-</v>
      </c>
      <c r="L82" s="55" t="str">
        <f>[6]Pipe_Eq.Chal_Summary!L82</f>
        <v>-</v>
      </c>
      <c r="P82" s="180" t="str">
        <f>[6]Pipe_Eq.Chal_Summary!P82</f>
        <v>Direct to C1 &amp; C2</v>
      </c>
      <c r="Q82" s="56" t="str">
        <f>[6]Pipe_Eq.Chal_Summary!Q82</f>
        <v>Direct to C1 &amp; C2</v>
      </c>
      <c r="R82" s="183" t="str">
        <f>[6]Pipe_Eq.Chal_Summary!R82</f>
        <v>Direct to C1, C2 &amp; C3</v>
      </c>
      <c r="S82" s="56" t="str">
        <f>[6]Pipe_Eq.Chal_Summary!S82</f>
        <v>Direct to C1, C2 &amp; C3</v>
      </c>
      <c r="T82" s="186" t="str">
        <f>[6]Pipe_Eq.Chal_Summary!T82</f>
        <v>No Intervention</v>
      </c>
      <c r="U82" s="58" t="str">
        <f>[6]Pipe_Eq.Chal_Summary!U82</f>
        <v>No Intervention</v>
      </c>
      <c r="W82" s="180" t="str">
        <f>[6]Pipe_Eq.Chal_Summary!W82</f>
        <v>Direct to AH4 &amp; AH5</v>
      </c>
      <c r="X82" s="56" t="str">
        <f>[6]Pipe_Eq.Chal_Summary!X82</f>
        <v>Direct to AH4 &amp; AH5</v>
      </c>
      <c r="Y82" s="183" t="str">
        <f>[6]Pipe_Eq.Chal_Summary!Y82</f>
        <v>Direct to AH3, AH4 &amp; AH5</v>
      </c>
      <c r="Z82" s="56" t="str">
        <f>[6]Pipe_Eq.Chal_Summary!Z82</f>
        <v>Direct to AH3, AH4 &amp; AH5</v>
      </c>
      <c r="AA82" s="186" t="str">
        <f>[6]Pipe_Eq.Chal_Summary!AA82</f>
        <v>No Intervention</v>
      </c>
      <c r="AB82" s="58" t="str">
        <f>[6]Pipe_Eq.Chal_Summary!AB82</f>
        <v>No Intervention</v>
      </c>
    </row>
    <row r="83" spans="1:28" ht="12.85" hidden="1" customHeight="1" thickBot="1" x14ac:dyDescent="0.4">
      <c r="A83" s="115"/>
      <c r="B83" s="113"/>
      <c r="C83" s="114"/>
      <c r="E83" s="52">
        <f>[6]Pipe_Eq.Chal_Summary!E83</f>
        <v>0</v>
      </c>
      <c r="F83" s="53">
        <f>[6]Pipe_Eq.Chal_Summary!F83</f>
        <v>0</v>
      </c>
      <c r="G83" s="53">
        <f>[6]Pipe_Eq.Chal_Summary!G83</f>
        <v>0</v>
      </c>
      <c r="H83" s="53">
        <f>[6]Pipe_Eq.Chal_Summary!H83</f>
        <v>0</v>
      </c>
      <c r="I83" s="54">
        <f>[6]Pipe_Eq.Chal_Summary!I83</f>
        <v>0</v>
      </c>
      <c r="K83" s="52">
        <f>[6]Pipe_Eq.Chal_Summary!K83</f>
        <v>0</v>
      </c>
      <c r="L83" s="54">
        <f>[6]Pipe_Eq.Chal_Summary!L83</f>
        <v>0</v>
      </c>
      <c r="P83" s="181">
        <f>[6]Pipe_Eq.Chal_Summary!P83</f>
        <v>0</v>
      </c>
      <c r="Q83" s="117">
        <f>[6]Pipe_Eq.Chal_Summary!Q83</f>
        <v>0</v>
      </c>
      <c r="R83" s="184">
        <f>[6]Pipe_Eq.Chal_Summary!R83</f>
        <v>0</v>
      </c>
      <c r="S83" s="56">
        <f>[6]Pipe_Eq.Chal_Summary!S83</f>
        <v>0</v>
      </c>
      <c r="T83" s="186">
        <f>[6]Pipe_Eq.Chal_Summary!T83</f>
        <v>0</v>
      </c>
      <c r="U83" s="119">
        <f>[6]Pipe_Eq.Chal_Summary!U83</f>
        <v>0</v>
      </c>
      <c r="W83" s="181">
        <f>[6]Pipe_Eq.Chal_Summary!W83</f>
        <v>0</v>
      </c>
      <c r="X83" s="117">
        <f>[6]Pipe_Eq.Chal_Summary!X83</f>
        <v>0</v>
      </c>
      <c r="Y83" s="184">
        <f>[6]Pipe_Eq.Chal_Summary!Y83</f>
        <v>0</v>
      </c>
      <c r="Z83" s="56">
        <f>[6]Pipe_Eq.Chal_Summary!Z83</f>
        <v>0</v>
      </c>
      <c r="AA83" s="186">
        <f>[6]Pipe_Eq.Chal_Summary!AA83</f>
        <v>0</v>
      </c>
      <c r="AB83" s="119">
        <f>[6]Pipe_Eq.Chal_Summary!AB83</f>
        <v>0</v>
      </c>
    </row>
    <row r="84" spans="1:28" ht="12.85" hidden="1" customHeight="1" thickBot="1" x14ac:dyDescent="0.4">
      <c r="A84" s="115"/>
      <c r="B84" s="113"/>
      <c r="C84" s="114"/>
      <c r="E84" s="52">
        <f>[6]Pipe_Eq.Chal_Summary!E84</f>
        <v>0</v>
      </c>
      <c r="F84" s="53">
        <f>[6]Pipe_Eq.Chal_Summary!F84</f>
        <v>0</v>
      </c>
      <c r="G84" s="53">
        <f>[6]Pipe_Eq.Chal_Summary!G84</f>
        <v>0</v>
      </c>
      <c r="H84" s="53">
        <f>[6]Pipe_Eq.Chal_Summary!H84</f>
        <v>0</v>
      </c>
      <c r="I84" s="54">
        <f>[6]Pipe_Eq.Chal_Summary!I84</f>
        <v>0</v>
      </c>
      <c r="K84" s="52">
        <f>[6]Pipe_Eq.Chal_Summary!K84</f>
        <v>0</v>
      </c>
      <c r="L84" s="54">
        <f>[6]Pipe_Eq.Chal_Summary!L84</f>
        <v>0</v>
      </c>
      <c r="P84" s="181">
        <f>[6]Pipe_Eq.Chal_Summary!P84</f>
        <v>0</v>
      </c>
      <c r="Q84" s="117">
        <f>[6]Pipe_Eq.Chal_Summary!Q84</f>
        <v>0</v>
      </c>
      <c r="R84" s="184">
        <f>[6]Pipe_Eq.Chal_Summary!R84</f>
        <v>0</v>
      </c>
      <c r="S84" s="56">
        <f>[6]Pipe_Eq.Chal_Summary!S84</f>
        <v>0</v>
      </c>
      <c r="T84" s="186">
        <f>[6]Pipe_Eq.Chal_Summary!T84</f>
        <v>0</v>
      </c>
      <c r="U84" s="119">
        <f>[6]Pipe_Eq.Chal_Summary!U84</f>
        <v>0</v>
      </c>
      <c r="W84" s="181">
        <f>[6]Pipe_Eq.Chal_Summary!W84</f>
        <v>0</v>
      </c>
      <c r="X84" s="117">
        <f>[6]Pipe_Eq.Chal_Summary!X84</f>
        <v>0</v>
      </c>
      <c r="Y84" s="184">
        <f>[6]Pipe_Eq.Chal_Summary!Y84</f>
        <v>0</v>
      </c>
      <c r="Z84" s="56">
        <f>[6]Pipe_Eq.Chal_Summary!Z84</f>
        <v>0</v>
      </c>
      <c r="AA84" s="186">
        <f>[6]Pipe_Eq.Chal_Summary!AA84</f>
        <v>0</v>
      </c>
      <c r="AB84" s="119">
        <f>[6]Pipe_Eq.Chal_Summary!AB84</f>
        <v>0</v>
      </c>
    </row>
    <row r="85" spans="1:28" ht="12.85" hidden="1" customHeight="1" thickBot="1" x14ac:dyDescent="0.4">
      <c r="A85" s="115"/>
      <c r="B85" s="113"/>
      <c r="C85" s="114"/>
      <c r="E85" s="52">
        <f>[6]Pipe_Eq.Chal_Summary!E85</f>
        <v>0</v>
      </c>
      <c r="F85" s="53">
        <f>[6]Pipe_Eq.Chal_Summary!F85</f>
        <v>0</v>
      </c>
      <c r="G85" s="53">
        <f>[6]Pipe_Eq.Chal_Summary!G85</f>
        <v>0</v>
      </c>
      <c r="H85" s="53">
        <f>[6]Pipe_Eq.Chal_Summary!H85</f>
        <v>0</v>
      </c>
      <c r="I85" s="54">
        <f>[6]Pipe_Eq.Chal_Summary!I85</f>
        <v>0</v>
      </c>
      <c r="K85" s="52">
        <f>[6]Pipe_Eq.Chal_Summary!K85</f>
        <v>0</v>
      </c>
      <c r="L85" s="54">
        <f>[6]Pipe_Eq.Chal_Summary!L85</f>
        <v>0</v>
      </c>
      <c r="P85" s="181">
        <f>[6]Pipe_Eq.Chal_Summary!P85</f>
        <v>0</v>
      </c>
      <c r="Q85" s="117">
        <f>[6]Pipe_Eq.Chal_Summary!Q85</f>
        <v>0</v>
      </c>
      <c r="R85" s="184">
        <f>[6]Pipe_Eq.Chal_Summary!R85</f>
        <v>0</v>
      </c>
      <c r="S85" s="56">
        <f>[6]Pipe_Eq.Chal_Summary!S85</f>
        <v>0</v>
      </c>
      <c r="T85" s="186">
        <f>[6]Pipe_Eq.Chal_Summary!T85</f>
        <v>0</v>
      </c>
      <c r="U85" s="119">
        <f>[6]Pipe_Eq.Chal_Summary!U85</f>
        <v>0</v>
      </c>
      <c r="W85" s="181">
        <f>[6]Pipe_Eq.Chal_Summary!W85</f>
        <v>0</v>
      </c>
      <c r="X85" s="117">
        <f>[6]Pipe_Eq.Chal_Summary!X85</f>
        <v>0</v>
      </c>
      <c r="Y85" s="184">
        <f>[6]Pipe_Eq.Chal_Summary!Y85</f>
        <v>0</v>
      </c>
      <c r="Z85" s="56">
        <f>[6]Pipe_Eq.Chal_Summary!Z85</f>
        <v>0</v>
      </c>
      <c r="AA85" s="186">
        <f>[6]Pipe_Eq.Chal_Summary!AA85</f>
        <v>0</v>
      </c>
      <c r="AB85" s="119">
        <f>[6]Pipe_Eq.Chal_Summary!AB85</f>
        <v>0</v>
      </c>
    </row>
    <row r="86" spans="1:28" ht="12.85" customHeight="1" x14ac:dyDescent="0.35">
      <c r="A86" s="115" t="s">
        <v>69</v>
      </c>
      <c r="B86" s="113">
        <v>31</v>
      </c>
      <c r="C86" s="114" t="s">
        <v>65</v>
      </c>
      <c r="E86" s="52" t="str">
        <f>[6]Pipe_Eq.Chal_Summary!E86</f>
        <v>-</v>
      </c>
      <c r="F86" s="53" t="str">
        <f>[6]Pipe_Eq.Chal_Summary!F86</f>
        <v>-</v>
      </c>
      <c r="G86" s="53" t="str">
        <f>[6]Pipe_Eq.Chal_Summary!G86</f>
        <v>-</v>
      </c>
      <c r="H86" s="53" t="str">
        <f>[6]Pipe_Eq.Chal_Summary!H86</f>
        <v>-</v>
      </c>
      <c r="I86" s="54" t="str">
        <f>[6]Pipe_Eq.Chal_Summary!I86</f>
        <v>-</v>
      </c>
      <c r="K86" s="52" t="str">
        <f>[6]Pipe_Eq.Chal_Summary!K86</f>
        <v>-</v>
      </c>
      <c r="L86" s="55" t="str">
        <f>[6]Pipe_Eq.Chal_Summary!L86</f>
        <v>Acceptable</v>
      </c>
      <c r="P86" s="180" t="str">
        <f>[6]Pipe_Eq.Chal_Summary!P86</f>
        <v>Direct to C1 &amp; C2</v>
      </c>
      <c r="Q86" s="56" t="str">
        <f>[6]Pipe_Eq.Chal_Summary!Q86</f>
        <v>Direct to C1 &amp; C2</v>
      </c>
      <c r="R86" s="183">
        <f>[6]Pipe_Eq.Chal_Summary!R86</f>
        <v>0</v>
      </c>
      <c r="S86" s="56">
        <f>[6]Pipe_Eq.Chal_Summary!S86</f>
        <v>0</v>
      </c>
      <c r="T86" s="186">
        <f>[6]Pipe_Eq.Chal_Summary!T86</f>
        <v>0</v>
      </c>
      <c r="U86" s="58">
        <f>[6]Pipe_Eq.Chal_Summary!U86</f>
        <v>0</v>
      </c>
      <c r="W86" s="180">
        <f>[6]Pipe_Eq.Chal_Summary!W86</f>
        <v>3.5923542601365248E-4</v>
      </c>
      <c r="X86" s="56">
        <f>[6]Pipe_Eq.Chal_Summary!X86</f>
        <v>2.0317257904942447E-5</v>
      </c>
      <c r="Y86" s="183">
        <f>[6]Pipe_Eq.Chal_Summary!Y86</f>
        <v>0</v>
      </c>
      <c r="Z86" s="56">
        <f>[6]Pipe_Eq.Chal_Summary!Z86</f>
        <v>0</v>
      </c>
      <c r="AA86" s="186">
        <f>[6]Pipe_Eq.Chal_Summary!AA86</f>
        <v>0</v>
      </c>
      <c r="AB86" s="58">
        <f>[6]Pipe_Eq.Chal_Summary!AB86</f>
        <v>0</v>
      </c>
    </row>
    <row r="87" spans="1:28" ht="12.85" hidden="1" customHeight="1" thickBot="1" x14ac:dyDescent="0.4">
      <c r="A87" s="115"/>
      <c r="B87" s="113"/>
      <c r="C87" s="114"/>
      <c r="E87" s="52">
        <f>[6]Pipe_Eq.Chal_Summary!E87</f>
        <v>0</v>
      </c>
      <c r="F87" s="53">
        <f>[6]Pipe_Eq.Chal_Summary!F87</f>
        <v>0</v>
      </c>
      <c r="G87" s="53">
        <f>[6]Pipe_Eq.Chal_Summary!G87</f>
        <v>0</v>
      </c>
      <c r="H87" s="53">
        <f>[6]Pipe_Eq.Chal_Summary!H87</f>
        <v>0</v>
      </c>
      <c r="I87" s="54">
        <f>[6]Pipe_Eq.Chal_Summary!I87</f>
        <v>0</v>
      </c>
      <c r="K87" s="52">
        <f>[6]Pipe_Eq.Chal_Summary!K87</f>
        <v>0</v>
      </c>
      <c r="L87" s="54">
        <f>[6]Pipe_Eq.Chal_Summary!L87</f>
        <v>0</v>
      </c>
      <c r="P87" s="181">
        <f>[6]Pipe_Eq.Chal_Summary!P87</f>
        <v>0</v>
      </c>
      <c r="Q87" s="117">
        <f>[6]Pipe_Eq.Chal_Summary!Q87</f>
        <v>0</v>
      </c>
      <c r="R87" s="184">
        <f>[6]Pipe_Eq.Chal_Summary!R87</f>
        <v>0</v>
      </c>
      <c r="S87" s="56">
        <f>[6]Pipe_Eq.Chal_Summary!S87</f>
        <v>0</v>
      </c>
      <c r="T87" s="186">
        <f>[6]Pipe_Eq.Chal_Summary!T87</f>
        <v>0</v>
      </c>
      <c r="U87" s="119">
        <f>[6]Pipe_Eq.Chal_Summary!U87</f>
        <v>0</v>
      </c>
      <c r="W87" s="181">
        <f>[6]Pipe_Eq.Chal_Summary!W87</f>
        <v>0</v>
      </c>
      <c r="X87" s="117">
        <f>[6]Pipe_Eq.Chal_Summary!X87</f>
        <v>0</v>
      </c>
      <c r="Y87" s="184">
        <f>[6]Pipe_Eq.Chal_Summary!Y87</f>
        <v>0</v>
      </c>
      <c r="Z87" s="56">
        <f>[6]Pipe_Eq.Chal_Summary!Z87</f>
        <v>0</v>
      </c>
      <c r="AA87" s="186">
        <f>[6]Pipe_Eq.Chal_Summary!AA87</f>
        <v>0</v>
      </c>
      <c r="AB87" s="119">
        <f>[6]Pipe_Eq.Chal_Summary!AB87</f>
        <v>0</v>
      </c>
    </row>
    <row r="88" spans="1:28" ht="12.85" hidden="1" customHeight="1" thickBot="1" x14ac:dyDescent="0.4">
      <c r="A88" s="115"/>
      <c r="B88" s="113"/>
      <c r="C88" s="114"/>
      <c r="E88" s="52">
        <f>[6]Pipe_Eq.Chal_Summary!E88</f>
        <v>0</v>
      </c>
      <c r="F88" s="53">
        <f>[6]Pipe_Eq.Chal_Summary!F88</f>
        <v>0</v>
      </c>
      <c r="G88" s="53">
        <f>[6]Pipe_Eq.Chal_Summary!G88</f>
        <v>0</v>
      </c>
      <c r="H88" s="53">
        <f>[6]Pipe_Eq.Chal_Summary!H88</f>
        <v>0</v>
      </c>
      <c r="I88" s="54">
        <f>[6]Pipe_Eq.Chal_Summary!I88</f>
        <v>0</v>
      </c>
      <c r="K88" s="52">
        <f>[6]Pipe_Eq.Chal_Summary!K88</f>
        <v>0</v>
      </c>
      <c r="L88" s="54">
        <f>[6]Pipe_Eq.Chal_Summary!L88</f>
        <v>0</v>
      </c>
      <c r="P88" s="181">
        <f>[6]Pipe_Eq.Chal_Summary!P88</f>
        <v>0</v>
      </c>
      <c r="Q88" s="117">
        <f>[6]Pipe_Eq.Chal_Summary!Q88</f>
        <v>0</v>
      </c>
      <c r="R88" s="184">
        <f>[6]Pipe_Eq.Chal_Summary!R88</f>
        <v>0</v>
      </c>
      <c r="S88" s="56">
        <f>[6]Pipe_Eq.Chal_Summary!S88</f>
        <v>0</v>
      </c>
      <c r="T88" s="186">
        <f>[6]Pipe_Eq.Chal_Summary!T88</f>
        <v>0</v>
      </c>
      <c r="U88" s="119">
        <f>[6]Pipe_Eq.Chal_Summary!U88</f>
        <v>0</v>
      </c>
      <c r="W88" s="181">
        <f>[6]Pipe_Eq.Chal_Summary!W88</f>
        <v>0</v>
      </c>
      <c r="X88" s="117">
        <f>[6]Pipe_Eq.Chal_Summary!X88</f>
        <v>0</v>
      </c>
      <c r="Y88" s="184">
        <f>[6]Pipe_Eq.Chal_Summary!Y88</f>
        <v>0</v>
      </c>
      <c r="Z88" s="56">
        <f>[6]Pipe_Eq.Chal_Summary!Z88</f>
        <v>0</v>
      </c>
      <c r="AA88" s="186">
        <f>[6]Pipe_Eq.Chal_Summary!AA88</f>
        <v>0</v>
      </c>
      <c r="AB88" s="119">
        <f>[6]Pipe_Eq.Chal_Summary!AB88</f>
        <v>0</v>
      </c>
    </row>
    <row r="89" spans="1:28" ht="12.85" hidden="1" customHeight="1" thickBot="1" x14ac:dyDescent="0.4">
      <c r="A89" s="115"/>
      <c r="B89" s="113"/>
      <c r="C89" s="114"/>
      <c r="E89" s="52">
        <f>[6]Pipe_Eq.Chal_Summary!E89</f>
        <v>0</v>
      </c>
      <c r="F89" s="53">
        <f>[6]Pipe_Eq.Chal_Summary!F89</f>
        <v>0</v>
      </c>
      <c r="G89" s="53">
        <f>[6]Pipe_Eq.Chal_Summary!G89</f>
        <v>0</v>
      </c>
      <c r="H89" s="53">
        <f>[6]Pipe_Eq.Chal_Summary!H89</f>
        <v>0</v>
      </c>
      <c r="I89" s="54">
        <f>[6]Pipe_Eq.Chal_Summary!I89</f>
        <v>0</v>
      </c>
      <c r="K89" s="52">
        <f>[6]Pipe_Eq.Chal_Summary!K89</f>
        <v>0</v>
      </c>
      <c r="L89" s="54">
        <f>[6]Pipe_Eq.Chal_Summary!L89</f>
        <v>0</v>
      </c>
      <c r="P89" s="181">
        <f>[6]Pipe_Eq.Chal_Summary!P89</f>
        <v>0</v>
      </c>
      <c r="Q89" s="117">
        <f>[6]Pipe_Eq.Chal_Summary!Q89</f>
        <v>0</v>
      </c>
      <c r="R89" s="184">
        <f>[6]Pipe_Eq.Chal_Summary!R89</f>
        <v>0</v>
      </c>
      <c r="S89" s="56">
        <f>[6]Pipe_Eq.Chal_Summary!S89</f>
        <v>0</v>
      </c>
      <c r="T89" s="186">
        <f>[6]Pipe_Eq.Chal_Summary!T89</f>
        <v>0</v>
      </c>
      <c r="U89" s="119">
        <f>[6]Pipe_Eq.Chal_Summary!U89</f>
        <v>0</v>
      </c>
      <c r="W89" s="181">
        <f>[6]Pipe_Eq.Chal_Summary!W89</f>
        <v>0</v>
      </c>
      <c r="X89" s="117">
        <f>[6]Pipe_Eq.Chal_Summary!X89</f>
        <v>0</v>
      </c>
      <c r="Y89" s="184">
        <f>[6]Pipe_Eq.Chal_Summary!Y89</f>
        <v>0</v>
      </c>
      <c r="Z89" s="56">
        <f>[6]Pipe_Eq.Chal_Summary!Z89</f>
        <v>0</v>
      </c>
      <c r="AA89" s="186">
        <f>[6]Pipe_Eq.Chal_Summary!AA89</f>
        <v>0</v>
      </c>
      <c r="AB89" s="119">
        <f>[6]Pipe_Eq.Chal_Summary!AB89</f>
        <v>0</v>
      </c>
    </row>
    <row r="90" spans="1:28" ht="12.85" customHeight="1" thickBot="1" x14ac:dyDescent="0.4">
      <c r="A90" s="120" t="s">
        <v>69</v>
      </c>
      <c r="B90" s="121">
        <v>43</v>
      </c>
      <c r="C90" s="122" t="s">
        <v>78</v>
      </c>
      <c r="E90" s="59" t="str">
        <f>[6]Pipe_Eq.Chal_Summary!E90</f>
        <v>-</v>
      </c>
      <c r="F90" s="60" t="str">
        <f>[6]Pipe_Eq.Chal_Summary!F90</f>
        <v>-</v>
      </c>
      <c r="G90" s="60" t="str">
        <f>[6]Pipe_Eq.Chal_Summary!G90</f>
        <v>-</v>
      </c>
      <c r="H90" s="60" t="str">
        <f>[6]Pipe_Eq.Chal_Summary!H90</f>
        <v>-</v>
      </c>
      <c r="I90" s="61" t="str">
        <f>[6]Pipe_Eq.Chal_Summary!I90</f>
        <v>-</v>
      </c>
      <c r="K90" s="59" t="str">
        <f>[6]Pipe_Eq.Chal_Summary!K90</f>
        <v>-</v>
      </c>
      <c r="L90" s="62" t="str">
        <f>[6]Pipe_Eq.Chal_Summary!L90</f>
        <v>Acceptable</v>
      </c>
      <c r="P90" s="182" t="str">
        <f>[6]Pipe_Eq.Chal_Summary!P90</f>
        <v>Direct to C1 &amp; C2</v>
      </c>
      <c r="Q90" s="64" t="str">
        <f>[6]Pipe_Eq.Chal_Summary!Q90</f>
        <v>Direct to C1 &amp; C2</v>
      </c>
      <c r="R90" s="185" t="str">
        <f>[6]Pipe_Eq.Chal_Summary!R90</f>
        <v>Direct to C1, C2 &amp; C3</v>
      </c>
      <c r="S90" s="64" t="str">
        <f>[6]Pipe_Eq.Chal_Summary!S90</f>
        <v>Direct to C1, C2 &amp; C3</v>
      </c>
      <c r="T90" s="187">
        <f>[6]Pipe_Eq.Chal_Summary!T90</f>
        <v>-9.3815657893903212E-2</v>
      </c>
      <c r="U90" s="67">
        <f>[6]Pipe_Eq.Chal_Summary!U90</f>
        <v>-5.3059269184655587E-3</v>
      </c>
      <c r="W90" s="182">
        <f>[6]Pipe_Eq.Chal_Summary!W90</f>
        <v>-5.8507131680358287E-4</v>
      </c>
      <c r="X90" s="64">
        <f>[6]Pipe_Eq.Chal_Summary!X90</f>
        <v>-3.3089845754329703E-5</v>
      </c>
      <c r="Y90" s="185">
        <f>[6]Pipe_Eq.Chal_Summary!Y90</f>
        <v>-9.6149863586458814E-2</v>
      </c>
      <c r="Z90" s="64">
        <f>[6]Pipe_Eq.Chal_Summary!Z90</f>
        <v>-5.4379424593188003E-3</v>
      </c>
      <c r="AA90" s="187">
        <f>[6]Pipe_Eq.Chal_Summary!AA90</f>
        <v>-5.6658421976129671E-2</v>
      </c>
      <c r="AB90" s="67">
        <f>[6]Pipe_Eq.Chal_Summary!AB90</f>
        <v>-3.2044272040484588E-3</v>
      </c>
    </row>
    <row r="91" spans="1:28" ht="12.85" hidden="1" customHeight="1" x14ac:dyDescent="0.35">
      <c r="A91" s="115"/>
      <c r="B91" s="113"/>
      <c r="C91" s="114"/>
      <c r="E91" s="52"/>
      <c r="F91" s="53"/>
      <c r="G91" s="53"/>
      <c r="H91" s="53"/>
      <c r="I91" s="54"/>
      <c r="K91" s="52"/>
      <c r="L91" s="54"/>
      <c r="P91" s="116"/>
      <c r="Q91" s="117"/>
      <c r="R91" s="118"/>
      <c r="S91" s="56"/>
      <c r="T91" s="57"/>
      <c r="U91" s="119"/>
      <c r="W91" s="116"/>
      <c r="X91" s="117"/>
      <c r="Y91" s="118"/>
      <c r="Z91" s="56"/>
      <c r="AA91" s="57"/>
      <c r="AB91" s="119"/>
    </row>
    <row r="92" spans="1:28" ht="12.85" hidden="1" customHeight="1" x14ac:dyDescent="0.35">
      <c r="A92" s="115"/>
      <c r="B92" s="113"/>
      <c r="C92" s="114"/>
      <c r="E92" s="52"/>
      <c r="F92" s="53"/>
      <c r="G92" s="53"/>
      <c r="H92" s="53"/>
      <c r="I92" s="54"/>
      <c r="K92" s="52"/>
      <c r="L92" s="54"/>
      <c r="P92" s="116"/>
      <c r="Q92" s="117"/>
      <c r="R92" s="118"/>
      <c r="S92" s="56"/>
      <c r="T92" s="57"/>
      <c r="U92" s="119"/>
      <c r="W92" s="116"/>
      <c r="X92" s="117"/>
      <c r="Y92" s="118"/>
      <c r="Z92" s="56"/>
      <c r="AA92" s="57"/>
      <c r="AB92" s="119"/>
    </row>
    <row r="93" spans="1:28" ht="12.85" hidden="1" customHeight="1" thickBot="1" x14ac:dyDescent="0.4">
      <c r="A93" s="115"/>
      <c r="B93" s="113"/>
      <c r="C93" s="114"/>
      <c r="E93" s="52"/>
      <c r="F93" s="53"/>
      <c r="G93" s="53"/>
      <c r="H93" s="53"/>
      <c r="I93" s="54"/>
      <c r="K93" s="52"/>
      <c r="L93" s="54"/>
      <c r="P93" s="116"/>
      <c r="Q93" s="117"/>
      <c r="R93" s="118"/>
      <c r="S93" s="56"/>
      <c r="T93" s="57"/>
      <c r="U93" s="119"/>
      <c r="W93" s="116"/>
      <c r="X93" s="117"/>
      <c r="Y93" s="118"/>
      <c r="Z93" s="56"/>
      <c r="AA93" s="57"/>
      <c r="AB93" s="119"/>
    </row>
    <row r="94" spans="1:28" ht="12.85" hidden="1" customHeight="1" x14ac:dyDescent="0.35">
      <c r="A94" s="115"/>
      <c r="B94" s="113"/>
      <c r="C94" s="114"/>
      <c r="E94" s="52"/>
      <c r="F94" s="53"/>
      <c r="G94" s="53"/>
      <c r="H94" s="53"/>
      <c r="I94" s="54"/>
      <c r="K94" s="52"/>
      <c r="L94" s="54"/>
      <c r="P94" s="116"/>
      <c r="Q94" s="117"/>
      <c r="R94" s="118"/>
      <c r="S94" s="56"/>
      <c r="T94" s="57"/>
      <c r="U94" s="119"/>
      <c r="W94" s="116"/>
      <c r="X94" s="117"/>
      <c r="Y94" s="118"/>
      <c r="Z94" s="56"/>
      <c r="AA94" s="57"/>
      <c r="AB94" s="119"/>
    </row>
    <row r="95" spans="1:28" ht="12.85" hidden="1" customHeight="1" x14ac:dyDescent="0.35">
      <c r="A95" s="115"/>
      <c r="B95" s="113"/>
      <c r="C95" s="114"/>
      <c r="E95" s="52"/>
      <c r="F95" s="53"/>
      <c r="G95" s="53"/>
      <c r="H95" s="53"/>
      <c r="I95" s="54"/>
      <c r="K95" s="52"/>
      <c r="L95" s="54"/>
      <c r="P95" s="116"/>
      <c r="Q95" s="117"/>
      <c r="R95" s="118"/>
      <c r="S95" s="56"/>
      <c r="T95" s="57"/>
      <c r="U95" s="119"/>
      <c r="W95" s="116"/>
      <c r="X95" s="117"/>
      <c r="Y95" s="118"/>
      <c r="Z95" s="56"/>
      <c r="AA95" s="57"/>
      <c r="AB95" s="119"/>
    </row>
    <row r="96" spans="1:28" ht="12.85" hidden="1" customHeight="1" x14ac:dyDescent="0.35">
      <c r="A96" s="115"/>
      <c r="B96" s="113"/>
      <c r="C96" s="114"/>
      <c r="E96" s="52"/>
      <c r="F96" s="53"/>
      <c r="G96" s="53"/>
      <c r="H96" s="53"/>
      <c r="I96" s="54"/>
      <c r="K96" s="52"/>
      <c r="L96" s="54"/>
      <c r="P96" s="116"/>
      <c r="Q96" s="117"/>
      <c r="R96" s="118"/>
      <c r="S96" s="56"/>
      <c r="T96" s="57"/>
      <c r="U96" s="119"/>
      <c r="W96" s="116"/>
      <c r="X96" s="117"/>
      <c r="Y96" s="118"/>
      <c r="Z96" s="56"/>
      <c r="AA96" s="57"/>
      <c r="AB96" s="119"/>
    </row>
    <row r="97" spans="1:28" ht="12.85" hidden="1" customHeight="1" x14ac:dyDescent="0.35">
      <c r="A97" s="120"/>
      <c r="B97" s="121"/>
      <c r="C97" s="122"/>
      <c r="E97" s="59"/>
      <c r="F97" s="60"/>
      <c r="G97" s="60"/>
      <c r="H97" s="60"/>
      <c r="I97" s="61"/>
      <c r="K97" s="59"/>
      <c r="L97" s="62"/>
      <c r="P97" s="63"/>
      <c r="Q97" s="64"/>
      <c r="R97" s="65"/>
      <c r="S97" s="64"/>
      <c r="T97" s="66"/>
      <c r="U97" s="67"/>
      <c r="W97" s="63"/>
      <c r="X97" s="64"/>
      <c r="Y97" s="65"/>
      <c r="Z97" s="64"/>
      <c r="AA97" s="66"/>
      <c r="AB97" s="67"/>
    </row>
    <row r="98" spans="1:28" ht="12.85" hidden="1" customHeight="1" x14ac:dyDescent="0.35">
      <c r="A98" s="120"/>
      <c r="B98" s="121"/>
      <c r="C98" s="122"/>
      <c r="E98" s="59"/>
      <c r="F98" s="60"/>
      <c r="G98" s="60"/>
      <c r="H98" s="60"/>
      <c r="I98" s="61"/>
      <c r="K98" s="59"/>
      <c r="L98" s="62"/>
      <c r="P98" s="63"/>
      <c r="Q98" s="64"/>
      <c r="R98" s="65"/>
      <c r="S98" s="64"/>
      <c r="T98" s="66"/>
      <c r="U98" s="67"/>
      <c r="W98" s="63"/>
      <c r="X98" s="64"/>
      <c r="Y98" s="65"/>
      <c r="Z98" s="64"/>
      <c r="AA98" s="66"/>
      <c r="AB98" s="67"/>
    </row>
    <row r="99" spans="1:28" ht="12.85" hidden="1" customHeight="1" x14ac:dyDescent="0.35">
      <c r="A99" s="120"/>
      <c r="B99" s="121"/>
      <c r="C99" s="122"/>
      <c r="E99" s="59"/>
      <c r="F99" s="60"/>
      <c r="G99" s="60"/>
      <c r="H99" s="60"/>
      <c r="I99" s="61"/>
      <c r="K99" s="59"/>
      <c r="L99" s="62"/>
      <c r="P99" s="63"/>
      <c r="Q99" s="64"/>
      <c r="R99" s="65"/>
      <c r="S99" s="64"/>
      <c r="T99" s="66"/>
      <c r="U99" s="67"/>
      <c r="W99" s="63"/>
      <c r="X99" s="64"/>
      <c r="Y99" s="65"/>
      <c r="Z99" s="64"/>
      <c r="AA99" s="66"/>
      <c r="AB99" s="67"/>
    </row>
  </sheetData>
  <mergeCells count="6">
    <mergeCell ref="AA9:AB9"/>
    <mergeCell ref="P9:Q9"/>
    <mergeCell ref="R9:S9"/>
    <mergeCell ref="T9:U9"/>
    <mergeCell ref="W9:X9"/>
    <mergeCell ref="Y9:Z9"/>
  </mergeCells>
  <conditionalFormatting sqref="Z12 AB12">
    <cfRule type="containsText" dxfId="106" priority="83" operator="containsText" text="No Intervention">
      <formula>NOT(ISERROR(SEARCH("No Intervention",Z12)))</formula>
    </cfRule>
    <cfRule type="cellIs" dxfId="105" priority="84" operator="greaterThanOrEqual">
      <formula>-0.05</formula>
    </cfRule>
    <cfRule type="cellIs" dxfId="104" priority="85" operator="lessThan">
      <formula>-0.05</formula>
    </cfRule>
  </conditionalFormatting>
  <conditionalFormatting sqref="U90">
    <cfRule type="containsText" dxfId="103" priority="30" operator="containsText" text="No Intervention">
      <formula>NOT(ISERROR(SEARCH("No Intervention",U90)))</formula>
    </cfRule>
    <cfRule type="cellIs" dxfId="102" priority="31" operator="greaterThanOrEqual">
      <formula>-0.05</formula>
    </cfRule>
    <cfRule type="cellIs" dxfId="101" priority="32" operator="lessThan">
      <formula>-0.05</formula>
    </cfRule>
  </conditionalFormatting>
  <conditionalFormatting sqref="X90">
    <cfRule type="containsText" dxfId="100" priority="16" operator="containsText" text="Direct">
      <formula>NOT(ISERROR(SEARCH("Direct",X90)))</formula>
    </cfRule>
    <cfRule type="cellIs" dxfId="99" priority="17" operator="greaterThanOrEqual">
      <formula>-0.05</formula>
    </cfRule>
    <cfRule type="cellIs" dxfId="98" priority="18" operator="lessThan">
      <formula>-0.05</formula>
    </cfRule>
  </conditionalFormatting>
  <conditionalFormatting sqref="Y90">
    <cfRule type="containsText" dxfId="97" priority="14" operator="containsText" text="Direct">
      <formula>NOT(ISERROR(SEARCH("Direct",Y90)))</formula>
    </cfRule>
  </conditionalFormatting>
  <conditionalFormatting sqref="AB90">
    <cfRule type="containsText" dxfId="96" priority="10" operator="containsText" text="No Intervention">
      <formula>NOT(ISERROR(SEARCH("No Intervention",AB90)))</formula>
    </cfRule>
    <cfRule type="cellIs" dxfId="95" priority="11" operator="greaterThanOrEqual">
      <formula>-0.05</formula>
    </cfRule>
    <cfRule type="cellIs" dxfId="94" priority="12" operator="lessThan">
      <formula>-0.05</formula>
    </cfRule>
  </conditionalFormatting>
  <conditionalFormatting sqref="Z90">
    <cfRule type="containsText" dxfId="93" priority="7" operator="containsText" text="Direct">
      <formula>NOT(ISERROR(SEARCH("Direct",Z90)))</formula>
    </cfRule>
    <cfRule type="cellIs" dxfId="92" priority="8" operator="greaterThanOrEqual">
      <formula>-0.05</formula>
    </cfRule>
    <cfRule type="cellIs" dxfId="91" priority="9" operator="lessThan">
      <formula>-0.05</formula>
    </cfRule>
  </conditionalFormatting>
  <conditionalFormatting sqref="AA90">
    <cfRule type="containsText" dxfId="90" priority="4" operator="containsText" text="No Intervention">
      <formula>NOT(ISERROR(SEARCH("No Intervention",AA90)))</formula>
    </cfRule>
  </conditionalFormatting>
  <conditionalFormatting sqref="W90">
    <cfRule type="containsText" dxfId="89" priority="2" operator="containsText" text="Direct">
      <formula>NOT(ISERROR(SEARCH("Direct",W90)))</formula>
    </cfRule>
  </conditionalFormatting>
  <conditionalFormatting sqref="K97:K99 E97:I99">
    <cfRule type="containsText" dxfId="88" priority="123" operator="containsText" text="Variance">
      <formula>NOT(ISERROR(SEARCH("Variance",E97)))</formula>
    </cfRule>
  </conditionalFormatting>
  <conditionalFormatting sqref="L97:L99">
    <cfRule type="containsText" dxfId="87" priority="121" operator="containsText" text="Acceptable">
      <formula>NOT(ISERROR(SEARCH("Acceptable",L97)))</formula>
    </cfRule>
    <cfRule type="containsText" dxfId="86" priority="122" operator="containsText" text="Request Narrative">
      <formula>NOT(ISERROR(SEARCH("Request Narrative",L97)))</formula>
    </cfRule>
  </conditionalFormatting>
  <conditionalFormatting sqref="R97:R99 P97:P99">
    <cfRule type="cellIs" dxfId="85" priority="118" operator="lessThan">
      <formula>0</formula>
    </cfRule>
    <cfRule type="containsText" dxfId="84" priority="119" operator="containsText" text="Direct">
      <formula>NOT(ISERROR(SEARCH("Direct",P97)))</formula>
    </cfRule>
    <cfRule type="cellIs" dxfId="83" priority="120" operator="greaterThanOrEqual">
      <formula>0</formula>
    </cfRule>
  </conditionalFormatting>
  <conditionalFormatting sqref="T97:U99">
    <cfRule type="containsText" dxfId="82" priority="115" operator="containsText" text="No Intervention">
      <formula>NOT(ISERROR(SEARCH("No Intervention",T97)))</formula>
    </cfRule>
    <cfRule type="cellIs" dxfId="81" priority="116" operator="greaterThanOrEqual">
      <formula>-0.05</formula>
    </cfRule>
    <cfRule type="cellIs" dxfId="80" priority="117" operator="lessThan">
      <formula>-0.05</formula>
    </cfRule>
  </conditionalFormatting>
  <conditionalFormatting sqref="AB18 AB22 AB26 AB30 AB34 AB38 AB42 AB46 AB50 AB54 AB58 AB62 AB66 AB70 AB74 AB78 AB82 AB86 AB14">
    <cfRule type="containsText" dxfId="79" priority="100" operator="containsText" text="No Intervention">
      <formula>NOT(ISERROR(SEARCH("No Intervention",AB14)))</formula>
    </cfRule>
    <cfRule type="cellIs" dxfId="78" priority="101" operator="greaterThanOrEqual">
      <formula>-0.05</formula>
    </cfRule>
    <cfRule type="cellIs" dxfId="77" priority="102" operator="lessThan">
      <formula>-0.05</formula>
    </cfRule>
  </conditionalFormatting>
  <conditionalFormatting sqref="AA14:AA89 AA91:AA96">
    <cfRule type="containsText" dxfId="76" priority="94" operator="containsText" text="No Intervention">
      <formula>NOT(ISERROR(SEARCH("No Intervention",AA14)))</formula>
    </cfRule>
  </conditionalFormatting>
  <conditionalFormatting sqref="W14:W89 W91:W96">
    <cfRule type="containsText" dxfId="75" priority="92" operator="containsText" text="Direct">
      <formula>NOT(ISERROR(SEARCH("Direct",W14)))</formula>
    </cfRule>
  </conditionalFormatting>
  <conditionalFormatting sqref="Q97:Q99 S97:S99">
    <cfRule type="containsText" dxfId="74" priority="88" operator="containsText" text="Direct">
      <formula>NOT(ISERROR(SEARCH("Direct",Q97)))</formula>
    </cfRule>
    <cfRule type="cellIs" dxfId="73" priority="89" operator="greaterThanOrEqual">
      <formula>-0.05</formula>
    </cfRule>
    <cfRule type="cellIs" dxfId="72" priority="90" operator="lessThan">
      <formula>-0.05</formula>
    </cfRule>
  </conditionalFormatting>
  <conditionalFormatting sqref="R14:R89 R91:R96">
    <cfRule type="containsText" dxfId="71" priority="162" operator="containsText" text="Direct">
      <formula>NOT(ISERROR(SEARCH("Direct",R14)))</formula>
    </cfRule>
  </conditionalFormatting>
  <conditionalFormatting sqref="U15:U17 U19:U21 U23:U25 U27:U29 U31:U33 U35:U37 U39:U41 U43:U45 U47:U49 U51:U53 U55:U57 U59:U61 U63:U65 U67:U69 U71:U73 U75:U77 U79:U81 U83:U85 U87:U89 U91:U96">
    <cfRule type="containsText" dxfId="70" priority="158" operator="containsText" text="No Intervention">
      <formula>NOT(ISERROR(SEARCH("No Intervention",U15)))</formula>
    </cfRule>
    <cfRule type="cellIs" dxfId="69" priority="159" operator="greaterThanOrEqual">
      <formula>-0.05</formula>
    </cfRule>
    <cfRule type="cellIs" dxfId="68" priority="160" operator="lessThan">
      <formula>-0.05</formula>
    </cfRule>
  </conditionalFormatting>
  <conditionalFormatting sqref="S12 U12 U18 U22 U26 U30 U34 U38 U42 U46 U50 U54 U58 U62 U66 U70 U74 U78 U82 U86 U14">
    <cfRule type="containsText" dxfId="67" priority="155" operator="containsText" text="No Intervention">
      <formula>NOT(ISERROR(SEARCH("No Intervention",S12)))</formula>
    </cfRule>
    <cfRule type="cellIs" dxfId="66" priority="156" operator="greaterThanOrEqual">
      <formula>-0.05</formula>
    </cfRule>
    <cfRule type="cellIs" dxfId="65" priority="157" operator="lessThan">
      <formula>-0.05</formula>
    </cfRule>
  </conditionalFormatting>
  <conditionalFormatting sqref="K14:K89 K91:K96">
    <cfRule type="containsText" dxfId="64" priority="153" operator="containsText" text="Difference">
      <formula>NOT(ISERROR(SEARCH("Difference",K14)))</formula>
    </cfRule>
  </conditionalFormatting>
  <conditionalFormatting sqref="E14:F89 E91:F96">
    <cfRule type="containsText" dxfId="63" priority="172" operator="containsText" text="Difference">
      <formula>NOT(ISERROR(SEARCH("Difference",E14)))</formula>
    </cfRule>
  </conditionalFormatting>
  <conditionalFormatting sqref="L14:L89 L91:L96">
    <cfRule type="containsText" dxfId="62" priority="170" operator="containsText" text="Acceptable">
      <formula>NOT(ISERROR(SEARCH("Acceptable",L14)))</formula>
    </cfRule>
    <cfRule type="containsText" dxfId="61" priority="171" operator="containsText" text="Request Narrative">
      <formula>NOT(ISERROR(SEARCH("Request Narrative",L14)))</formula>
    </cfRule>
  </conditionalFormatting>
  <conditionalFormatting sqref="Q15:Q17 Q19:Q21 Q23:Q25 Q27:Q29 Q31:Q33 Q35:Q37 Q39:Q41 Q43:Q45 Q47:Q49 Q51:Q53 Q55:Q57 Q59:Q61 Q63:Q65 Q67:Q69 Q71:Q73 Q75:Q77 Q79:Q81 Q83:Q85 Q87:Q89 Q91:Q96">
    <cfRule type="containsText" dxfId="60" priority="167" operator="containsText" text="No Intervention">
      <formula>NOT(ISERROR(SEARCH("No Intervention",Q15)))</formula>
    </cfRule>
    <cfRule type="cellIs" dxfId="59" priority="168" operator="greaterThanOrEqual">
      <formula>-0.05</formula>
    </cfRule>
    <cfRule type="cellIs" dxfId="58" priority="169" operator="lessThan">
      <formula>-0.05</formula>
    </cfRule>
  </conditionalFormatting>
  <conditionalFormatting sqref="Q12 Q18 Q22 Q26 Q30 Q34 Q38 Q42 Q46 Q50 Q54 Q58 Q62 Q66 Q70 Q74 Q78 Q82 Q86 Q14">
    <cfRule type="containsText" dxfId="57" priority="164" operator="containsText" text="Direct">
      <formula>NOT(ISERROR(SEARCH("Direct",Q12)))</formula>
    </cfRule>
    <cfRule type="cellIs" dxfId="56" priority="165" operator="greaterThanOrEqual">
      <formula>-0.05</formula>
    </cfRule>
    <cfRule type="cellIs" dxfId="55" priority="166" operator="lessThan">
      <formula>-0.05</formula>
    </cfRule>
  </conditionalFormatting>
  <conditionalFormatting sqref="G14:I89 G91:I96">
    <cfRule type="containsText" dxfId="54" priority="154" operator="containsText" text="Difference">
      <formula>NOT(ISERROR(SEARCH("Difference",G14)))</formula>
    </cfRule>
  </conditionalFormatting>
  <conditionalFormatting sqref="S14:S89 S91:S96">
    <cfRule type="containsText" dxfId="53" priority="150" operator="containsText" text="Direct">
      <formula>NOT(ISERROR(SEARCH("Direct",S14)))</formula>
    </cfRule>
    <cfRule type="cellIs" dxfId="52" priority="151" operator="greaterThanOrEqual">
      <formula>-0.05</formula>
    </cfRule>
    <cfRule type="cellIs" dxfId="51" priority="152" operator="lessThan">
      <formula>-0.05</formula>
    </cfRule>
  </conditionalFormatting>
  <conditionalFormatting sqref="T14:T89 T91:T96">
    <cfRule type="containsText" dxfId="50" priority="147" operator="containsText" text="No Intervention">
      <formula>NOT(ISERROR(SEARCH("No Intervention",T14)))</formula>
    </cfRule>
  </conditionalFormatting>
  <conditionalFormatting sqref="E12:I12 K12:L12">
    <cfRule type="cellIs" dxfId="49" priority="145" operator="equal">
      <formula>0</formula>
    </cfRule>
    <cfRule type="cellIs" dxfId="48" priority="146" operator="notEqual">
      <formula>0</formula>
    </cfRule>
  </conditionalFormatting>
  <conditionalFormatting sqref="P14:P89 P91:P96">
    <cfRule type="containsText" dxfId="47" priority="143" operator="containsText" text="Direct">
      <formula>NOT(ISERROR(SEARCH("Direct",P14)))</formula>
    </cfRule>
  </conditionalFormatting>
  <conditionalFormatting sqref="X97:X99">
    <cfRule type="containsText" dxfId="46" priority="139" operator="containsText" text="Direct">
      <formula>NOT(ISERROR(SEARCH("Direct",X97)))</formula>
    </cfRule>
    <cfRule type="cellIs" dxfId="45" priority="140" operator="greaterThanOrEqual">
      <formula>-0.05</formula>
    </cfRule>
    <cfRule type="cellIs" dxfId="44" priority="141" operator="lessThan">
      <formula>-0.05</formula>
    </cfRule>
  </conditionalFormatting>
  <conditionalFormatting sqref="Y97:Y99">
    <cfRule type="cellIs" dxfId="43" priority="136" operator="lessThan">
      <formula>0</formula>
    </cfRule>
    <cfRule type="containsText" dxfId="42" priority="137" operator="containsText" text="Direct">
      <formula>NOT(ISERROR(SEARCH("Direct",Y97)))</formula>
    </cfRule>
    <cfRule type="cellIs" dxfId="41" priority="138" operator="greaterThanOrEqual">
      <formula>0</formula>
    </cfRule>
  </conditionalFormatting>
  <conditionalFormatting sqref="AB97:AB99">
    <cfRule type="containsText" dxfId="40" priority="133" operator="containsText" text="No Intervention">
      <formula>NOT(ISERROR(SEARCH("No Intervention",AB97)))</formula>
    </cfRule>
    <cfRule type="cellIs" dxfId="39" priority="134" operator="greaterThanOrEqual">
      <formula>-0.05</formula>
    </cfRule>
    <cfRule type="cellIs" dxfId="38" priority="135" operator="lessThan">
      <formula>-0.05</formula>
    </cfRule>
  </conditionalFormatting>
  <conditionalFormatting sqref="Z97:Z99">
    <cfRule type="containsText" dxfId="37" priority="130" operator="containsText" text="Direct">
      <formula>NOT(ISERROR(SEARCH("Direct",Z97)))</formula>
    </cfRule>
    <cfRule type="cellIs" dxfId="36" priority="131" operator="greaterThanOrEqual">
      <formula>-0.05</formula>
    </cfRule>
    <cfRule type="cellIs" dxfId="35" priority="132" operator="lessThan">
      <formula>-0.05</formula>
    </cfRule>
  </conditionalFormatting>
  <conditionalFormatting sqref="AA97:AA99">
    <cfRule type="containsText" dxfId="34" priority="127" operator="containsText" text="No Intervention">
      <formula>NOT(ISERROR(SEARCH("No Intervention",AA97)))</formula>
    </cfRule>
    <cfRule type="cellIs" dxfId="33" priority="128" operator="greaterThanOrEqual">
      <formula>-0.05</formula>
    </cfRule>
    <cfRule type="cellIs" dxfId="32" priority="129" operator="lessThan">
      <formula>-0.05</formula>
    </cfRule>
  </conditionalFormatting>
  <conditionalFormatting sqref="W97:W99">
    <cfRule type="cellIs" dxfId="31" priority="124" operator="lessThan">
      <formula>0</formula>
    </cfRule>
    <cfRule type="containsText" dxfId="30" priority="125" operator="containsText" text="Direct">
      <formula>NOT(ISERROR(SEARCH("Direct",W97)))</formula>
    </cfRule>
    <cfRule type="cellIs" dxfId="29" priority="126" operator="greaterThanOrEqual">
      <formula>0</formula>
    </cfRule>
  </conditionalFormatting>
  <conditionalFormatting sqref="Y14:Y89 Y91:Y96">
    <cfRule type="containsText" dxfId="28" priority="107" operator="containsText" text="Direct">
      <formula>NOT(ISERROR(SEARCH("Direct",Y14)))</formula>
    </cfRule>
  </conditionalFormatting>
  <conditionalFormatting sqref="AB15:AB17 AB19:AB21 AB23:AB25 AB27:AB29 AB31:AB33 AB35:AB37 AB39:AB41 AB43:AB45 AB47:AB49 AB51:AB53 AB55:AB57 AB59:AB61 AB63:AB65 AB67:AB69 AB71:AB73 AB75:AB77 AB79:AB81 AB83:AB85 AB87:AB89 AB91:AB96">
    <cfRule type="containsText" dxfId="27" priority="103" operator="containsText" text="No Intervention">
      <formula>NOT(ISERROR(SEARCH("No Intervention",AB15)))</formula>
    </cfRule>
    <cfRule type="cellIs" dxfId="26" priority="104" operator="greaterThanOrEqual">
      <formula>-0.05</formula>
    </cfRule>
    <cfRule type="cellIs" dxfId="25" priority="105" operator="lessThan">
      <formula>-0.05</formula>
    </cfRule>
  </conditionalFormatting>
  <conditionalFormatting sqref="X15:X17 X19:X21 X23:X25 X27:X29 X31:X33 X35:X37 X39:X41 X43:X45 X47:X49 X51:X53 X55:X57 X59:X61 X63:X65 X67:X69 X71:X73 X75:X77 X79:X81 X83:X85 X87:X89 X91:X96">
    <cfRule type="containsText" dxfId="24" priority="112" operator="containsText" text="No Intervention">
      <formula>NOT(ISERROR(SEARCH("No Intervention",X15)))</formula>
    </cfRule>
    <cfRule type="cellIs" dxfId="23" priority="113" operator="greaterThanOrEqual">
      <formula>-0.05</formula>
    </cfRule>
    <cfRule type="cellIs" dxfId="22" priority="114" operator="lessThan">
      <formula>-0.05</formula>
    </cfRule>
  </conditionalFormatting>
  <conditionalFormatting sqref="X18 X22 X26 X30 X34 X38 X42 X46 X50 X54 X58 X62 X66 X70 X74 X78 X82 X86 X14">
    <cfRule type="containsText" dxfId="21" priority="109" operator="containsText" text="Direct">
      <formula>NOT(ISERROR(SEARCH("Direct",X14)))</formula>
    </cfRule>
    <cfRule type="cellIs" dxfId="20" priority="110" operator="greaterThanOrEqual">
      <formula>-0.05</formula>
    </cfRule>
    <cfRule type="cellIs" dxfId="19" priority="111" operator="lessThan">
      <formula>-0.05</formula>
    </cfRule>
  </conditionalFormatting>
  <conditionalFormatting sqref="Z14:Z89 Z91:Z96">
    <cfRule type="containsText" dxfId="18" priority="97" operator="containsText" text="Direct">
      <formula>NOT(ISERROR(SEARCH("Direct",Z14)))</formula>
    </cfRule>
    <cfRule type="cellIs" dxfId="17" priority="98" operator="greaterThanOrEqual">
      <formula>-0.05</formula>
    </cfRule>
    <cfRule type="cellIs" dxfId="16" priority="99" operator="lessThan">
      <formula>-0.05</formula>
    </cfRule>
  </conditionalFormatting>
  <conditionalFormatting sqref="X12">
    <cfRule type="containsText" dxfId="15" priority="86" operator="containsText" text="Direct">
      <formula>NOT(ISERROR(SEARCH("Direct",X12)))</formula>
    </cfRule>
    <cfRule type="cellIs" dxfId="14" priority="87" operator="greaterThanOrEqual">
      <formula>-0.05</formula>
    </cfRule>
  </conditionalFormatting>
  <conditionalFormatting sqref="R90">
    <cfRule type="containsText" dxfId="13" priority="34" operator="containsText" text="Direct">
      <formula>NOT(ISERROR(SEARCH("Direct",R90)))</formula>
    </cfRule>
  </conditionalFormatting>
  <conditionalFormatting sqref="K90">
    <cfRule type="containsText" dxfId="12" priority="28" operator="containsText" text="Variance">
      <formula>NOT(ISERROR(SEARCH("Variance",K90)))</formula>
    </cfRule>
  </conditionalFormatting>
  <conditionalFormatting sqref="E90:F90">
    <cfRule type="containsText" dxfId="11" priority="41" operator="containsText" text="Difference">
      <formula>NOT(ISERROR(SEARCH("Difference",E90)))</formula>
    </cfRule>
  </conditionalFormatting>
  <conditionalFormatting sqref="L90">
    <cfRule type="containsText" dxfId="10" priority="39" operator="containsText" text="Acceptable">
      <formula>NOT(ISERROR(SEARCH("Acceptable",L90)))</formula>
    </cfRule>
    <cfRule type="containsText" dxfId="9" priority="40" operator="containsText" text="Request Narrative">
      <formula>NOT(ISERROR(SEARCH("Request Narrative",L90)))</formula>
    </cfRule>
  </conditionalFormatting>
  <conditionalFormatting sqref="Q90">
    <cfRule type="containsText" dxfId="8" priority="36" operator="containsText" text="Direct">
      <formula>NOT(ISERROR(SEARCH("Direct",Q90)))</formula>
    </cfRule>
    <cfRule type="cellIs" dxfId="7" priority="37" operator="greaterThanOrEqual">
      <formula>-0.05</formula>
    </cfRule>
    <cfRule type="cellIs" dxfId="6" priority="38" operator="lessThan">
      <formula>-0.05</formula>
    </cfRule>
  </conditionalFormatting>
  <conditionalFormatting sqref="G90:I90">
    <cfRule type="containsText" dxfId="5" priority="29" operator="containsText" text="Variance">
      <formula>NOT(ISERROR(SEARCH("Variance",G90)))</formula>
    </cfRule>
  </conditionalFormatting>
  <conditionalFormatting sqref="S90">
    <cfRule type="containsText" dxfId="4" priority="25" operator="containsText" text="Direct">
      <formula>NOT(ISERROR(SEARCH("Direct",S90)))</formula>
    </cfRule>
    <cfRule type="cellIs" dxfId="3" priority="26" operator="greaterThanOrEqual">
      <formula>-0.05</formula>
    </cfRule>
    <cfRule type="cellIs" dxfId="2" priority="27" operator="lessThan">
      <formula>-0.05</formula>
    </cfRule>
  </conditionalFormatting>
  <conditionalFormatting sqref="T90">
    <cfRule type="containsText" dxfId="1" priority="22" operator="containsText" text="No Intervention">
      <formula>NOT(ISERROR(SEARCH("No Intervention",T90)))</formula>
    </cfRule>
  </conditionalFormatting>
  <conditionalFormatting sqref="P90">
    <cfRule type="containsText" dxfId="0" priority="20" operator="containsText" text="Direct">
      <formula>NOT(ISERROR(SEARCH("Direct",P90)))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0F3E3B6BC6274BB52149640C3D9157" ma:contentTypeVersion="4" ma:contentTypeDescription="Create a new document." ma:contentTypeScope="" ma:versionID="1c7e733a36be186dbea4a7674756d1a3">
  <xsd:schema xmlns:xsd="http://www.w3.org/2001/XMLSchema" xmlns:xs="http://www.w3.org/2001/XMLSchema" xmlns:p="http://schemas.microsoft.com/office/2006/metadata/properties" xmlns:ns2="bb57b765-1e86-4e77-8e28-f1ab92463815" targetNamespace="http://schemas.microsoft.com/office/2006/metadata/properties" ma:root="true" ma:fieldsID="44af4c10a9d55b570a86309e635e164a" ns2:_="">
    <xsd:import namespace="bb57b765-1e86-4e77-8e28-f1ab92463815"/>
    <xsd:element name="properties">
      <xsd:complexType>
        <xsd:sequence>
          <xsd:element name="documentManagement">
            <xsd:complexType>
              <xsd:all>
                <xsd:element ref="ns2:BJSCInternalLabel" minOccurs="0"/>
                <xsd:element ref="ns2:BJSCdd9eba61_x002D_d6b9_x002D_469b_x" minOccurs="0"/>
                <xsd:element ref="ns2:BJSCc5a055b0_x002D_1bed_x002D_4579_x" minOccurs="0"/>
                <xsd:element ref="ns2: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57b765-1e86-4e77-8e28-f1ab92463815" elementFormDefault="qualified">
    <xsd:import namespace="http://schemas.microsoft.com/office/2006/documentManagement/types"/>
    <xsd:import namespace="http://schemas.microsoft.com/office/infopath/2007/PartnerControls"/>
    <xsd:element name="BJSCInternalLabel" ma:index="8" nillable="true" ma:displayName="Classifier Label" ma:internalName="BJSCInternalLabel">
      <xsd:simpleType>
        <xsd:restriction base="dms:Unknown"/>
      </xsd:simpleType>
    </xsd:element>
    <xsd:element name="BJSCdd9eba61_x002D_d6b9_x002D_469b_x" ma:index="9" nillable="true" ma:displayName="Audience" ma:internalName="BJSCdd9eba61_x002D_d6b9_x002D_469b_x">
      <xsd:simpleType>
        <xsd:restriction base="dms:Text"/>
      </xsd:simpleType>
    </xsd:element>
    <xsd:element name="BJSCc5a055b0_x002D_1bed_x002D_4579_x" ma:index="10" nillable="true" ma:displayName="Visual marking" ma:internalName="BJSCc5a055b0_x002D_1bed_x002D_4579_x">
      <xsd:simpleType>
        <xsd:restriction base="dms:Text"/>
      </xsd:simpleType>
    </xsd:element>
    <xsd:element name="BJSCSummaryMarking" ma:index="11"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d="http://www.w3.org/2001/XMLSchema" xmlns:xsi="http://www.w3.org/2001/XMLSchema-instance" xmlns="http://www.boldonjames.com/2008/01/sie/internal/label" sislVersion="0" policy="973096ae-7329-4b3b-9368-47aeba6959e1" origin="defaultValue">
  <element uid="id_classification_nonbusiness" value=""/>
</sisl>
</file>

<file path=customXml/item3.xml><?xml version="1.0" encoding="utf-8"?>
<p:properties xmlns:p="http://schemas.microsoft.com/office/2006/metadata/properties" xmlns:xsi="http://www.w3.org/2001/XMLSchema-instance" xmlns:pc="http://schemas.microsoft.com/office/infopath/2007/PartnerControls">
  <documentManagement>
    <BJSCdd9eba61_x002D_d6b9_x002D_469b_x xmlns="bb57b765-1e86-4e77-8e28-f1ab92463815" xsi:nil="true"/>
    <BJSCc5a055b0_x002D_1bed_x002D_4579_x xmlns="bb57b765-1e86-4e77-8e28-f1ab92463815" xsi:nil="true"/>
    <BJSCInternalLabel xmlns="bb57b765-1e86-4e77-8e28-f1ab92463815">&lt;?xml version="1.0" encoding="us-ascii"?&gt;&lt;sisl xmlns:xsi="http://www.w3.org/2001/XMLSchema-instance" xmlns:xsd="http://www.w3.org/2001/XMLSchema" sislVersion="0" policy="973096ae-7329-4b3b-9368-47aeba6959e1" xmlns="http://www.boldonjames.com/2008/01/sie/internal/label"&gt;&lt;element uid="id_classification_nonbusiness" value="" /&gt;&lt;/sisl&gt;</BJSCInternalLabel>
    <BJSCSummaryMarking xmlns="bb57b765-1e86-4e77-8e28-f1ab92463815">OFFICIAL</BJSCSummaryMarking>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E06699-9DA7-433A-BE5D-DCE4999C68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57b765-1e86-4e77-8e28-f1ab92463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C4A541-9875-4920-B384-1275ADAEBEFD}">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F9FE1EB-F18A-44A5-80F3-38D9049C7B29}">
  <ds:schemaRefs>
    <ds:schemaRef ds:uri="bb57b765-1e86-4e77-8e28-f1ab92463815"/>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49CCED1D-2E65-4D18-A6CD-078F5EC8E1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Cover</vt:lpstr>
      <vt:lpstr>Version Control</vt:lpstr>
      <vt:lpstr>Network_Eq.Chal_Summary</vt:lpstr>
      <vt:lpstr>Network_PAC_Summaries&gt;&gt;&gt;</vt:lpstr>
      <vt:lpstr>Entry_Eq.Chal_Summary</vt:lpstr>
      <vt:lpstr>Exit_Eq.Chal_Summary</vt:lpstr>
      <vt:lpstr>Comp_Eq.Chal_Summary</vt:lpstr>
      <vt:lpstr>MJ_Eq.Chal_Summary</vt:lpstr>
      <vt:lpstr>Pipe_Eq.Chal_Summary</vt:lpstr>
      <vt:lpstr>Weighting_Totals</vt:lpstr>
      <vt:lpstr>Cover!Print_Area</vt:lpstr>
      <vt:lpstr>Cover!Print_Titles</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 McLaren</dc:creator>
  <cp:lastModifiedBy>Cissie Liu</cp:lastModifiedBy>
  <dcterms:created xsi:type="dcterms:W3CDTF">2018-12-13T12:35:17Z</dcterms:created>
  <dcterms:modified xsi:type="dcterms:W3CDTF">2020-03-02T10:29:12Z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0b091906-a1bf-4243-9523-9678716efdf9</vt:lpwstr>
  </property>
  <property fmtid="{D5CDD505-2E9C-101B-9397-08002B2CF9AE}" pid="3" name="bjSaver">
    <vt:lpwstr>ebzqsk7BlFVPrG2mkqthtXTy38qz24CJ</vt:lpwstr>
  </property>
  <property fmtid="{D5CDD505-2E9C-101B-9397-08002B2CF9AE}" pid="4" name="ContentTypeId">
    <vt:lpwstr>0x010100150F3E3B6BC6274BB52149640C3D9157</vt:lpwstr>
  </property>
  <property fmtid="{D5CDD505-2E9C-101B-9397-08002B2CF9AE}" pid="5"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OFFICIAL</vt:lpwstr>
  </property>
</Properties>
</file>