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harepoint2013\DavWWWRoot\sgg\Transmission\Elec_Trans_Lib\03 Commercial Regulation\Embedded_Generation\Targetted Review\Publishable TCR documents for Decision\"/>
    </mc:Choice>
  </mc:AlternateContent>
  <bookViews>
    <workbookView xWindow="0" yWindow="0" windowWidth="20520" windowHeight="7530" firstSheet="8" activeTab="13"/>
  </bookViews>
  <sheets>
    <sheet name="Title" sheetId="2" r:id="rId1"/>
    <sheet name="Scenario Details" sheetId="3" r:id="rId2"/>
    <sheet name="Installed Capacity" sheetId="7" r:id="rId3"/>
    <sheet name="Generation" sheetId="6" r:id="rId4"/>
    <sheet name="Carbon" sheetId="5" r:id="rId5"/>
    <sheet name="LOLE" sheetId="1" r:id="rId6"/>
    <sheet name="Triad Chasing Hours" sheetId="4" r:id="rId7"/>
    <sheet name="CM Clearing Prices" sheetId="8" r:id="rId8"/>
    <sheet name="Wholesale Prices" sheetId="9" r:id="rId9"/>
    <sheet name="Consumer Costs" sheetId="11" r:id="rId10"/>
    <sheet name="BTMG Economics" sheetId="12" r:id="rId11"/>
    <sheet name="System Costs - old" sheetId="10" r:id="rId12"/>
    <sheet name="System Costs - updated" sheetId="14" r:id="rId13"/>
    <sheet name="Summary table" sheetId="16" r:id="rId1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 i="16" l="1"/>
  <c r="G16" i="16"/>
  <c r="G15" i="16"/>
  <c r="G11" i="16"/>
  <c r="G10" i="16"/>
  <c r="G9" i="16"/>
  <c r="G8" i="16"/>
  <c r="G7" i="16"/>
  <c r="F17" i="16"/>
  <c r="F16" i="16"/>
  <c r="F15" i="16"/>
  <c r="F11" i="16"/>
  <c r="F10" i="16"/>
  <c r="F9" i="16"/>
  <c r="F8" i="16"/>
  <c r="F7" i="16"/>
  <c r="D32" i="12" l="1"/>
  <c r="C32" i="12"/>
  <c r="D19" i="12"/>
  <c r="C19" i="12"/>
  <c r="H8" i="16" l="1"/>
  <c r="H10" i="16" l="1"/>
  <c r="H17" i="16"/>
  <c r="H9" i="16"/>
  <c r="H11" i="16"/>
  <c r="H15" i="16"/>
  <c r="H7" i="16"/>
  <c r="H16" i="16"/>
</calcChain>
</file>

<file path=xl/sharedStrings.xml><?xml version="1.0" encoding="utf-8"?>
<sst xmlns="http://schemas.openxmlformats.org/spreadsheetml/2006/main" count="895" uniqueCount="125">
  <si>
    <t>Loss of Load Expectation</t>
  </si>
  <si>
    <t>Note</t>
  </si>
  <si>
    <t>All values are given in hours</t>
  </si>
  <si>
    <t>Year</t>
  </si>
  <si>
    <t>Triad Chasing Hours</t>
  </si>
  <si>
    <t>CCGT</t>
  </si>
  <si>
    <t>Coal</t>
  </si>
  <si>
    <t>Biomass</t>
  </si>
  <si>
    <t>Nuclear</t>
  </si>
  <si>
    <t>Wind</t>
  </si>
  <si>
    <t>Other RES</t>
  </si>
  <si>
    <t>Storage</t>
  </si>
  <si>
    <t>Peaking</t>
  </si>
  <si>
    <t>Solar</t>
  </si>
  <si>
    <t>Interconnector</t>
  </si>
  <si>
    <t>CHP</t>
  </si>
  <si>
    <t>BTMG - Gas CHP</t>
  </si>
  <si>
    <t>BTMG - Diesel</t>
  </si>
  <si>
    <t>Installed Capacity</t>
  </si>
  <si>
    <t>Generation</t>
  </si>
  <si>
    <t>Carbon</t>
  </si>
  <si>
    <t>All values are given in millions of tonnes</t>
  </si>
  <si>
    <t>Baseload Wholesale Prices</t>
  </si>
  <si>
    <t>Capacity Market Clearing Prices</t>
  </si>
  <si>
    <t>System Costs</t>
  </si>
  <si>
    <t>Fuel</t>
  </si>
  <si>
    <t>VOM</t>
  </si>
  <si>
    <t>Capex</t>
  </si>
  <si>
    <t>EEU</t>
  </si>
  <si>
    <t>Consumer Costs</t>
  </si>
  <si>
    <t>CM payments</t>
  </si>
  <si>
    <t>Wholesale cost</t>
  </si>
  <si>
    <t>CfD payments</t>
  </si>
  <si>
    <t>Triad Avoidance</t>
  </si>
  <si>
    <t>BTMG Economics</t>
  </si>
  <si>
    <t>CapEx</t>
  </si>
  <si>
    <t>Fixed Costs</t>
  </si>
  <si>
    <t>Variable Costs</t>
  </si>
  <si>
    <t>Wholesale Revenue</t>
  </si>
  <si>
    <t>Triad</t>
  </si>
  <si>
    <t>Other benefits</t>
  </si>
  <si>
    <t>Ancillary</t>
  </si>
  <si>
    <t>BTMG Gas Recip</t>
  </si>
  <si>
    <t>BTMG Gas CHP</t>
  </si>
  <si>
    <t>Required Payment</t>
  </si>
  <si>
    <t>TNUoS Demand Residual</t>
  </si>
  <si>
    <t>Scenario Details</t>
  </si>
  <si>
    <t>DUoS Distribution Residual</t>
  </si>
  <si>
    <t>GB Power Market Scenario Results</t>
  </si>
  <si>
    <t>Contents of this workbook</t>
  </si>
  <si>
    <t>Interpretation and Limitations</t>
  </si>
  <si>
    <t>The results presented in this workbook are dependent on the assumptions used and the modelling methodology applied.  In particular, long term forecasts are subject to significant uncertainty and actual market outcomes may differ materially from the forecasts presented.  Frontier Economics and LCP can therefore accept no liability for losses suffered, direct or consequential, arising out of any reliance on the results presented.</t>
  </si>
  <si>
    <t>In particular:</t>
  </si>
  <si>
    <t>• The scenarios presented do not take into account all changes that could potentially occur in the power market.  More extreme market outcomes than those presened are therefore possible.</t>
  </si>
  <si>
    <t>• The relationship between the cost of generation and prevailing market prices has been assessed based on historical data and current forward power prices.  To the extent that this relationship changes over time results could vary.</t>
  </si>
  <si>
    <t>• The modelling results are based on all market participants having a common view on future market outcomes.  To the extent that views vary between market participants the results could be considerably different to those presented in this report.</t>
  </si>
  <si>
    <t>• The modelling makes use of a power plant database maintained by LCP. Assumptions on individual plant characteristics have been estimated where required.</t>
  </si>
  <si>
    <t>• We do not take into account the effect that future changes to the market structure may have on the behaviour of market participants. For example we do not assume any change in wholesale market behaviour as a result the Capacity Market reforms.</t>
  </si>
  <si>
    <t>All values are given in TWh</t>
  </si>
  <si>
    <t>All values are given in GW</t>
  </si>
  <si>
    <t>Counterfactual: Status quo</t>
  </si>
  <si>
    <t>Factual 1: Triad removed</t>
  </si>
  <si>
    <t>£/MWh</t>
  </si>
  <si>
    <t>£/kW</t>
  </si>
  <si>
    <t>Total</t>
  </si>
  <si>
    <t>All NPV values are calculated using a discount rate of 3.5%</t>
  </si>
  <si>
    <t>Factual Scenario 1 (Steady progression, triad and distribution residual removed from BTMG), difference from Counterfactual (Steady Progression)</t>
  </si>
  <si>
    <t>Total to 2040</t>
  </si>
  <si>
    <t>NPV to 2040</t>
  </si>
  <si>
    <t>Distribution Residual Avoidance</t>
  </si>
  <si>
    <t>Interconnection</t>
  </si>
  <si>
    <t>Fixed Opex</t>
  </si>
  <si>
    <t>Factual Scenario 2 (Steady progression, triad and distribution residual removed from peaking BTMG), difference from Counterfactual (Steady Progression)</t>
  </si>
  <si>
    <t>Counterfactual (Steady Progression)</t>
  </si>
  <si>
    <t>Transitional Arrangements 1:  1-year delay to removal of benefits, difference from Factual Scenario 1 (Steady progression, triad and distribution residual removed from BTMG)</t>
  </si>
  <si>
    <t>Transitional Arrangements 2:  3-year phased removal of benefits, difference from Factual Scenario 1 (Steady progression, triad and distribution residual removed from BTMG)</t>
  </si>
  <si>
    <t>Transitional Arrangements 3:  3-year delay to removal of benefits, difference from Factual Scenario 1 (Steady progression, triad and distribution residual removed from BTMG)</t>
  </si>
  <si>
    <t>Factual Scenario 1 (Steady progression, triad and distribution residual removed from BTMG)</t>
  </si>
  <si>
    <t>Factual Scenario 2 (Steady progression, triad and distribution residual removed from peaking BTMG)</t>
  </si>
  <si>
    <t>Transitional Arrangements 1:  1-year delay to removal of benefits</t>
  </si>
  <si>
    <t>Transitional Arrangements 2:  3-year phased removal of benefits</t>
  </si>
  <si>
    <t>Transitional Arrangements 3:  3-year delay to removal of benefits</t>
  </si>
  <si>
    <t>High residual</t>
  </si>
  <si>
    <t>Low residual</t>
  </si>
  <si>
    <t>Transitional arrangements 1: 1-year delay</t>
  </si>
  <si>
    <t>Transitional arrangements 2: 3-year phased</t>
  </si>
  <si>
    <t>Transitional arrangements 3: 3-year delay</t>
  </si>
  <si>
    <t>The plants considered would be commissioned in 2025</t>
  </si>
  <si>
    <t>Counterfactual (Steady progression)</t>
  </si>
  <si>
    <t>Notes:</t>
  </si>
  <si>
    <t>Similarly, we assume 25% of BTMG solar avoids the CDCM (based on assumed onsite demand), following the same development over time as above.</t>
  </si>
  <si>
    <t>All values are £2016 real</t>
  </si>
  <si>
    <t>All values are given in £/kW per annum and £2016 real</t>
  </si>
  <si>
    <t>All values are given in £/MWh and £2016 real</t>
  </si>
  <si>
    <t>All values are given in £m, in £2016 real terms</t>
  </si>
  <si>
    <t>All values are NPV (£/kW per annum, £2016 real) using a discount rate of 7.8% for BTMG Gas Recip and 9.8% for BTMG Gas CHP</t>
  </si>
  <si>
    <t>The DUoS Distribution Residual displayed represents the avoided CDCM, assuming 40% of thermal BTMG is HV.</t>
  </si>
  <si>
    <t>The EDCM charge avoided by EHV BTMG thermal capacity (60%) during the 258 super-red hours follows the same development over time, with initial benefit of £25/MWh * 60% = £15/MWh.</t>
  </si>
  <si>
    <t>Sensitivity 1: Community Renewables Counterfactual</t>
  </si>
  <si>
    <t>Sensitivity 3: Low Residual Counterfactual (Steady Progression)</t>
  </si>
  <si>
    <t>Sensitivity 2: High Residual Counterfactual (Steady Progression)</t>
  </si>
  <si>
    <t>Sensitivity 3 (Low Residual): Factual Scenario 1 (Steady progression, triad and distribution residual removed from BTMG), difference from Low Residual Counterfactual (Steady Progression)</t>
  </si>
  <si>
    <t>Sensitivity 2 (High Residual): Factual Scenario 1 (Steady progression, triad and distribution residual removed from BTMG), difference from High Residual Counterfactual (Steady Progression)</t>
  </si>
  <si>
    <t>Sensitivity 1: Community Renewables Factual (triad and distribution residual removed from BTMG)</t>
  </si>
  <si>
    <t>Sensitivity 1: Community Renewables Factual (triad and distribution residual removed from BTMG), difference from Community Renewables Counterfactual</t>
  </si>
  <si>
    <t xml:space="preserve">The results contained in this workbook are produced by LCP's EnVision model of the GB power market.  It contains projections from 2019 to 2040 under scenarios based on assumptions provided by Ofgem or obtained from publicly available sources where possible. </t>
  </si>
  <si>
    <r>
      <t>CO</t>
    </r>
    <r>
      <rPr>
        <vertAlign val="subscript"/>
        <sz val="28"/>
        <color theme="0"/>
        <rFont val="Calibri"/>
        <family val="2"/>
      </rPr>
      <t>2</t>
    </r>
    <r>
      <rPr>
        <sz val="28"/>
        <color theme="0"/>
        <rFont val="Calibri"/>
        <family val="2"/>
      </rPr>
      <t xml:space="preserve"> emissions</t>
    </r>
  </si>
  <si>
    <t>BTMG - Gas Recip</t>
  </si>
  <si>
    <t>NPV of Total Cost Change, 3.5%, 2019-2040</t>
  </si>
  <si>
    <t>Counterfactual</t>
  </si>
  <si>
    <t>Factual</t>
  </si>
  <si>
    <t>Consumer cost
NPV, £bn</t>
  </si>
  <si>
    <t>System cost NPV (previous), £bn</t>
  </si>
  <si>
    <t>Baseline Scenario</t>
  </si>
  <si>
    <t>Full Reform</t>
  </si>
  <si>
    <t>Partial Reform</t>
  </si>
  <si>
    <t>Alternative FES background - Baseline</t>
  </si>
  <si>
    <t>Alternative FES background - Full Reform</t>
  </si>
  <si>
    <t>High Residual</t>
  </si>
  <si>
    <t>Low Residual</t>
  </si>
  <si>
    <t>Full Reform with one-year delay</t>
  </si>
  <si>
    <t>Full Reform with three-year phasing</t>
  </si>
  <si>
    <t>Full Reform with three-year delay</t>
  </si>
  <si>
    <t>* Accounts for "unpriced" CO2 emissions associated with interconnector imports, due to the UK appraisal price being higher than the EU-ETS market price. Have used assumption that Interconnection imports have a carbon intensity approximately equivalent to a CCGT (360g/kWh), i.e. assuming that CCGT is the marginal generation technology in the connected market in periods where the reforms have an impact on interconnector flows.</t>
  </si>
  <si>
    <t>System cost NPV (high carbon price),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</si>
</sst>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Black]\(#,##0\)"/>
    <numFmt numFmtId="166" formatCode="mmmm\ yyyy"/>
    <numFmt numFmtId="167" formatCode="_-[$€-2]* #,##0.00_-;\-[$€-2]* #,##0.00_-;_-[$€-2]* &quot;-&quot;??_-"/>
  </numFmts>
  <fonts count="30" x14ac:knownFonts="1">
    <font>
      <sz val="10"/>
      <color theme="1"/>
      <name val="Arial"/>
      <family val="2"/>
      <scheme val="minor"/>
    </font>
    <font>
      <sz val="10"/>
      <color theme="1"/>
      <name val="Arial"/>
      <family val="2"/>
    </font>
    <font>
      <sz val="10"/>
      <color theme="1"/>
      <name val="Calibri"/>
      <family val="2"/>
    </font>
    <font>
      <sz val="11"/>
      <color theme="1"/>
      <name val="Calibri"/>
      <family val="2"/>
    </font>
    <font>
      <b/>
      <sz val="11"/>
      <color theme="1"/>
      <name val="Calibri"/>
      <family val="2"/>
    </font>
    <font>
      <sz val="11"/>
      <color theme="0"/>
      <name val="Calibri"/>
      <family val="2"/>
    </font>
    <font>
      <sz val="28"/>
      <color theme="0"/>
      <name val="Calibri"/>
      <family val="2"/>
    </font>
    <font>
      <b/>
      <sz val="16"/>
      <color theme="1"/>
      <name val="Calibri"/>
      <family val="2"/>
    </font>
    <font>
      <b/>
      <sz val="12"/>
      <color theme="6"/>
      <name val="Calibri"/>
      <family val="2"/>
    </font>
    <font>
      <sz val="10"/>
      <color theme="1"/>
      <name val="Arial"/>
      <family val="2"/>
      <scheme val="minor"/>
    </font>
    <font>
      <sz val="10"/>
      <name val="Arial"/>
      <family val="2"/>
    </font>
    <font>
      <b/>
      <sz val="11"/>
      <color indexed="52"/>
      <name val="Calibri"/>
      <family val="2"/>
    </font>
    <font>
      <u/>
      <sz val="10"/>
      <color theme="10"/>
      <name val="Arial"/>
      <family val="2"/>
    </font>
    <font>
      <sz val="11"/>
      <color indexed="20"/>
      <name val="Calibri"/>
      <family val="2"/>
    </font>
    <font>
      <b/>
      <sz val="11"/>
      <color indexed="9"/>
      <name val="Calibri"/>
      <family val="2"/>
    </font>
    <font>
      <sz val="9"/>
      <name val="Arial"/>
      <family val="2"/>
    </font>
    <font>
      <i/>
      <sz val="11"/>
      <color indexed="23"/>
      <name val="Calibri"/>
      <family val="2"/>
    </font>
    <font>
      <sz val="11"/>
      <color indexed="17"/>
      <name val="Calibri"/>
      <family val="2"/>
    </font>
    <font>
      <sz val="12"/>
      <color indexed="9"/>
      <name val="Arial"/>
      <family val="2"/>
    </font>
    <font>
      <sz val="11"/>
      <color indexed="8"/>
      <name val="Arial"/>
      <family val="2"/>
    </font>
    <font>
      <b/>
      <sz val="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28"/>
      <color theme="0"/>
      <name val="Calibri"/>
      <family val="2"/>
    </font>
  </fonts>
  <fills count="15">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indexed="2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56"/>
      </patternFill>
    </fill>
    <fill>
      <patternFill patternType="solid">
        <fgColor indexed="43"/>
      </patternFill>
    </fill>
    <fill>
      <patternFill patternType="solid">
        <fgColor indexed="26"/>
      </patternFill>
    </fill>
    <fill>
      <patternFill patternType="solid">
        <fgColor theme="2" tint="-4.9989318521683403E-2"/>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
    <xf numFmtId="0" fontId="0" fillId="0" borderId="0"/>
    <xf numFmtId="43"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Protection="0"/>
    <xf numFmtId="0" fontId="11" fillId="4" borderId="10" applyNumberFormat="0" applyAlignment="0" applyProtection="0"/>
    <xf numFmtId="0" fontId="10" fillId="0" borderId="0"/>
    <xf numFmtId="0" fontId="13" fillId="5" borderId="0" applyNumberFormat="0" applyBorder="0" applyAlignment="0" applyProtection="0"/>
    <xf numFmtId="0" fontId="11" fillId="8" borderId="10" applyNumberFormat="0" applyAlignment="0" applyProtection="0"/>
    <xf numFmtId="0" fontId="14" fillId="9" borderId="11"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10" borderId="0">
      <alignment vertical="center"/>
    </xf>
    <xf numFmtId="0" fontId="19" fillId="4" borderId="0">
      <alignment vertical="center"/>
    </xf>
    <xf numFmtId="0" fontId="20" fillId="0" borderId="0"/>
    <xf numFmtId="0" fontId="21" fillId="0" borderId="0" applyNumberFormat="0" applyFill="0" applyBorder="0" applyAlignment="0" applyProtection="0"/>
    <xf numFmtId="0" fontId="22" fillId="7" borderId="10" applyNumberFormat="0" applyAlignment="0" applyProtection="0"/>
    <xf numFmtId="0" fontId="23" fillId="0" borderId="13" applyNumberFormat="0" applyFill="0" applyAlignment="0" applyProtection="0"/>
    <xf numFmtId="0" fontId="24" fillId="11" borderId="0" applyNumberFormat="0" applyBorder="0" applyAlignment="0" applyProtection="0"/>
    <xf numFmtId="0" fontId="15" fillId="12" borderId="12" applyNumberFormat="0" applyFont="0" applyAlignment="0" applyProtection="0"/>
    <xf numFmtId="0" fontId="25" fillId="8" borderId="14" applyNumberFormat="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0" applyNumberFormat="0" applyFill="0" applyBorder="0" applyAlignment="0" applyProtection="0"/>
    <xf numFmtId="0" fontId="12" fillId="0" borderId="0" applyNumberFormat="0" applyFill="0" applyBorder="0" applyAlignment="0" applyProtection="0">
      <alignment vertical="center"/>
    </xf>
    <xf numFmtId="167"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4" fontId="3" fillId="0" borderId="0" xfId="0" applyNumberFormat="1" applyFont="1"/>
    <xf numFmtId="0" fontId="5" fillId="2" borderId="0" xfId="0" applyFont="1" applyFill="1"/>
    <xf numFmtId="0" fontId="6" fillId="2" borderId="0" xfId="0" applyFont="1" applyFill="1"/>
    <xf numFmtId="0" fontId="3" fillId="3" borderId="3" xfId="0" applyFont="1" applyFill="1" applyBorder="1"/>
    <xf numFmtId="0" fontId="3" fillId="3" borderId="4" xfId="0" applyFont="1" applyFill="1" applyBorder="1"/>
    <xf numFmtId="0" fontId="3" fillId="3" borderId="5" xfId="0" applyFont="1" applyFill="1" applyBorder="1"/>
    <xf numFmtId="3" fontId="3" fillId="0" borderId="0" xfId="0" applyNumberFormat="1" applyFont="1"/>
    <xf numFmtId="164" fontId="3" fillId="0" borderId="0" xfId="0" applyNumberFormat="1" applyFont="1"/>
    <xf numFmtId="0" fontId="4" fillId="3" borderId="2" xfId="0" applyFont="1" applyFill="1" applyBorder="1"/>
    <xf numFmtId="165" fontId="3" fillId="0" borderId="0" xfId="0" applyNumberFormat="1" applyFont="1"/>
    <xf numFmtId="0" fontId="3" fillId="0" borderId="1" xfId="0" applyFont="1" applyBorder="1"/>
    <xf numFmtId="165" fontId="3" fillId="0" borderId="1" xfId="0" applyNumberFormat="1" applyFont="1" applyBorder="1"/>
    <xf numFmtId="0" fontId="2" fillId="0" borderId="0" xfId="0" applyFont="1" applyAlignment="1">
      <alignment wrapText="1"/>
    </xf>
    <xf numFmtId="0" fontId="3" fillId="0" borderId="0" xfId="0" applyFont="1" applyAlignment="1">
      <alignment wrapText="1"/>
    </xf>
    <xf numFmtId="4" fontId="3" fillId="0" borderId="0" xfId="0" applyNumberFormat="1" applyFont="1" applyAlignment="1">
      <alignment horizontal="center" vertical="center"/>
    </xf>
    <xf numFmtId="0" fontId="7" fillId="0" borderId="0" xfId="0" applyFont="1"/>
    <xf numFmtId="0" fontId="7" fillId="0" borderId="6" xfId="0" applyFont="1" applyBorder="1"/>
    <xf numFmtId="0" fontId="2" fillId="0" borderId="7" xfId="0" applyFont="1" applyBorder="1" applyAlignment="1">
      <alignment wrapText="1"/>
    </xf>
    <xf numFmtId="0" fontId="7" fillId="0" borderId="6" xfId="0" applyFont="1" applyBorder="1" applyAlignment="1">
      <alignment wrapText="1"/>
    </xf>
    <xf numFmtId="0" fontId="2" fillId="0" borderId="8" xfId="0" applyFont="1" applyBorder="1" applyAlignment="1">
      <alignment wrapText="1"/>
    </xf>
    <xf numFmtId="166" fontId="8" fillId="0" borderId="0" xfId="0" applyNumberFormat="1" applyFont="1" applyAlignment="1">
      <alignment horizontal="left"/>
    </xf>
    <xf numFmtId="0" fontId="4" fillId="0" borderId="1" xfId="0" applyFont="1" applyBorder="1" applyAlignment="1">
      <alignment wrapText="1"/>
    </xf>
    <xf numFmtId="0" fontId="4" fillId="0" borderId="0" xfId="0" applyFont="1" applyAlignment="1">
      <alignment wrapText="1"/>
    </xf>
    <xf numFmtId="0" fontId="3" fillId="0" borderId="9" xfId="0" applyFont="1" applyBorder="1"/>
    <xf numFmtId="3" fontId="3" fillId="0" borderId="9" xfId="0" applyNumberFormat="1" applyFont="1" applyBorder="1"/>
    <xf numFmtId="0" fontId="3" fillId="0" borderId="0" xfId="0" applyFont="1" applyBorder="1"/>
    <xf numFmtId="3" fontId="3" fillId="0" borderId="0" xfId="0" applyNumberFormat="1" applyFont="1" applyBorder="1"/>
    <xf numFmtId="0" fontId="4" fillId="0" borderId="0" xfId="0" applyFont="1" applyAlignment="1"/>
    <xf numFmtId="0" fontId="4" fillId="0" borderId="0" xfId="0" applyFont="1" applyBorder="1"/>
    <xf numFmtId="164" fontId="3" fillId="0" borderId="9" xfId="0" applyNumberFormat="1" applyFont="1" applyBorder="1"/>
    <xf numFmtId="0" fontId="0" fillId="0" borderId="1" xfId="0" applyBorder="1"/>
    <xf numFmtId="0" fontId="0" fillId="0" borderId="0" xfId="0" applyAlignment="1">
      <alignment vertical="center" wrapText="1"/>
    </xf>
    <xf numFmtId="0" fontId="0" fillId="0" borderId="0" xfId="0" applyFill="1" applyBorder="1" applyAlignment="1">
      <alignment vertical="center" wrapText="1"/>
    </xf>
    <xf numFmtId="0" fontId="0" fillId="13" borderId="0" xfId="0" applyFill="1" applyAlignment="1">
      <alignment vertical="center" wrapText="1"/>
    </xf>
    <xf numFmtId="0" fontId="0" fillId="13" borderId="1" xfId="0" applyFill="1" applyBorder="1" applyAlignment="1">
      <alignment vertical="center" wrapText="1"/>
    </xf>
    <xf numFmtId="0" fontId="0" fillId="0" borderId="1" xfId="0" applyBorder="1" applyAlignment="1">
      <alignment horizontal="center" wrapText="1"/>
    </xf>
    <xf numFmtId="0" fontId="0" fillId="0" borderId="0" xfId="0" applyAlignment="1">
      <alignment horizontal="center"/>
    </xf>
    <xf numFmtId="4" fontId="0" fillId="0" borderId="0" xfId="0" applyNumberFormat="1" applyAlignment="1">
      <alignment horizontal="center"/>
    </xf>
    <xf numFmtId="4" fontId="0" fillId="13" borderId="0" xfId="0" applyNumberFormat="1" applyFill="1" applyAlignment="1">
      <alignment horizontal="center" vertical="center"/>
    </xf>
    <xf numFmtId="4" fontId="0" fillId="0" borderId="0" xfId="0" applyNumberFormat="1" applyAlignment="1">
      <alignment horizontal="center" vertical="center"/>
    </xf>
    <xf numFmtId="4" fontId="0" fillId="13" borderId="1" xfId="0" applyNumberFormat="1" applyFill="1" applyBorder="1" applyAlignment="1">
      <alignment horizontal="center" vertical="center"/>
    </xf>
    <xf numFmtId="4" fontId="0" fillId="0" borderId="1" xfId="0" applyNumberFormat="1" applyBorder="1" applyAlignment="1">
      <alignment horizontal="center" wrapText="1"/>
    </xf>
    <xf numFmtId="3" fontId="3" fillId="14" borderId="0" xfId="0" applyNumberFormat="1" applyFont="1" applyFill="1"/>
    <xf numFmtId="3" fontId="3" fillId="14" borderId="9" xfId="0" applyNumberFormat="1" applyFont="1" applyFill="1" applyBorder="1"/>
    <xf numFmtId="0" fontId="0" fillId="14" borderId="0" xfId="0" applyFill="1" applyAlignment="1">
      <alignment vertical="center" wrapText="1"/>
    </xf>
    <xf numFmtId="0" fontId="0" fillId="14" borderId="0" xfId="0" applyFill="1" applyBorder="1" applyAlignment="1">
      <alignment vertical="center" wrapText="1"/>
    </xf>
    <xf numFmtId="0" fontId="0" fillId="14" borderId="1" xfId="0" applyFill="1" applyBorder="1" applyAlignment="1">
      <alignment vertical="center" wrapText="1"/>
    </xf>
    <xf numFmtId="0" fontId="0" fillId="0" borderId="0" xfId="0" applyAlignment="1">
      <alignment horizontal="left" vertical="top" wrapText="1"/>
    </xf>
  </cellXfs>
  <cellStyles count="47">
    <cellStyle name=" 1" xfId="2"/>
    <cellStyle name=" 1 2" xfId="3"/>
    <cellStyle name=" 1 2 2" xfId="4"/>
    <cellStyle name=" 1 2 2 2" xfId="40"/>
    <cellStyle name=" 1 3" xfId="5"/>
    <cellStyle name=" 1 4" xfId="6"/>
    <cellStyle name=" 1 5" xfId="7"/>
    <cellStyle name=" 1 6" xfId="8"/>
    <cellStyle name="Bad 2" xfId="20"/>
    <cellStyle name="Calculation 2" xfId="18"/>
    <cellStyle name="Calculation 3" xfId="21"/>
    <cellStyle name="Check Cell 2" xfId="22"/>
    <cellStyle name="Comma [0] 2" xfId="14"/>
    <cellStyle name="Comma [0] 3" xfId="46"/>
    <cellStyle name="Comma 2" xfId="13"/>
    <cellStyle name="Comma 3" xfId="15"/>
    <cellStyle name="Comma 4" xfId="23"/>
    <cellStyle name="Comma 5" xfId="45"/>
    <cellStyle name="Comma 6" xfId="1"/>
    <cellStyle name="Currency [0] 2" xfId="12"/>
    <cellStyle name="Currency [0] 3" xfId="44"/>
    <cellStyle name="Currency 2" xfId="11"/>
    <cellStyle name="Currency 3" xfId="16"/>
    <cellStyle name="Currency 4" xfId="43"/>
    <cellStyle name="Explanatory Text 2" xfId="24"/>
    <cellStyle name="Good 2" xfId="25"/>
    <cellStyle name="Heading 1 2" xfId="26"/>
    <cellStyle name="Heading 2 2" xfId="27"/>
    <cellStyle name="Heading 3 2" xfId="28"/>
    <cellStyle name="Heading 4 2" xfId="29"/>
    <cellStyle name="Hyperlink 2" xfId="17"/>
    <cellStyle name="Hyperlink 3" xfId="39"/>
    <cellStyle name="Input 2" xfId="30"/>
    <cellStyle name="Linked Cell 2" xfId="31"/>
    <cellStyle name="Neutral 2" xfId="32"/>
    <cellStyle name="Normal" xfId="0" builtinId="0" customBuiltin="1"/>
    <cellStyle name="Normal 2" xfId="9"/>
    <cellStyle name="Normal 3" xfId="19"/>
    <cellStyle name="Normal 4" xfId="41"/>
    <cellStyle name="Note 2" xfId="33"/>
    <cellStyle name="Output 2" xfId="34"/>
    <cellStyle name="Percent 2" xfId="10"/>
    <cellStyle name="Percent 3" xfId="35"/>
    <cellStyle name="Percent 4" xfId="42"/>
    <cellStyle name="Title 2" xfId="36"/>
    <cellStyle name="Total 2" xfId="37"/>
    <cellStyle name="Warning Text 2" xfId="3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LCP Theme Colours">
      <a:dk1>
        <a:srgbClr val="000000"/>
      </a:dk1>
      <a:lt1>
        <a:sysClr val="window" lastClr="FFFFFF"/>
      </a:lt1>
      <a:dk2>
        <a:srgbClr val="00A3C7"/>
      </a:dk2>
      <a:lt2>
        <a:srgbClr val="FFFFFF"/>
      </a:lt2>
      <a:accent1>
        <a:srgbClr val="8DA8AD"/>
      </a:accent1>
      <a:accent2>
        <a:srgbClr val="F7A600"/>
      </a:accent2>
      <a:accent3>
        <a:srgbClr val="E93F6F"/>
      </a:accent3>
      <a:accent4>
        <a:srgbClr val="002F5F"/>
      </a:accent4>
      <a:accent5>
        <a:srgbClr val="D4DC5C"/>
      </a:accent5>
      <a:accent6>
        <a:srgbClr val="015357"/>
      </a:accent6>
      <a:hlink>
        <a:srgbClr val="00A3C7"/>
      </a:hlink>
      <a:folHlink>
        <a:srgbClr val="F7A600"/>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6"/>
  <sheetViews>
    <sheetView showGridLines="0" zoomScale="85" zoomScaleNormal="85" workbookViewId="0">
      <selection activeCell="B5" sqref="B5"/>
    </sheetView>
  </sheetViews>
  <sheetFormatPr defaultColWidth="8.85546875" defaultRowHeight="12.75" x14ac:dyDescent="0.2"/>
  <cols>
    <col min="1" max="1" width="9.140625" style="1" customWidth="1"/>
    <col min="2" max="2" width="115.7109375" style="1" customWidth="1"/>
    <col min="3" max="16384" width="8.85546875" style="1"/>
  </cols>
  <sheetData>
    <row r="2" spans="2:2" ht="21" x14ac:dyDescent="0.35">
      <c r="B2" s="20" t="s">
        <v>48</v>
      </c>
    </row>
    <row r="4" spans="2:2" ht="15.75" x14ac:dyDescent="0.25">
      <c r="B4" s="25">
        <v>43770</v>
      </c>
    </row>
    <row r="6" spans="2:2" ht="21" x14ac:dyDescent="0.35">
      <c r="B6" s="21" t="s">
        <v>49</v>
      </c>
    </row>
    <row r="7" spans="2:2" ht="25.5" x14ac:dyDescent="0.2">
      <c r="B7" s="22" t="s">
        <v>105</v>
      </c>
    </row>
    <row r="8" spans="2:2" x14ac:dyDescent="0.2">
      <c r="B8" s="17"/>
    </row>
    <row r="9" spans="2:2" ht="21" x14ac:dyDescent="0.35">
      <c r="B9" s="23" t="s">
        <v>50</v>
      </c>
    </row>
    <row r="10" spans="2:2" ht="51" x14ac:dyDescent="0.2">
      <c r="B10" s="24" t="s">
        <v>51</v>
      </c>
    </row>
    <row r="11" spans="2:2" x14ac:dyDescent="0.2">
      <c r="B11" s="24" t="s">
        <v>52</v>
      </c>
    </row>
    <row r="12" spans="2:2" ht="25.5" x14ac:dyDescent="0.2">
      <c r="B12" s="24" t="s">
        <v>53</v>
      </c>
    </row>
    <row r="13" spans="2:2" ht="25.5" x14ac:dyDescent="0.2">
      <c r="B13" s="24" t="s">
        <v>54</v>
      </c>
    </row>
    <row r="14" spans="2:2" ht="25.5" x14ac:dyDescent="0.2">
      <c r="B14" s="24" t="s">
        <v>55</v>
      </c>
    </row>
    <row r="15" spans="2:2" ht="25.5" x14ac:dyDescent="0.2">
      <c r="B15" s="24" t="s">
        <v>56</v>
      </c>
    </row>
    <row r="16" spans="2:2" ht="25.5" x14ac:dyDescent="0.2">
      <c r="B16" s="22" t="s">
        <v>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6"/>
  <sheetViews>
    <sheetView showGridLines="0" zoomScale="70" zoomScaleNormal="70" workbookViewId="0">
      <selection activeCell="AB16" sqref="AB16"/>
    </sheetView>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29</v>
      </c>
    </row>
    <row r="4" spans="2:33" x14ac:dyDescent="0.25">
      <c r="B4" s="13" t="s">
        <v>1</v>
      </c>
      <c r="C4" s="8" t="s">
        <v>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65</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2" t="s">
        <v>66</v>
      </c>
      <c r="AA9" s="27"/>
      <c r="AB9" s="27"/>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6" t="s">
        <v>67</v>
      </c>
      <c r="AB10" s="26" t="s">
        <v>68</v>
      </c>
    </row>
    <row r="11" spans="2:33" x14ac:dyDescent="0.25">
      <c r="B11" s="2" t="s">
        <v>30</v>
      </c>
      <c r="C11" s="11">
        <v>0</v>
      </c>
      <c r="D11" s="11">
        <v>0</v>
      </c>
      <c r="E11" s="11">
        <v>0</v>
      </c>
      <c r="F11" s="11">
        <v>0</v>
      </c>
      <c r="G11" s="11">
        <v>6.9596274902527284</v>
      </c>
      <c r="H11" s="11">
        <v>87.16015993426231</v>
      </c>
      <c r="I11" s="11">
        <v>119.94201604797911</v>
      </c>
      <c r="J11" s="11">
        <v>305.65057832599177</v>
      </c>
      <c r="K11" s="11">
        <v>159.96823751389371</v>
      </c>
      <c r="L11" s="11">
        <v>36.059617196438239</v>
      </c>
      <c r="M11" s="11">
        <v>91.974496076627247</v>
      </c>
      <c r="N11" s="11">
        <v>343.24563058023057</v>
      </c>
      <c r="O11" s="11">
        <v>642.4815812259244</v>
      </c>
      <c r="P11" s="11">
        <v>134.24703440431199</v>
      </c>
      <c r="Q11" s="11">
        <v>667.07610422865878</v>
      </c>
      <c r="R11" s="11">
        <v>169.45898543875524</v>
      </c>
      <c r="S11" s="11">
        <v>345.18434093065787</v>
      </c>
      <c r="T11" s="11">
        <v>823.08231692461686</v>
      </c>
      <c r="U11" s="11">
        <v>145.03095658176483</v>
      </c>
      <c r="V11" s="11">
        <v>138.80428775289681</v>
      </c>
      <c r="W11" s="11">
        <v>-176.78767369317154</v>
      </c>
      <c r="X11" s="11">
        <v>233.74211928806585</v>
      </c>
      <c r="AA11" s="11">
        <v>4273.2804162481571</v>
      </c>
      <c r="AB11" s="11">
        <v>2630.3494159962484</v>
      </c>
    </row>
    <row r="12" spans="2:33" x14ac:dyDescent="0.25">
      <c r="B12" s="2" t="s">
        <v>31</v>
      </c>
      <c r="C12" s="11">
        <v>0</v>
      </c>
      <c r="D12" s="11">
        <v>0</v>
      </c>
      <c r="E12" s="11">
        <v>2.6863481483305804</v>
      </c>
      <c r="F12" s="11">
        <v>3.9075814825559974</v>
      </c>
      <c r="G12" s="11">
        <v>55.039012220746372</v>
      </c>
      <c r="H12" s="11">
        <v>59.500929749586248</v>
      </c>
      <c r="I12" s="11">
        <v>2.4563729214974046</v>
      </c>
      <c r="J12" s="11">
        <v>9.9532151490666365</v>
      </c>
      <c r="K12" s="11">
        <v>-121.79931796513256</v>
      </c>
      <c r="L12" s="11">
        <v>-79.799359054168235</v>
      </c>
      <c r="M12" s="11">
        <v>-12.072434533895375</v>
      </c>
      <c r="N12" s="11">
        <v>42.380624625668588</v>
      </c>
      <c r="O12" s="11">
        <v>-54.977843594035676</v>
      </c>
      <c r="P12" s="11">
        <v>114.63385625957881</v>
      </c>
      <c r="Q12" s="11">
        <v>35.352830294674277</v>
      </c>
      <c r="R12" s="11">
        <v>38.397268445878581</v>
      </c>
      <c r="S12" s="11">
        <v>91.493262886839148</v>
      </c>
      <c r="T12" s="11">
        <v>1.6085309209588559</v>
      </c>
      <c r="U12" s="11">
        <v>173.41640079428998</v>
      </c>
      <c r="V12" s="11">
        <v>42.757989989077032</v>
      </c>
      <c r="W12" s="11">
        <v>254.85839307965125</v>
      </c>
      <c r="X12" s="11">
        <v>-34.011270987716216</v>
      </c>
      <c r="AA12" s="11">
        <v>625.7823908334517</v>
      </c>
      <c r="AB12" s="11">
        <v>334.14684139520079</v>
      </c>
    </row>
    <row r="13" spans="2:33" x14ac:dyDescent="0.25">
      <c r="B13" s="2" t="s">
        <v>32</v>
      </c>
      <c r="C13" s="11">
        <v>0</v>
      </c>
      <c r="D13" s="11">
        <v>0</v>
      </c>
      <c r="E13" s="11">
        <v>0.13425667666535901</v>
      </c>
      <c r="F13" s="11">
        <v>-0.20880959989506209</v>
      </c>
      <c r="G13" s="11">
        <v>-2.833210760221732</v>
      </c>
      <c r="H13" s="11">
        <v>-9.9533712663064762</v>
      </c>
      <c r="I13" s="11">
        <v>-0.83006507388563477</v>
      </c>
      <c r="J13" s="11">
        <v>-18.187771128054692</v>
      </c>
      <c r="K13" s="11">
        <v>21.38619426730952</v>
      </c>
      <c r="L13" s="11">
        <v>12.015419861342252</v>
      </c>
      <c r="M13" s="11">
        <v>-7.7300062634666347</v>
      </c>
      <c r="N13" s="11">
        <v>-25.526574883646049</v>
      </c>
      <c r="O13" s="11">
        <v>-15.141467728992893</v>
      </c>
      <c r="P13" s="11">
        <v>-72.078966914218427</v>
      </c>
      <c r="Q13" s="11">
        <v>-49.273313048080126</v>
      </c>
      <c r="R13" s="11">
        <v>-51.942740019677558</v>
      </c>
      <c r="S13" s="11">
        <v>-97.037988026511812</v>
      </c>
      <c r="T13" s="11">
        <v>-78.057902288017203</v>
      </c>
      <c r="U13" s="11">
        <v>-147.43074273640514</v>
      </c>
      <c r="V13" s="11">
        <v>-109.78178750923007</v>
      </c>
      <c r="W13" s="11">
        <v>-55.064509190713807</v>
      </c>
      <c r="X13" s="11">
        <v>-51.820323273124586</v>
      </c>
      <c r="AA13" s="11">
        <v>-759.36367890513077</v>
      </c>
      <c r="AB13" s="11">
        <v>-415.56499825808993</v>
      </c>
    </row>
    <row r="14" spans="2:33" x14ac:dyDescent="0.25">
      <c r="B14" s="2" t="s">
        <v>33</v>
      </c>
      <c r="C14" s="11">
        <v>0</v>
      </c>
      <c r="D14" s="11">
        <v>0</v>
      </c>
      <c r="E14" s="11">
        <v>-44.871379711322362</v>
      </c>
      <c r="F14" s="11">
        <v>-65.422967906731699</v>
      </c>
      <c r="G14" s="11">
        <v>-86.757441723212764</v>
      </c>
      <c r="H14" s="11">
        <v>-104.91330531393336</v>
      </c>
      <c r="I14" s="11">
        <v>-109.93779996251425</v>
      </c>
      <c r="J14" s="11">
        <v>-125.32889909463469</v>
      </c>
      <c r="K14" s="11">
        <v>-140.95790618555404</v>
      </c>
      <c r="L14" s="11">
        <v>-156.33577829779202</v>
      </c>
      <c r="M14" s="11">
        <v>-172.24630745265893</v>
      </c>
      <c r="N14" s="11">
        <v>-187.85957920802147</v>
      </c>
      <c r="O14" s="11">
        <v>-202.30369294037661</v>
      </c>
      <c r="P14" s="11">
        <v>-217.80088127446956</v>
      </c>
      <c r="Q14" s="11">
        <v>-233.58077843745224</v>
      </c>
      <c r="R14" s="11">
        <v>-246.70405214563914</v>
      </c>
      <c r="S14" s="11">
        <v>-261.25500110174181</v>
      </c>
      <c r="T14" s="11">
        <v>-273.99075255225819</v>
      </c>
      <c r="U14" s="11">
        <v>-276.63085566562603</v>
      </c>
      <c r="V14" s="11">
        <v>-286.57771662610224</v>
      </c>
      <c r="W14" s="11">
        <v>-285.38789076970346</v>
      </c>
      <c r="X14" s="11">
        <v>-281.09940289212113</v>
      </c>
      <c r="AA14" s="11">
        <v>-3759.9623892618656</v>
      </c>
      <c r="AB14" s="11">
        <v>-2291.0734827178812</v>
      </c>
    </row>
    <row r="15" spans="2:33" x14ac:dyDescent="0.25">
      <c r="B15" s="2" t="s">
        <v>69</v>
      </c>
      <c r="C15" s="11">
        <v>0</v>
      </c>
      <c r="D15" s="11">
        <v>0</v>
      </c>
      <c r="E15" s="11">
        <v>-21.293963667291663</v>
      </c>
      <c r="F15" s="11">
        <v>-25.201189113949983</v>
      </c>
      <c r="G15" s="11">
        <v>-29.509562487024887</v>
      </c>
      <c r="H15" s="11">
        <v>-35.401727500022417</v>
      </c>
      <c r="I15" s="11">
        <v>-39.96809025586596</v>
      </c>
      <c r="J15" s="11">
        <v>-47.572460595456427</v>
      </c>
      <c r="K15" s="11">
        <v>-52.772808733623833</v>
      </c>
      <c r="L15" s="11">
        <v>-57.113821729570603</v>
      </c>
      <c r="M15" s="11">
        <v>-61.392774393803002</v>
      </c>
      <c r="N15" s="11">
        <v>-68.249229662271176</v>
      </c>
      <c r="O15" s="11">
        <v>-73.682445175980973</v>
      </c>
      <c r="P15" s="11">
        <v>-75.897987454713856</v>
      </c>
      <c r="Q15" s="11">
        <v>-77.481135007420107</v>
      </c>
      <c r="R15" s="11">
        <v>-81.02237172266986</v>
      </c>
      <c r="S15" s="11">
        <v>-81.255041325480533</v>
      </c>
      <c r="T15" s="11">
        <v>-93.508523357422632</v>
      </c>
      <c r="U15" s="11">
        <v>-96.120036562117804</v>
      </c>
      <c r="V15" s="11">
        <v>-90.983603414207494</v>
      </c>
      <c r="W15" s="11">
        <v>-103.05751803180378</v>
      </c>
      <c r="X15" s="11">
        <v>-85.844032966418013</v>
      </c>
      <c r="AA15" s="11">
        <v>-1297.3283231571149</v>
      </c>
      <c r="AB15" s="11">
        <v>-797.41178655185956</v>
      </c>
    </row>
    <row r="16" spans="2:33" x14ac:dyDescent="0.25">
      <c r="B16" s="28" t="s">
        <v>64</v>
      </c>
      <c r="C16" s="29">
        <v>0</v>
      </c>
      <c r="D16" s="29">
        <v>0</v>
      </c>
      <c r="E16" s="29">
        <v>-63.344738553618086</v>
      </c>
      <c r="F16" s="29">
        <v>-86.925385138020744</v>
      </c>
      <c r="G16" s="29">
        <v>-57.101575259460283</v>
      </c>
      <c r="H16" s="29">
        <v>-3.6073143964136989</v>
      </c>
      <c r="I16" s="29">
        <v>-28.337566322789328</v>
      </c>
      <c r="J16" s="29">
        <v>124.51466265691261</v>
      </c>
      <c r="K16" s="29">
        <v>-134.1756011031072</v>
      </c>
      <c r="L16" s="29">
        <v>-245.17392202375038</v>
      </c>
      <c r="M16" s="29">
        <v>-161.46702656719668</v>
      </c>
      <c r="N16" s="29">
        <v>103.99087145196046</v>
      </c>
      <c r="O16" s="29">
        <v>296.37613178653828</v>
      </c>
      <c r="P16" s="29">
        <v>-116.89694497951105</v>
      </c>
      <c r="Q16" s="29">
        <v>342.09370803038058</v>
      </c>
      <c r="R16" s="29">
        <v>-171.81291000335273</v>
      </c>
      <c r="S16" s="29">
        <v>-2.8704266362371413</v>
      </c>
      <c r="T16" s="29">
        <v>379.1336696478777</v>
      </c>
      <c r="U16" s="29">
        <v>-201.73427758809416</v>
      </c>
      <c r="V16" s="29">
        <v>-305.78082980756596</v>
      </c>
      <c r="W16" s="29">
        <v>-365.43919860574135</v>
      </c>
      <c r="X16" s="29">
        <v>-219.0329108313141</v>
      </c>
      <c r="AA16" s="29">
        <v>-917.59158424250325</v>
      </c>
      <c r="AB16" s="29">
        <v>-539.55401013638095</v>
      </c>
    </row>
    <row r="17" spans="2:28" x14ac:dyDescent="0.25">
      <c r="B17" s="30"/>
      <c r="C17" s="31"/>
      <c r="D17" s="31"/>
      <c r="E17" s="31"/>
      <c r="F17" s="31"/>
      <c r="G17" s="31"/>
      <c r="H17" s="31"/>
      <c r="I17" s="31"/>
      <c r="J17" s="31"/>
      <c r="K17" s="31"/>
      <c r="L17" s="31"/>
      <c r="M17" s="31"/>
      <c r="N17" s="31"/>
      <c r="O17" s="31"/>
      <c r="P17" s="31"/>
      <c r="Q17" s="31"/>
      <c r="R17" s="31"/>
      <c r="S17" s="31"/>
      <c r="T17" s="31"/>
      <c r="U17" s="31"/>
      <c r="V17" s="31"/>
      <c r="W17" s="31"/>
      <c r="X17" s="31"/>
      <c r="AA17" s="31"/>
      <c r="AB17" s="31"/>
    </row>
    <row r="19" spans="2:28" x14ac:dyDescent="0.25">
      <c r="B19" s="32" t="s">
        <v>72</v>
      </c>
    </row>
    <row r="20" spans="2:28" x14ac:dyDescent="0.25">
      <c r="B20" s="4"/>
      <c r="C20" s="4">
        <v>2019</v>
      </c>
      <c r="D20" s="4">
        <v>2020</v>
      </c>
      <c r="E20" s="4">
        <v>2021</v>
      </c>
      <c r="F20" s="4">
        <v>2022</v>
      </c>
      <c r="G20" s="4">
        <v>2023</v>
      </c>
      <c r="H20" s="4">
        <v>2024</v>
      </c>
      <c r="I20" s="4">
        <v>2025</v>
      </c>
      <c r="J20" s="4">
        <v>2026</v>
      </c>
      <c r="K20" s="4">
        <v>2027</v>
      </c>
      <c r="L20" s="4">
        <v>2028</v>
      </c>
      <c r="M20" s="4">
        <v>2029</v>
      </c>
      <c r="N20" s="4">
        <v>2030</v>
      </c>
      <c r="O20" s="4">
        <v>2031</v>
      </c>
      <c r="P20" s="4">
        <v>2032</v>
      </c>
      <c r="Q20" s="4">
        <v>2033</v>
      </c>
      <c r="R20" s="4">
        <v>2034</v>
      </c>
      <c r="S20" s="4">
        <v>2035</v>
      </c>
      <c r="T20" s="4">
        <v>2036</v>
      </c>
      <c r="U20" s="4">
        <v>2037</v>
      </c>
      <c r="V20" s="4">
        <v>2038</v>
      </c>
      <c r="W20" s="4">
        <v>2039</v>
      </c>
      <c r="X20" s="4">
        <v>2040</v>
      </c>
      <c r="AA20" s="26" t="s">
        <v>67</v>
      </c>
      <c r="AB20" s="26" t="s">
        <v>68</v>
      </c>
    </row>
    <row r="21" spans="2:28" x14ac:dyDescent="0.25">
      <c r="B21" s="2" t="s">
        <v>30</v>
      </c>
      <c r="C21" s="11">
        <v>0</v>
      </c>
      <c r="D21" s="11">
        <v>0</v>
      </c>
      <c r="E21" s="11">
        <v>0</v>
      </c>
      <c r="F21" s="11">
        <v>0</v>
      </c>
      <c r="G21" s="11">
        <v>5.2431836558373561</v>
      </c>
      <c r="H21" s="11">
        <v>87.107672221802204</v>
      </c>
      <c r="I21" s="11">
        <v>120.45151535749591</v>
      </c>
      <c r="J21" s="11">
        <v>305.53267323756586</v>
      </c>
      <c r="K21" s="11">
        <v>145.11988597566966</v>
      </c>
      <c r="L21" s="11">
        <v>54.76312816642303</v>
      </c>
      <c r="M21" s="11">
        <v>62.859562318699318</v>
      </c>
      <c r="N21" s="11">
        <v>312.45402146486629</v>
      </c>
      <c r="O21" s="11">
        <v>128.12020176188469</v>
      </c>
      <c r="P21" s="11">
        <v>92.075377637684824</v>
      </c>
      <c r="Q21" s="11">
        <v>628.00369979112656</v>
      </c>
      <c r="R21" s="11">
        <v>133.91428748111139</v>
      </c>
      <c r="S21" s="11">
        <v>145.42199455558796</v>
      </c>
      <c r="T21" s="11">
        <v>718.94037943051353</v>
      </c>
      <c r="U21" s="11">
        <v>70.55379606531983</v>
      </c>
      <c r="V21" s="11">
        <v>118.99538961330154</v>
      </c>
      <c r="W21" s="11">
        <v>140.73422972052754</v>
      </c>
      <c r="X21" s="11">
        <v>81.133058931937512</v>
      </c>
      <c r="AA21" s="11">
        <v>3351.4240573873549</v>
      </c>
      <c r="AB21" s="11">
        <v>2058.9724803368349</v>
      </c>
    </row>
    <row r="22" spans="2:28" x14ac:dyDescent="0.25">
      <c r="B22" s="2" t="s">
        <v>31</v>
      </c>
      <c r="C22" s="11">
        <v>0</v>
      </c>
      <c r="D22" s="11">
        <v>0</v>
      </c>
      <c r="E22" s="11">
        <v>2.6863481483305804</v>
      </c>
      <c r="F22" s="11">
        <v>3.9075814825559974</v>
      </c>
      <c r="G22" s="11">
        <v>55.039012220746372</v>
      </c>
      <c r="H22" s="11">
        <v>20.90945247343825</v>
      </c>
      <c r="I22" s="11">
        <v>3.3833489609810385</v>
      </c>
      <c r="J22" s="11">
        <v>-49.907109373683852</v>
      </c>
      <c r="K22" s="11">
        <v>-74.431640847506969</v>
      </c>
      <c r="L22" s="11">
        <v>-167.75217695128049</v>
      </c>
      <c r="M22" s="11">
        <v>-27.802780458321195</v>
      </c>
      <c r="N22" s="11">
        <v>-117.11288056882222</v>
      </c>
      <c r="O22" s="11">
        <v>-149.46340459238581</v>
      </c>
      <c r="P22" s="11">
        <v>-44.849274881080419</v>
      </c>
      <c r="Q22" s="11">
        <v>15.480934741334295</v>
      </c>
      <c r="R22" s="11">
        <v>-46.178643225507585</v>
      </c>
      <c r="S22" s="11">
        <v>-138.35303053994494</v>
      </c>
      <c r="T22" s="11">
        <v>-184.3665160933424</v>
      </c>
      <c r="U22" s="11">
        <v>-158.37872204865425</v>
      </c>
      <c r="V22" s="11">
        <v>-37.806659636894437</v>
      </c>
      <c r="W22" s="11">
        <v>-46.642262142019263</v>
      </c>
      <c r="X22" s="11">
        <v>-102.22749212466215</v>
      </c>
      <c r="AA22" s="11">
        <v>-1243.8659154567194</v>
      </c>
      <c r="AB22" s="11">
        <v>-725.14599052305925</v>
      </c>
    </row>
    <row r="23" spans="2:28" x14ac:dyDescent="0.25">
      <c r="B23" s="2" t="s">
        <v>32</v>
      </c>
      <c r="C23" s="11">
        <v>0</v>
      </c>
      <c r="D23" s="11">
        <v>0</v>
      </c>
      <c r="E23" s="11">
        <v>0.13425667666535901</v>
      </c>
      <c r="F23" s="11">
        <v>-0.20880959989506209</v>
      </c>
      <c r="G23" s="11">
        <v>-2.833210760221732</v>
      </c>
      <c r="H23" s="11">
        <v>2.7242355808539287</v>
      </c>
      <c r="I23" s="11">
        <v>2.0548307555601468</v>
      </c>
      <c r="J23" s="11">
        <v>10.97973471080013</v>
      </c>
      <c r="K23" s="11">
        <v>21.016732418850893</v>
      </c>
      <c r="L23" s="11">
        <v>37.11457953730951</v>
      </c>
      <c r="M23" s="11">
        <v>18.224338410395717</v>
      </c>
      <c r="N23" s="11">
        <v>37.72877269340006</v>
      </c>
      <c r="O23" s="11">
        <v>50.759049257890183</v>
      </c>
      <c r="P23" s="11">
        <v>13.777669924869997</v>
      </c>
      <c r="Q23" s="11">
        <v>13.635090007292092</v>
      </c>
      <c r="R23" s="11">
        <v>19.014539767176529</v>
      </c>
      <c r="S23" s="11">
        <v>44.333537754630242</v>
      </c>
      <c r="T23" s="11">
        <v>50.919717715079969</v>
      </c>
      <c r="U23" s="11">
        <v>36.504001143672667</v>
      </c>
      <c r="V23" s="11">
        <v>9.3934733780213264</v>
      </c>
      <c r="W23" s="11">
        <v>34.942517319128456</v>
      </c>
      <c r="X23" s="11">
        <v>65.484224567723686</v>
      </c>
      <c r="AA23" s="11">
        <v>465.6992812592041</v>
      </c>
      <c r="AB23" s="11">
        <v>272.49107288553449</v>
      </c>
    </row>
    <row r="24" spans="2:28" x14ac:dyDescent="0.25">
      <c r="B24" s="2" t="s">
        <v>33</v>
      </c>
      <c r="C24" s="11">
        <v>0</v>
      </c>
      <c r="D24" s="11">
        <v>0</v>
      </c>
      <c r="E24" s="11">
        <v>-27.525431552812705</v>
      </c>
      <c r="F24" s="11">
        <v>-38.503411492868537</v>
      </c>
      <c r="G24" s="11">
        <v>-50.201693919308198</v>
      </c>
      <c r="H24" s="11">
        <v>-59.425089325257105</v>
      </c>
      <c r="I24" s="11">
        <v>-68.803662683650771</v>
      </c>
      <c r="J24" s="11">
        <v>-77.147884323924856</v>
      </c>
      <c r="K24" s="11">
        <v>-86.134476495911159</v>
      </c>
      <c r="L24" s="11">
        <v>-95.52480229883443</v>
      </c>
      <c r="M24" s="11">
        <v>-104.75228051681938</v>
      </c>
      <c r="N24" s="11">
        <v>-114.21333938818734</v>
      </c>
      <c r="O24" s="11">
        <v>-122.68291063124417</v>
      </c>
      <c r="P24" s="11">
        <v>-131.9295533271665</v>
      </c>
      <c r="Q24" s="11">
        <v>-141.58960572673902</v>
      </c>
      <c r="R24" s="11">
        <v>-149.72913075056121</v>
      </c>
      <c r="S24" s="11">
        <v>-158.11130007651786</v>
      </c>
      <c r="T24" s="11">
        <v>-167.34367934826867</v>
      </c>
      <c r="U24" s="11">
        <v>-165.17760674673235</v>
      </c>
      <c r="V24" s="11">
        <v>-167.93366023657842</v>
      </c>
      <c r="W24" s="11">
        <v>-169.07452312381685</v>
      </c>
      <c r="X24" s="11">
        <v>-166.16864232974498</v>
      </c>
      <c r="AA24" s="11">
        <v>-2261.9726842949444</v>
      </c>
      <c r="AB24" s="11">
        <v>-1379.2836701311294</v>
      </c>
    </row>
    <row r="25" spans="2:28" x14ac:dyDescent="0.25">
      <c r="B25" s="2" t="s">
        <v>69</v>
      </c>
      <c r="C25" s="11">
        <v>0</v>
      </c>
      <c r="D25" s="11">
        <v>0</v>
      </c>
      <c r="E25" s="11">
        <v>-13.977325287473764</v>
      </c>
      <c r="F25" s="11">
        <v>-15.43402177687163</v>
      </c>
      <c r="G25" s="11">
        <v>-16.942878273949479</v>
      </c>
      <c r="H25" s="11">
        <v>-18.421945562115084</v>
      </c>
      <c r="I25" s="11">
        <v>-20.345259025187794</v>
      </c>
      <c r="J25" s="11">
        <v>-21.780685123701133</v>
      </c>
      <c r="K25" s="11">
        <v>-24.170152279153118</v>
      </c>
      <c r="L25" s="11">
        <v>-25.701522995719792</v>
      </c>
      <c r="M25" s="11">
        <v>-27.245595596990523</v>
      </c>
      <c r="N25" s="11">
        <v>-29.012617261184744</v>
      </c>
      <c r="O25" s="11">
        <v>-30.394426925769874</v>
      </c>
      <c r="P25" s="11">
        <v>-31.634504051457732</v>
      </c>
      <c r="Q25" s="11">
        <v>-33.343672290404335</v>
      </c>
      <c r="R25" s="11">
        <v>-35.559323806068186</v>
      </c>
      <c r="S25" s="11">
        <v>-33.924415265314501</v>
      </c>
      <c r="T25" s="11">
        <v>-37.131065779914735</v>
      </c>
      <c r="U25" s="11">
        <v>-42.754399482438743</v>
      </c>
      <c r="V25" s="11">
        <v>-51.951706775248468</v>
      </c>
      <c r="W25" s="11">
        <v>-49.148218130572481</v>
      </c>
      <c r="X25" s="11">
        <v>-42.254711749587287</v>
      </c>
      <c r="AA25" s="11">
        <v>-601.12844743912331</v>
      </c>
      <c r="AB25" s="11">
        <v>-371.97345906316787</v>
      </c>
    </row>
    <row r="26" spans="2:28" x14ac:dyDescent="0.25">
      <c r="B26" s="28" t="s">
        <v>64</v>
      </c>
      <c r="C26" s="29">
        <v>0</v>
      </c>
      <c r="D26" s="29">
        <v>0</v>
      </c>
      <c r="E26" s="29">
        <v>-38.682152015290526</v>
      </c>
      <c r="F26" s="29">
        <v>-50.238661387079233</v>
      </c>
      <c r="G26" s="29">
        <v>-9.6955870768956807</v>
      </c>
      <c r="H26" s="29">
        <v>32.894325388722194</v>
      </c>
      <c r="I26" s="29">
        <v>36.740773365198528</v>
      </c>
      <c r="J26" s="29">
        <v>167.67672912705615</v>
      </c>
      <c r="K26" s="29">
        <v>-18.599651228050693</v>
      </c>
      <c r="L26" s="29">
        <v>-197.10079454210216</v>
      </c>
      <c r="M26" s="29">
        <v>-78.716755843036069</v>
      </c>
      <c r="N26" s="29">
        <v>89.843956940072047</v>
      </c>
      <c r="O26" s="29">
        <v>-123.66149112962499</v>
      </c>
      <c r="P26" s="29">
        <v>-102.56028469714983</v>
      </c>
      <c r="Q26" s="29">
        <v>482.18644652260957</v>
      </c>
      <c r="R26" s="29">
        <v>-78.538270533849072</v>
      </c>
      <c r="S26" s="29">
        <v>-140.63321357155911</v>
      </c>
      <c r="T26" s="29">
        <v>381.01883592406773</v>
      </c>
      <c r="U26" s="29">
        <v>-259.25293106883282</v>
      </c>
      <c r="V26" s="29">
        <v>-129.30316365739844</v>
      </c>
      <c r="W26" s="29">
        <v>-89.188256356752589</v>
      </c>
      <c r="X26" s="29">
        <v>-164.03356270433324</v>
      </c>
      <c r="AA26" s="29">
        <v>-289.84370854422821</v>
      </c>
      <c r="AB26" s="29">
        <v>-144.93956649498642</v>
      </c>
    </row>
    <row r="27" spans="2:28" x14ac:dyDescent="0.25">
      <c r="B27" s="30"/>
      <c r="C27" s="31"/>
      <c r="D27" s="31"/>
      <c r="E27" s="31"/>
      <c r="F27" s="31"/>
      <c r="G27" s="31"/>
      <c r="H27" s="31"/>
      <c r="I27" s="31"/>
      <c r="J27" s="31"/>
      <c r="K27" s="31"/>
      <c r="L27" s="31"/>
      <c r="M27" s="31"/>
      <c r="N27" s="31"/>
      <c r="O27" s="31"/>
      <c r="P27" s="31"/>
      <c r="Q27" s="31"/>
      <c r="R27" s="31"/>
      <c r="S27" s="31"/>
      <c r="T27" s="31"/>
      <c r="U27" s="31"/>
      <c r="V27" s="31"/>
      <c r="W27" s="31"/>
      <c r="X27" s="31"/>
      <c r="AA27" s="31"/>
      <c r="AB27" s="31"/>
    </row>
    <row r="29" spans="2:28" x14ac:dyDescent="0.25">
      <c r="B29" s="32" t="s">
        <v>104</v>
      </c>
    </row>
    <row r="30" spans="2:28" x14ac:dyDescent="0.25">
      <c r="B30" s="4"/>
      <c r="C30" s="4">
        <v>2019</v>
      </c>
      <c r="D30" s="4">
        <v>2020</v>
      </c>
      <c r="E30" s="4">
        <v>2021</v>
      </c>
      <c r="F30" s="4">
        <v>2022</v>
      </c>
      <c r="G30" s="4">
        <v>2023</v>
      </c>
      <c r="H30" s="4">
        <v>2024</v>
      </c>
      <c r="I30" s="4">
        <v>2025</v>
      </c>
      <c r="J30" s="4">
        <v>2026</v>
      </c>
      <c r="K30" s="4">
        <v>2027</v>
      </c>
      <c r="L30" s="4">
        <v>2028</v>
      </c>
      <c r="M30" s="4">
        <v>2029</v>
      </c>
      <c r="N30" s="4">
        <v>2030</v>
      </c>
      <c r="O30" s="4">
        <v>2031</v>
      </c>
      <c r="P30" s="4">
        <v>2032</v>
      </c>
      <c r="Q30" s="4">
        <v>2033</v>
      </c>
      <c r="R30" s="4">
        <v>2034</v>
      </c>
      <c r="S30" s="4">
        <v>2035</v>
      </c>
      <c r="T30" s="4">
        <v>2036</v>
      </c>
      <c r="U30" s="4">
        <v>2037</v>
      </c>
      <c r="V30" s="4">
        <v>2038</v>
      </c>
      <c r="W30" s="4">
        <v>2039</v>
      </c>
      <c r="X30" s="4">
        <v>2040</v>
      </c>
      <c r="AA30" s="26" t="s">
        <v>67</v>
      </c>
      <c r="AB30" s="26" t="s">
        <v>68</v>
      </c>
    </row>
    <row r="31" spans="2:28" x14ac:dyDescent="0.25">
      <c r="B31" s="2" t="s">
        <v>30</v>
      </c>
      <c r="C31" s="11">
        <v>0</v>
      </c>
      <c r="D31" s="11">
        <v>0</v>
      </c>
      <c r="E31" s="11">
        <v>0</v>
      </c>
      <c r="F31" s="11">
        <v>0</v>
      </c>
      <c r="G31" s="11">
        <v>27.720564101808804</v>
      </c>
      <c r="H31" s="11">
        <v>23.340043872693172</v>
      </c>
      <c r="I31" s="11">
        <v>186.18328660269694</v>
      </c>
      <c r="J31" s="11">
        <v>288.24310713612795</v>
      </c>
      <c r="K31" s="11">
        <v>862.10653677608332</v>
      </c>
      <c r="L31" s="11">
        <v>123.26497696095907</v>
      </c>
      <c r="M31" s="11">
        <v>302.515016678866</v>
      </c>
      <c r="N31" s="11">
        <v>378.38561685812704</v>
      </c>
      <c r="O31" s="11">
        <v>154.06968632470625</v>
      </c>
      <c r="P31" s="11">
        <v>254.45393062455446</v>
      </c>
      <c r="Q31" s="11">
        <v>237.20671328371373</v>
      </c>
      <c r="R31" s="11">
        <v>335.46702584757259</v>
      </c>
      <c r="S31" s="11">
        <v>165.05862448310131</v>
      </c>
      <c r="T31" s="11">
        <v>199.10360811092306</v>
      </c>
      <c r="U31" s="11">
        <v>173.96059658094731</v>
      </c>
      <c r="V31" s="11">
        <v>238.06984810900741</v>
      </c>
      <c r="W31" s="11">
        <v>444.28416063539186</v>
      </c>
      <c r="X31" s="11">
        <v>115.81963535608838</v>
      </c>
      <c r="AA31" s="11">
        <v>4509.2529783433693</v>
      </c>
      <c r="AB31" s="11">
        <v>2855.2391225028259</v>
      </c>
    </row>
    <row r="32" spans="2:28" x14ac:dyDescent="0.25">
      <c r="B32" s="2" t="s">
        <v>31</v>
      </c>
      <c r="C32" s="11">
        <v>0</v>
      </c>
      <c r="D32" s="11">
        <v>0</v>
      </c>
      <c r="E32" s="11">
        <v>0.86066027615106577</v>
      </c>
      <c r="F32" s="11">
        <v>22.237827921372627</v>
      </c>
      <c r="G32" s="11">
        <v>25.60579173680344</v>
      </c>
      <c r="H32" s="11">
        <v>11.787772797794787</v>
      </c>
      <c r="I32" s="11">
        <v>20.289630978749301</v>
      </c>
      <c r="J32" s="11">
        <v>129.60850280590739</v>
      </c>
      <c r="K32" s="11">
        <v>155.4624155239876</v>
      </c>
      <c r="L32" s="11">
        <v>188.16621462783723</v>
      </c>
      <c r="M32" s="11">
        <v>50.010869064599319</v>
      </c>
      <c r="N32" s="11">
        <v>85.563848485008293</v>
      </c>
      <c r="O32" s="11">
        <v>265.45132499801684</v>
      </c>
      <c r="P32" s="11">
        <v>346.52748311855521</v>
      </c>
      <c r="Q32" s="11">
        <v>43.733754754325219</v>
      </c>
      <c r="R32" s="11">
        <v>369.26679671346574</v>
      </c>
      <c r="S32" s="11">
        <v>38.110449323136436</v>
      </c>
      <c r="T32" s="11">
        <v>391.95581224355465</v>
      </c>
      <c r="U32" s="11">
        <v>267.87444461886798</v>
      </c>
      <c r="V32" s="11">
        <v>258.01395051849477</v>
      </c>
      <c r="W32" s="11">
        <v>316.82081244616666</v>
      </c>
      <c r="X32" s="11">
        <v>205.89892842076142</v>
      </c>
      <c r="AA32" s="11">
        <v>3193.247291373556</v>
      </c>
      <c r="AB32" s="11">
        <v>1878.5820066767499</v>
      </c>
    </row>
    <row r="33" spans="2:28" x14ac:dyDescent="0.25">
      <c r="B33" s="2" t="s">
        <v>32</v>
      </c>
      <c r="C33" s="11">
        <v>0</v>
      </c>
      <c r="D33" s="11">
        <v>0</v>
      </c>
      <c r="E33" s="11">
        <v>-7.2548397039895463E-2</v>
      </c>
      <c r="F33" s="11">
        <v>1.3540838068314542</v>
      </c>
      <c r="G33" s="11">
        <v>0.24052975984488967</v>
      </c>
      <c r="H33" s="11">
        <v>-1.9320159965512858</v>
      </c>
      <c r="I33" s="11">
        <v>-19.004826985860404</v>
      </c>
      <c r="J33" s="11">
        <v>-40.063579697465912</v>
      </c>
      <c r="K33" s="11">
        <v>-76.667370184509764</v>
      </c>
      <c r="L33" s="11">
        <v>-87.260110718188116</v>
      </c>
      <c r="M33" s="11">
        <v>-50.449875286055885</v>
      </c>
      <c r="N33" s="11">
        <v>-93.655692306607307</v>
      </c>
      <c r="O33" s="11">
        <v>-146.15754924988846</v>
      </c>
      <c r="P33" s="11">
        <v>-167.00329154591873</v>
      </c>
      <c r="Q33" s="11">
        <v>-100.37068862461751</v>
      </c>
      <c r="R33" s="11">
        <v>-230.54564767205761</v>
      </c>
      <c r="S33" s="11">
        <v>-95.771488349422498</v>
      </c>
      <c r="T33" s="11">
        <v>-188.48820417674142</v>
      </c>
      <c r="U33" s="11">
        <v>-182.48297070729723</v>
      </c>
      <c r="V33" s="11">
        <v>-207.11533092285299</v>
      </c>
      <c r="W33" s="11">
        <v>-185.22591335702077</v>
      </c>
      <c r="X33" s="11">
        <v>-115.02693922932326</v>
      </c>
      <c r="AA33" s="11">
        <v>-1985.6994298407426</v>
      </c>
      <c r="AB33" s="11">
        <v>-1147.5113165712999</v>
      </c>
    </row>
    <row r="34" spans="2:28" x14ac:dyDescent="0.25">
      <c r="B34" s="2" t="s">
        <v>33</v>
      </c>
      <c r="C34" s="11">
        <v>0</v>
      </c>
      <c r="D34" s="11">
        <v>0</v>
      </c>
      <c r="E34" s="11">
        <v>-44.780920350486909</v>
      </c>
      <c r="F34" s="11">
        <v>-80.225177357146634</v>
      </c>
      <c r="G34" s="11">
        <v>-112.64861644110923</v>
      </c>
      <c r="H34" s="11">
        <v>-145.37718242055411</v>
      </c>
      <c r="I34" s="11">
        <v>-164.72104020943925</v>
      </c>
      <c r="J34" s="11">
        <v>-191.56780301083842</v>
      </c>
      <c r="K34" s="11">
        <v>-215.83137738636094</v>
      </c>
      <c r="L34" s="11">
        <v>-249.1761716655385</v>
      </c>
      <c r="M34" s="11">
        <v>-276.0704085969565</v>
      </c>
      <c r="N34" s="11">
        <v>-300.20904058063479</v>
      </c>
      <c r="O34" s="11">
        <v>-335.44782998335813</v>
      </c>
      <c r="P34" s="11">
        <v>-358.73046751566204</v>
      </c>
      <c r="Q34" s="11">
        <v>-389.34712836687834</v>
      </c>
      <c r="R34" s="11">
        <v>-406.13995810909154</v>
      </c>
      <c r="S34" s="11">
        <v>-430.94102241586774</v>
      </c>
      <c r="T34" s="11">
        <v>-449.46686050594383</v>
      </c>
      <c r="U34" s="11">
        <v>-455.20748212411587</v>
      </c>
      <c r="V34" s="11">
        <v>-456.06659849283812</v>
      </c>
      <c r="W34" s="11">
        <v>-449.76217107404045</v>
      </c>
      <c r="X34" s="11">
        <v>-446.52616439096244</v>
      </c>
      <c r="AA34" s="11">
        <v>-5958.2434209978237</v>
      </c>
      <c r="AB34" s="11">
        <v>-3599.8194796545572</v>
      </c>
    </row>
    <row r="35" spans="2:28" x14ac:dyDescent="0.25">
      <c r="B35" s="2" t="s">
        <v>69</v>
      </c>
      <c r="C35" s="11">
        <v>0</v>
      </c>
      <c r="D35" s="11">
        <v>0</v>
      </c>
      <c r="E35" s="11">
        <v>-22.554485276732677</v>
      </c>
      <c r="F35" s="11">
        <v>-30.389313193673502</v>
      </c>
      <c r="G35" s="11">
        <v>-38.253428624676403</v>
      </c>
      <c r="H35" s="11">
        <v>-49.328794892242399</v>
      </c>
      <c r="I35" s="11">
        <v>-62.593429471779373</v>
      </c>
      <c r="J35" s="11">
        <v>-73.600905193057713</v>
      </c>
      <c r="K35" s="11">
        <v>-84.823498582668464</v>
      </c>
      <c r="L35" s="11">
        <v>-96.564544398594791</v>
      </c>
      <c r="M35" s="11">
        <v>-104.1618581305208</v>
      </c>
      <c r="N35" s="11">
        <v>-110.05416358944143</v>
      </c>
      <c r="O35" s="11">
        <v>-128.53887255705538</v>
      </c>
      <c r="P35" s="11">
        <v>-128.35453162723354</v>
      </c>
      <c r="Q35" s="11">
        <v>-139.93814228076712</v>
      </c>
      <c r="R35" s="11">
        <v>-139.65767051491639</v>
      </c>
      <c r="S35" s="11">
        <v>-131.57460974890171</v>
      </c>
      <c r="T35" s="11">
        <v>-131.53912953252905</v>
      </c>
      <c r="U35" s="11">
        <v>-126.12107747122501</v>
      </c>
      <c r="V35" s="11">
        <v>-127.31908756663319</v>
      </c>
      <c r="W35" s="11">
        <v>-117.9060458465204</v>
      </c>
      <c r="X35" s="11">
        <v>-122.37385031547532</v>
      </c>
      <c r="AA35" s="11">
        <v>-1965.6474388146444</v>
      </c>
      <c r="AB35" s="11">
        <v>-1213.0595902704349</v>
      </c>
    </row>
    <row r="36" spans="2:28" x14ac:dyDescent="0.25">
      <c r="B36" s="28" t="s">
        <v>64</v>
      </c>
      <c r="C36" s="29">
        <v>0</v>
      </c>
      <c r="D36" s="29">
        <v>0</v>
      </c>
      <c r="E36" s="29">
        <v>-66.547293748108416</v>
      </c>
      <c r="F36" s="29">
        <v>-87.022578822616055</v>
      </c>
      <c r="G36" s="29">
        <v>-97.335159467328495</v>
      </c>
      <c r="H36" s="29">
        <v>-161.51017663885983</v>
      </c>
      <c r="I36" s="29">
        <v>-39.84637908563279</v>
      </c>
      <c r="J36" s="29">
        <v>112.6193220406733</v>
      </c>
      <c r="K36" s="29">
        <v>640.24670614653178</v>
      </c>
      <c r="L36" s="29">
        <v>-121.5696351935251</v>
      </c>
      <c r="M36" s="29">
        <v>-78.156256270067857</v>
      </c>
      <c r="N36" s="29">
        <v>-39.969431133548198</v>
      </c>
      <c r="O36" s="29">
        <v>-190.62324046757888</v>
      </c>
      <c r="P36" s="29">
        <v>-53.106876945704641</v>
      </c>
      <c r="Q36" s="29">
        <v>-348.71549123422403</v>
      </c>
      <c r="R36" s="29">
        <v>-71.609453735027216</v>
      </c>
      <c r="S36" s="29">
        <v>-455.11804670795419</v>
      </c>
      <c r="T36" s="29">
        <v>-178.43477386073664</v>
      </c>
      <c r="U36" s="29">
        <v>-321.97648910282282</v>
      </c>
      <c r="V36" s="29">
        <v>-294.41721835482213</v>
      </c>
      <c r="W36" s="29">
        <v>8.2108428039768313</v>
      </c>
      <c r="X36" s="29">
        <v>-362.20839015891124</v>
      </c>
      <c r="AA36" s="29">
        <v>-2207.0900199362868</v>
      </c>
      <c r="AB36" s="29">
        <v>-1226.5692573167153</v>
      </c>
    </row>
    <row r="37" spans="2:28" x14ac:dyDescent="0.25">
      <c r="B37" s="30"/>
      <c r="C37" s="31"/>
      <c r="D37" s="31"/>
      <c r="E37" s="31"/>
      <c r="F37" s="31"/>
      <c r="G37" s="31"/>
      <c r="H37" s="31"/>
      <c r="I37" s="31"/>
      <c r="J37" s="31"/>
      <c r="K37" s="31"/>
      <c r="L37" s="31"/>
      <c r="M37" s="31"/>
      <c r="N37" s="31"/>
      <c r="O37" s="31"/>
      <c r="P37" s="31"/>
      <c r="Q37" s="31"/>
      <c r="R37" s="31"/>
      <c r="S37" s="31"/>
      <c r="T37" s="31"/>
      <c r="U37" s="31"/>
      <c r="V37" s="31"/>
      <c r="W37" s="31"/>
      <c r="X37" s="31"/>
      <c r="AA37" s="31"/>
      <c r="AB37" s="31"/>
    </row>
    <row r="38" spans="2:28" x14ac:dyDescent="0.25">
      <c r="B38" s="30"/>
      <c r="C38" s="31"/>
      <c r="D38" s="31"/>
      <c r="E38" s="31"/>
      <c r="F38" s="31"/>
      <c r="G38" s="31"/>
      <c r="H38" s="31"/>
      <c r="I38" s="31"/>
      <c r="J38" s="31"/>
      <c r="K38" s="31"/>
      <c r="L38" s="31"/>
      <c r="M38" s="31"/>
      <c r="N38" s="31"/>
      <c r="O38" s="31"/>
      <c r="P38" s="31"/>
      <c r="Q38" s="31"/>
      <c r="R38" s="31"/>
      <c r="S38" s="31"/>
      <c r="T38" s="31"/>
      <c r="U38" s="31"/>
      <c r="V38" s="31"/>
      <c r="W38" s="31"/>
      <c r="X38" s="31"/>
      <c r="AA38" s="11"/>
      <c r="AB38" s="11"/>
    </row>
    <row r="39" spans="2:28" x14ac:dyDescent="0.25">
      <c r="B39" s="32" t="s">
        <v>102</v>
      </c>
    </row>
    <row r="40" spans="2:28" x14ac:dyDescent="0.25">
      <c r="B40" s="4"/>
      <c r="C40" s="4">
        <v>2019</v>
      </c>
      <c r="D40" s="4">
        <v>2020</v>
      </c>
      <c r="E40" s="4">
        <v>2021</v>
      </c>
      <c r="F40" s="4">
        <v>2022</v>
      </c>
      <c r="G40" s="4">
        <v>2023</v>
      </c>
      <c r="H40" s="4">
        <v>2024</v>
      </c>
      <c r="I40" s="4">
        <v>2025</v>
      </c>
      <c r="J40" s="4">
        <v>2026</v>
      </c>
      <c r="K40" s="4">
        <v>2027</v>
      </c>
      <c r="L40" s="4">
        <v>2028</v>
      </c>
      <c r="M40" s="4">
        <v>2029</v>
      </c>
      <c r="N40" s="4">
        <v>2030</v>
      </c>
      <c r="O40" s="4">
        <v>2031</v>
      </c>
      <c r="P40" s="4">
        <v>2032</v>
      </c>
      <c r="Q40" s="4">
        <v>2033</v>
      </c>
      <c r="R40" s="4">
        <v>2034</v>
      </c>
      <c r="S40" s="4">
        <v>2035</v>
      </c>
      <c r="T40" s="4">
        <v>2036</v>
      </c>
      <c r="U40" s="4">
        <v>2037</v>
      </c>
      <c r="V40" s="4">
        <v>2038</v>
      </c>
      <c r="W40" s="4">
        <v>2039</v>
      </c>
      <c r="X40" s="4">
        <v>2040</v>
      </c>
      <c r="AA40" s="26" t="s">
        <v>67</v>
      </c>
      <c r="AB40" s="26" t="s">
        <v>68</v>
      </c>
    </row>
    <row r="41" spans="2:28" x14ac:dyDescent="0.25">
      <c r="B41" s="2" t="s">
        <v>30</v>
      </c>
      <c r="C41" s="11">
        <v>0</v>
      </c>
      <c r="D41" s="11">
        <v>0</v>
      </c>
      <c r="E41" s="11">
        <v>0</v>
      </c>
      <c r="F41" s="11">
        <v>0</v>
      </c>
      <c r="G41" s="11">
        <v>6.8138465402150814</v>
      </c>
      <c r="H41" s="11">
        <v>181.32106205360145</v>
      </c>
      <c r="I41" s="11">
        <v>119.16179012099775</v>
      </c>
      <c r="J41" s="11">
        <v>318.19286527215638</v>
      </c>
      <c r="K41" s="11">
        <v>159.5175781402078</v>
      </c>
      <c r="L41" s="11">
        <v>-16.286489563433634</v>
      </c>
      <c r="M41" s="11">
        <v>118.16241572422268</v>
      </c>
      <c r="N41" s="11">
        <v>337.48145430109059</v>
      </c>
      <c r="O41" s="11">
        <v>665.78006208403349</v>
      </c>
      <c r="P41" s="11">
        <v>119.56902758083106</v>
      </c>
      <c r="Q41" s="11">
        <v>664.16797779577621</v>
      </c>
      <c r="R41" s="11">
        <v>137.83324386573622</v>
      </c>
      <c r="S41" s="11">
        <v>340.41946154064465</v>
      </c>
      <c r="T41" s="11">
        <v>816.771296605629</v>
      </c>
      <c r="U41" s="11">
        <v>142.56021815033921</v>
      </c>
      <c r="V41" s="11">
        <v>159.55457916171076</v>
      </c>
      <c r="W41" s="11">
        <v>92.90477696537414</v>
      </c>
      <c r="X41" s="11">
        <v>211.59533458630972</v>
      </c>
      <c r="AA41" s="11">
        <v>4575.5205009254423</v>
      </c>
      <c r="AB41" s="11">
        <v>2801.9309854075564</v>
      </c>
    </row>
    <row r="42" spans="2:28" x14ac:dyDescent="0.25">
      <c r="B42" s="2" t="s">
        <v>31</v>
      </c>
      <c r="C42" s="11">
        <v>0</v>
      </c>
      <c r="D42" s="11">
        <v>0</v>
      </c>
      <c r="E42" s="11">
        <v>2.6863481483305804</v>
      </c>
      <c r="F42" s="11">
        <v>3.9075814825559974</v>
      </c>
      <c r="G42" s="11">
        <v>-10.918719710839468</v>
      </c>
      <c r="H42" s="11">
        <v>43.444239301752987</v>
      </c>
      <c r="I42" s="11">
        <v>9.1755524949435312</v>
      </c>
      <c r="J42" s="11">
        <v>21.913831957514958</v>
      </c>
      <c r="K42" s="11">
        <v>-89.734226927221243</v>
      </c>
      <c r="L42" s="11">
        <v>-30.161072843124202</v>
      </c>
      <c r="M42" s="11">
        <v>2.8960817360434703</v>
      </c>
      <c r="N42" s="11">
        <v>63.156348028598131</v>
      </c>
      <c r="O42" s="11">
        <v>-75.291815604463864</v>
      </c>
      <c r="P42" s="11">
        <v>117.15788451377557</v>
      </c>
      <c r="Q42" s="11">
        <v>12.429565576208461</v>
      </c>
      <c r="R42" s="11">
        <v>30.070590168629678</v>
      </c>
      <c r="S42" s="11">
        <v>109.29772836982784</v>
      </c>
      <c r="T42" s="11">
        <v>15.884322767395588</v>
      </c>
      <c r="U42" s="11">
        <v>147.09775941162798</v>
      </c>
      <c r="V42" s="11">
        <v>42.9312744752051</v>
      </c>
      <c r="W42" s="11">
        <v>351.83798130997275</v>
      </c>
      <c r="X42" s="11">
        <v>52.4988812554775</v>
      </c>
      <c r="AA42" s="11">
        <v>820.28013591221134</v>
      </c>
      <c r="AB42" s="11">
        <v>424.39866708609418</v>
      </c>
    </row>
    <row r="43" spans="2:28" x14ac:dyDescent="0.25">
      <c r="B43" s="2" t="s">
        <v>32</v>
      </c>
      <c r="C43" s="11">
        <v>0</v>
      </c>
      <c r="D43" s="11">
        <v>0</v>
      </c>
      <c r="E43" s="11">
        <v>0.13425667666535901</v>
      </c>
      <c r="F43" s="11">
        <v>-0.20880959989506209</v>
      </c>
      <c r="G43" s="11">
        <v>6.1165547960547428</v>
      </c>
      <c r="H43" s="11">
        <v>-8.6963938774398457</v>
      </c>
      <c r="I43" s="11">
        <v>-2.4468253564449469</v>
      </c>
      <c r="J43" s="11">
        <v>-20.611463363722351</v>
      </c>
      <c r="K43" s="11">
        <v>13.246001123009819</v>
      </c>
      <c r="L43" s="11">
        <v>2.6710227775057547</v>
      </c>
      <c r="M43" s="11">
        <v>-11.554240093571821</v>
      </c>
      <c r="N43" s="11">
        <v>-29.885371375384466</v>
      </c>
      <c r="O43" s="11">
        <v>-13.208026899895913</v>
      </c>
      <c r="P43" s="11">
        <v>-68.068589956687674</v>
      </c>
      <c r="Q43" s="11">
        <v>-43.737000233334356</v>
      </c>
      <c r="R43" s="11">
        <v>-53.219895313638517</v>
      </c>
      <c r="S43" s="11">
        <v>-101.29546680159137</v>
      </c>
      <c r="T43" s="11">
        <v>-86.755986936846512</v>
      </c>
      <c r="U43" s="11">
        <v>-118.36714095509365</v>
      </c>
      <c r="V43" s="11">
        <v>-101.53242282361452</v>
      </c>
      <c r="W43" s="11">
        <v>-101.58018445533617</v>
      </c>
      <c r="X43" s="11">
        <v>-120.35782886862376</v>
      </c>
      <c r="AA43" s="11">
        <v>-859.35781153788525</v>
      </c>
      <c r="AB43" s="11">
        <v>-464.47022597743768</v>
      </c>
    </row>
    <row r="44" spans="2:28" x14ac:dyDescent="0.25">
      <c r="B44" s="2" t="s">
        <v>33</v>
      </c>
      <c r="C44" s="11">
        <v>0</v>
      </c>
      <c r="D44" s="11">
        <v>0</v>
      </c>
      <c r="E44" s="11">
        <v>-44.871379711322362</v>
      </c>
      <c r="F44" s="11">
        <v>-65.422967906731699</v>
      </c>
      <c r="G44" s="11">
        <v>-85.940287598422856</v>
      </c>
      <c r="H44" s="11">
        <v>-112.58911363952862</v>
      </c>
      <c r="I44" s="11">
        <v>-125.97183323401421</v>
      </c>
      <c r="J44" s="11">
        <v>-152.84463855305927</v>
      </c>
      <c r="K44" s="11">
        <v>-182.11299721273667</v>
      </c>
      <c r="L44" s="11">
        <v>-213.37488082533667</v>
      </c>
      <c r="M44" s="11">
        <v>-247.920204033799</v>
      </c>
      <c r="N44" s="11">
        <v>-283.57949624637183</v>
      </c>
      <c r="O44" s="11">
        <v>-306.10593919853642</v>
      </c>
      <c r="P44" s="11">
        <v>-328.55172798440719</v>
      </c>
      <c r="Q44" s="11">
        <v>-352.61516715940178</v>
      </c>
      <c r="R44" s="11">
        <v>-372.51611269136572</v>
      </c>
      <c r="S44" s="11">
        <v>-396.21883880150682</v>
      </c>
      <c r="T44" s="11">
        <v>-416.92017111432079</v>
      </c>
      <c r="U44" s="11">
        <v>-426.79156305171023</v>
      </c>
      <c r="V44" s="11">
        <v>-437.58666470246544</v>
      </c>
      <c r="W44" s="11">
        <v>-445.76210360862336</v>
      </c>
      <c r="X44" s="11">
        <v>-452.96293593830387</v>
      </c>
      <c r="AA44" s="11">
        <v>-5450.6590232119652</v>
      </c>
      <c r="AB44" s="11">
        <v>-3258.9896690144733</v>
      </c>
    </row>
    <row r="45" spans="2:28" x14ac:dyDescent="0.25">
      <c r="B45" s="2" t="s">
        <v>69</v>
      </c>
      <c r="C45" s="11">
        <v>0</v>
      </c>
      <c r="D45" s="11">
        <v>0</v>
      </c>
      <c r="E45" s="11">
        <v>-21.293963667291663</v>
      </c>
      <c r="F45" s="11">
        <v>-26.570839458891996</v>
      </c>
      <c r="G45" s="11">
        <v>-32.636457792535467</v>
      </c>
      <c r="H45" s="11">
        <v>-40.815959478741526</v>
      </c>
      <c r="I45" s="11">
        <v>-48.091907578709026</v>
      </c>
      <c r="J45" s="11">
        <v>-58.845822602141475</v>
      </c>
      <c r="K45" s="11">
        <v>-67.81303523443961</v>
      </c>
      <c r="L45" s="11">
        <v>-76.22973178263797</v>
      </c>
      <c r="M45" s="11">
        <v>-85.117644322815991</v>
      </c>
      <c r="N45" s="11">
        <v>-97.132302216247254</v>
      </c>
      <c r="O45" s="11">
        <v>-104.41285507871126</v>
      </c>
      <c r="P45" s="11">
        <v>-107.17050282049331</v>
      </c>
      <c r="Q45" s="11">
        <v>-109.63668984134893</v>
      </c>
      <c r="R45" s="11">
        <v>-114.89805148176764</v>
      </c>
      <c r="S45" s="11">
        <v>-115.7335066164155</v>
      </c>
      <c r="T45" s="11">
        <v>-130.98415815661656</v>
      </c>
      <c r="U45" s="11">
        <v>-132.9867836679237</v>
      </c>
      <c r="V45" s="11">
        <v>-118.82630422276868</v>
      </c>
      <c r="W45" s="11">
        <v>-149.56204797872579</v>
      </c>
      <c r="X45" s="11">
        <v>-127.2997741439434</v>
      </c>
      <c r="AA45" s="11">
        <v>-1766.0583381431663</v>
      </c>
      <c r="AB45" s="11">
        <v>-1072.825486718106</v>
      </c>
    </row>
    <row r="46" spans="2:28" x14ac:dyDescent="0.25">
      <c r="B46" s="28" t="s">
        <v>64</v>
      </c>
      <c r="C46" s="29">
        <v>0</v>
      </c>
      <c r="D46" s="29">
        <v>0</v>
      </c>
      <c r="E46" s="29">
        <v>-63.344738553618086</v>
      </c>
      <c r="F46" s="29">
        <v>-88.29503548296276</v>
      </c>
      <c r="G46" s="29">
        <v>-116.56506376552797</v>
      </c>
      <c r="H46" s="29">
        <v>62.663834359644447</v>
      </c>
      <c r="I46" s="29">
        <v>-48.173223553226904</v>
      </c>
      <c r="J46" s="29">
        <v>107.80477271074824</v>
      </c>
      <c r="K46" s="29">
        <v>-166.8966801111799</v>
      </c>
      <c r="L46" s="29">
        <v>-333.38115223702675</v>
      </c>
      <c r="M46" s="29">
        <v>-223.53359098992064</v>
      </c>
      <c r="N46" s="29">
        <v>-9.959367508314827</v>
      </c>
      <c r="O46" s="29">
        <v>166.76142530242603</v>
      </c>
      <c r="P46" s="29">
        <v>-267.06390866698155</v>
      </c>
      <c r="Q46" s="29">
        <v>170.60868613789961</v>
      </c>
      <c r="R46" s="29">
        <v>-372.73022545240599</v>
      </c>
      <c r="S46" s="29">
        <v>-163.53062230904121</v>
      </c>
      <c r="T46" s="29">
        <v>197.99530316524073</v>
      </c>
      <c r="U46" s="29">
        <v>-388.48751011276039</v>
      </c>
      <c r="V46" s="29">
        <v>-455.45953811193277</v>
      </c>
      <c r="W46" s="29">
        <v>-252.16157776733843</v>
      </c>
      <c r="X46" s="29">
        <v>-436.52632310908382</v>
      </c>
      <c r="AA46" s="29">
        <v>-2680.2745360553627</v>
      </c>
      <c r="AB46" s="29">
        <v>-1569.9557292163663</v>
      </c>
    </row>
    <row r="47" spans="2:28" x14ac:dyDescent="0.25">
      <c r="B47" s="30"/>
      <c r="C47" s="31"/>
      <c r="D47" s="31"/>
      <c r="E47" s="31"/>
      <c r="F47" s="31"/>
      <c r="G47" s="31"/>
      <c r="H47" s="31"/>
      <c r="I47" s="31"/>
      <c r="J47" s="31"/>
      <c r="K47" s="31"/>
      <c r="L47" s="31"/>
      <c r="M47" s="31"/>
      <c r="N47" s="31"/>
      <c r="O47" s="31"/>
      <c r="P47" s="31"/>
      <c r="Q47" s="31"/>
      <c r="R47" s="31"/>
      <c r="S47" s="31"/>
      <c r="T47" s="31"/>
      <c r="U47" s="31"/>
      <c r="V47" s="31"/>
      <c r="W47" s="31"/>
      <c r="X47" s="31"/>
      <c r="AA47" s="31"/>
      <c r="AB47" s="31"/>
    </row>
    <row r="49" spans="2:28" x14ac:dyDescent="0.25">
      <c r="B49" s="32" t="s">
        <v>101</v>
      </c>
    </row>
    <row r="50" spans="2:28" x14ac:dyDescent="0.25">
      <c r="B50" s="4"/>
      <c r="C50" s="4">
        <v>2019</v>
      </c>
      <c r="D50" s="4">
        <v>2020</v>
      </c>
      <c r="E50" s="4">
        <v>2021</v>
      </c>
      <c r="F50" s="4">
        <v>2022</v>
      </c>
      <c r="G50" s="4">
        <v>2023</v>
      </c>
      <c r="H50" s="4">
        <v>2024</v>
      </c>
      <c r="I50" s="4">
        <v>2025</v>
      </c>
      <c r="J50" s="4">
        <v>2026</v>
      </c>
      <c r="K50" s="4">
        <v>2027</v>
      </c>
      <c r="L50" s="4">
        <v>2028</v>
      </c>
      <c r="M50" s="4">
        <v>2029</v>
      </c>
      <c r="N50" s="4">
        <v>2030</v>
      </c>
      <c r="O50" s="4">
        <v>2031</v>
      </c>
      <c r="P50" s="4">
        <v>2032</v>
      </c>
      <c r="Q50" s="4">
        <v>2033</v>
      </c>
      <c r="R50" s="4">
        <v>2034</v>
      </c>
      <c r="S50" s="4">
        <v>2035</v>
      </c>
      <c r="T50" s="4">
        <v>2036</v>
      </c>
      <c r="U50" s="4">
        <v>2037</v>
      </c>
      <c r="V50" s="4">
        <v>2038</v>
      </c>
      <c r="W50" s="4">
        <v>2039</v>
      </c>
      <c r="X50" s="4">
        <v>2040</v>
      </c>
      <c r="AA50" s="26" t="s">
        <v>67</v>
      </c>
      <c r="AB50" s="26" t="s">
        <v>68</v>
      </c>
    </row>
    <row r="51" spans="2:28" x14ac:dyDescent="0.25">
      <c r="B51" s="2" t="s">
        <v>30</v>
      </c>
      <c r="C51" s="11">
        <v>0</v>
      </c>
      <c r="D51" s="11">
        <v>0</v>
      </c>
      <c r="E51" s="11">
        <v>0</v>
      </c>
      <c r="F51" s="11">
        <v>0</v>
      </c>
      <c r="G51" s="11">
        <v>1.6603857162293707</v>
      </c>
      <c r="H51" s="11">
        <v>167.97486273999982</v>
      </c>
      <c r="I51" s="11">
        <v>123.93017808183652</v>
      </c>
      <c r="J51" s="11">
        <v>104.91201381361066</v>
      </c>
      <c r="K51" s="11">
        <v>155.26136197494137</v>
      </c>
      <c r="L51" s="11">
        <v>-35.429191336243093</v>
      </c>
      <c r="M51" s="11">
        <v>111.75933816639235</v>
      </c>
      <c r="N51" s="11">
        <v>295.50757464773392</v>
      </c>
      <c r="O51" s="11">
        <v>247.03350436185042</v>
      </c>
      <c r="P51" s="11">
        <v>131.24182322654474</v>
      </c>
      <c r="Q51" s="11">
        <v>108.46570106381569</v>
      </c>
      <c r="R51" s="11">
        <v>116.49785174844601</v>
      </c>
      <c r="S51" s="11">
        <v>323.97169804687485</v>
      </c>
      <c r="T51" s="11">
        <v>275.19672263177335</v>
      </c>
      <c r="U51" s="11">
        <v>-313.16382773076282</v>
      </c>
      <c r="V51" s="11">
        <v>-317.42226339992419</v>
      </c>
      <c r="W51" s="11">
        <v>-367.97715129860353</v>
      </c>
      <c r="X51" s="11">
        <v>254.27353421580392</v>
      </c>
      <c r="AA51" s="11">
        <v>1383.6941166703191</v>
      </c>
      <c r="AB51" s="11">
        <v>993.86749745837926</v>
      </c>
    </row>
    <row r="52" spans="2:28" x14ac:dyDescent="0.25">
      <c r="B52" s="2" t="s">
        <v>31</v>
      </c>
      <c r="C52" s="11">
        <v>0</v>
      </c>
      <c r="D52" s="11">
        <v>0</v>
      </c>
      <c r="E52" s="11">
        <v>2.6863481341079023</v>
      </c>
      <c r="F52" s="11">
        <v>2.379503182157805</v>
      </c>
      <c r="G52" s="11">
        <v>18.610764266059959</v>
      </c>
      <c r="H52" s="11">
        <v>34.724644342891224</v>
      </c>
      <c r="I52" s="11">
        <v>16.204016930441867</v>
      </c>
      <c r="J52" s="11">
        <v>-0.56427306552996015</v>
      </c>
      <c r="K52" s="11">
        <v>-13.231353768625013</v>
      </c>
      <c r="L52" s="11">
        <v>2.2135449270444951</v>
      </c>
      <c r="M52" s="11">
        <v>51.326927681280267</v>
      </c>
      <c r="N52" s="11">
        <v>101.726682797384</v>
      </c>
      <c r="O52" s="11">
        <v>71.131669956826954</v>
      </c>
      <c r="P52" s="11">
        <v>35.701591476942212</v>
      </c>
      <c r="Q52" s="11">
        <v>47.814370656268693</v>
      </c>
      <c r="R52" s="11">
        <v>40.503913636012385</v>
      </c>
      <c r="S52" s="11">
        <v>35.200032302586806</v>
      </c>
      <c r="T52" s="11">
        <v>-1.6137195775472719</v>
      </c>
      <c r="U52" s="11">
        <v>69.232963605131317</v>
      </c>
      <c r="V52" s="11">
        <v>-143.9852429568441</v>
      </c>
      <c r="W52" s="11">
        <v>114.70781731816123</v>
      </c>
      <c r="X52" s="11">
        <v>-39.599954646911101</v>
      </c>
      <c r="AA52" s="11">
        <v>445.17024719783967</v>
      </c>
      <c r="AB52" s="11">
        <v>294.01224488491027</v>
      </c>
    </row>
    <row r="53" spans="2:28" x14ac:dyDescent="0.25">
      <c r="B53" s="2" t="s">
        <v>32</v>
      </c>
      <c r="C53" s="11">
        <v>0</v>
      </c>
      <c r="D53" s="11">
        <v>0</v>
      </c>
      <c r="E53" s="11">
        <v>0.13425668339482399</v>
      </c>
      <c r="F53" s="11">
        <v>2.5651409468309794E-2</v>
      </c>
      <c r="G53" s="11">
        <v>2.1793202254459629</v>
      </c>
      <c r="H53" s="11">
        <v>-10.213530650861685</v>
      </c>
      <c r="I53" s="11">
        <v>-3.4110497869178289</v>
      </c>
      <c r="J53" s="11">
        <v>-13.507632960721594</v>
      </c>
      <c r="K53" s="11">
        <v>-4.7840007741961017</v>
      </c>
      <c r="L53" s="11">
        <v>-9.2508750469952474</v>
      </c>
      <c r="M53" s="11">
        <v>-23.531188934371698</v>
      </c>
      <c r="N53" s="11">
        <v>-35.352208607454372</v>
      </c>
      <c r="O53" s="11">
        <v>-34.66746182357042</v>
      </c>
      <c r="P53" s="11">
        <v>-53.913155020352178</v>
      </c>
      <c r="Q53" s="11">
        <v>-55.341651111077908</v>
      </c>
      <c r="R53" s="11">
        <v>-31.169374865592317</v>
      </c>
      <c r="S53" s="11">
        <v>-67.127128990243364</v>
      </c>
      <c r="T53" s="11">
        <v>-77.939388592135174</v>
      </c>
      <c r="U53" s="11">
        <v>-87.612603351943335</v>
      </c>
      <c r="V53" s="11">
        <v>-11.989037016896873</v>
      </c>
      <c r="W53" s="11">
        <v>-13.305735500482569</v>
      </c>
      <c r="X53" s="11">
        <v>-59.468391218601028</v>
      </c>
      <c r="AA53" s="11">
        <v>-590.2451859341046</v>
      </c>
      <c r="AB53" s="11">
        <v>-340.65319710467008</v>
      </c>
    </row>
    <row r="54" spans="2:28" x14ac:dyDescent="0.25">
      <c r="B54" s="2" t="s">
        <v>33</v>
      </c>
      <c r="C54" s="11">
        <v>0</v>
      </c>
      <c r="D54" s="11">
        <v>0</v>
      </c>
      <c r="E54" s="11">
        <v>-40.590290298554592</v>
      </c>
      <c r="F54" s="11">
        <v>-51.927313278629967</v>
      </c>
      <c r="G54" s="11">
        <v>-63.491271202510852</v>
      </c>
      <c r="H54" s="11">
        <v>-66.149190477043049</v>
      </c>
      <c r="I54" s="11">
        <v>-65.635074456524649</v>
      </c>
      <c r="J54" s="11">
        <v>-64.567281311509788</v>
      </c>
      <c r="K54" s="11">
        <v>-68.298751662627382</v>
      </c>
      <c r="L54" s="11">
        <v>-69.383523809956557</v>
      </c>
      <c r="M54" s="11">
        <v>-69.202561175568846</v>
      </c>
      <c r="N54" s="11">
        <v>-68.905445762413393</v>
      </c>
      <c r="O54" s="11">
        <v>-74.570081919777209</v>
      </c>
      <c r="P54" s="11">
        <v>-81.813033073792866</v>
      </c>
      <c r="Q54" s="11">
        <v>-89.230079090561716</v>
      </c>
      <c r="R54" s="11">
        <v>-89.847490911505062</v>
      </c>
      <c r="S54" s="11">
        <v>-98.123148940344606</v>
      </c>
      <c r="T54" s="11">
        <v>-96.814223003422612</v>
      </c>
      <c r="U54" s="11">
        <v>-98.106851272545555</v>
      </c>
      <c r="V54" s="11">
        <v>-99.563724665565246</v>
      </c>
      <c r="W54" s="11">
        <v>-101.79076998488065</v>
      </c>
      <c r="X54" s="11">
        <v>-97.528679157293766</v>
      </c>
      <c r="AA54" s="11">
        <v>-1555.5387854550283</v>
      </c>
      <c r="AB54" s="11">
        <v>-988.39975501055494</v>
      </c>
    </row>
    <row r="55" spans="2:28" x14ac:dyDescent="0.25">
      <c r="B55" s="2" t="s">
        <v>69</v>
      </c>
      <c r="C55" s="11">
        <v>0</v>
      </c>
      <c r="D55" s="11">
        <v>0</v>
      </c>
      <c r="E55" s="11">
        <v>-21.29373987128163</v>
      </c>
      <c r="F55" s="11">
        <v>-23.784872983371315</v>
      </c>
      <c r="G55" s="11">
        <v>-26.390254151690513</v>
      </c>
      <c r="H55" s="11">
        <v>-28.912939403009194</v>
      </c>
      <c r="I55" s="11">
        <v>-30.688161529753497</v>
      </c>
      <c r="J55" s="11">
        <v>-34.088815562972471</v>
      </c>
      <c r="K55" s="11">
        <v>-35.112164447101598</v>
      </c>
      <c r="L55" s="11">
        <v>-35.539003330599066</v>
      </c>
      <c r="M55" s="11">
        <v>-35.600422569446899</v>
      </c>
      <c r="N55" s="11">
        <v>-37.515423711553268</v>
      </c>
      <c r="O55" s="11">
        <v>-40.777910242195496</v>
      </c>
      <c r="P55" s="11">
        <v>-42.587426907867382</v>
      </c>
      <c r="Q55" s="11">
        <v>-43.378031989216574</v>
      </c>
      <c r="R55" s="11">
        <v>-44.343796209809106</v>
      </c>
      <c r="S55" s="11">
        <v>-46.196866860329479</v>
      </c>
      <c r="T55" s="11">
        <v>-51.869271508225808</v>
      </c>
      <c r="U55" s="11">
        <v>-49.865917193618415</v>
      </c>
      <c r="V55" s="11">
        <v>-37.033148951893594</v>
      </c>
      <c r="W55" s="11">
        <v>-51.081367644230106</v>
      </c>
      <c r="X55" s="11">
        <v>-38.695169637898779</v>
      </c>
      <c r="AA55" s="11">
        <v>-754.75470470606422</v>
      </c>
      <c r="AB55" s="11">
        <v>-480.87127069330541</v>
      </c>
    </row>
    <row r="56" spans="2:28" x14ac:dyDescent="0.25">
      <c r="B56" s="28" t="s">
        <v>64</v>
      </c>
      <c r="C56" s="29">
        <v>0</v>
      </c>
      <c r="D56" s="29">
        <v>0</v>
      </c>
      <c r="E56" s="29">
        <v>-59.063425352333496</v>
      </c>
      <c r="F56" s="29">
        <v>-73.307031670375167</v>
      </c>
      <c r="G56" s="29">
        <v>-67.431055146466065</v>
      </c>
      <c r="H56" s="29">
        <v>97.423846551977121</v>
      </c>
      <c r="I56" s="29">
        <v>40.399909239082405</v>
      </c>
      <c r="J56" s="29">
        <v>-7.8159890871231568</v>
      </c>
      <c r="K56" s="29">
        <v>33.835091322391271</v>
      </c>
      <c r="L56" s="29">
        <v>-147.38904859674946</v>
      </c>
      <c r="M56" s="29">
        <v>34.752093168285178</v>
      </c>
      <c r="N56" s="29">
        <v>255.46117936369691</v>
      </c>
      <c r="O56" s="29">
        <v>168.14972033313424</v>
      </c>
      <c r="P56" s="29">
        <v>-11.370200298525475</v>
      </c>
      <c r="Q56" s="29">
        <v>-31.669690470771819</v>
      </c>
      <c r="R56" s="29">
        <v>-8.3588966024480911</v>
      </c>
      <c r="S56" s="29">
        <v>147.72458555854422</v>
      </c>
      <c r="T56" s="29">
        <v>46.96011995044249</v>
      </c>
      <c r="U56" s="29">
        <v>-479.51623594373882</v>
      </c>
      <c r="V56" s="29">
        <v>-609.99341699112404</v>
      </c>
      <c r="W56" s="29">
        <v>-419.44720711003561</v>
      </c>
      <c r="X56" s="29">
        <v>18.981339555099247</v>
      </c>
      <c r="AA56" s="29">
        <v>-1071.6743122270379</v>
      </c>
      <c r="AB56" s="29">
        <v>-522.04448046524101</v>
      </c>
    </row>
    <row r="57" spans="2:28" x14ac:dyDescent="0.25">
      <c r="B57" s="30"/>
      <c r="C57" s="31"/>
      <c r="D57" s="31"/>
      <c r="E57" s="31"/>
      <c r="F57" s="31"/>
      <c r="G57" s="31"/>
      <c r="H57" s="31"/>
      <c r="I57" s="31"/>
      <c r="J57" s="31"/>
      <c r="K57" s="31"/>
      <c r="L57" s="31"/>
      <c r="M57" s="31"/>
      <c r="N57" s="31"/>
      <c r="O57" s="31"/>
      <c r="P57" s="31"/>
      <c r="Q57" s="31"/>
      <c r="R57" s="31"/>
      <c r="S57" s="31"/>
      <c r="T57" s="31"/>
      <c r="U57" s="31"/>
      <c r="V57" s="31"/>
      <c r="W57" s="31"/>
      <c r="X57" s="31"/>
      <c r="AA57" s="31"/>
      <c r="AB57" s="31"/>
    </row>
    <row r="59" spans="2:28" x14ac:dyDescent="0.25">
      <c r="B59" s="3" t="s">
        <v>74</v>
      </c>
    </row>
    <row r="60" spans="2:28" x14ac:dyDescent="0.25">
      <c r="B60" s="26"/>
      <c r="C60" s="4">
        <v>2019</v>
      </c>
      <c r="D60" s="4">
        <v>2020</v>
      </c>
      <c r="E60" s="4">
        <v>2021</v>
      </c>
      <c r="F60" s="4">
        <v>2022</v>
      </c>
      <c r="G60" s="4">
        <v>2023</v>
      </c>
      <c r="H60" s="4">
        <v>2024</v>
      </c>
      <c r="I60" s="4">
        <v>2025</v>
      </c>
      <c r="J60" s="4">
        <v>2026</v>
      </c>
      <c r="K60" s="4">
        <v>2027</v>
      </c>
      <c r="L60" s="4">
        <v>2028</v>
      </c>
      <c r="M60" s="4">
        <v>2029</v>
      </c>
      <c r="N60" s="4">
        <v>2030</v>
      </c>
      <c r="O60" s="4">
        <v>2031</v>
      </c>
      <c r="P60" s="4">
        <v>2032</v>
      </c>
      <c r="Q60" s="4">
        <v>2033</v>
      </c>
      <c r="R60" s="4">
        <v>2034</v>
      </c>
      <c r="S60" s="4">
        <v>2035</v>
      </c>
      <c r="T60" s="4">
        <v>2036</v>
      </c>
      <c r="U60" s="4">
        <v>2037</v>
      </c>
      <c r="V60" s="4">
        <v>2038</v>
      </c>
      <c r="W60" s="4">
        <v>2039</v>
      </c>
      <c r="X60" s="4">
        <v>2040</v>
      </c>
      <c r="AA60" s="26" t="s">
        <v>67</v>
      </c>
      <c r="AB60" s="26" t="s">
        <v>68</v>
      </c>
    </row>
    <row r="61" spans="2:28" x14ac:dyDescent="0.25">
      <c r="B61" s="2" t="s">
        <v>30</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AA61" s="11">
        <v>0</v>
      </c>
      <c r="AB61" s="11">
        <v>0</v>
      </c>
    </row>
    <row r="62" spans="2:28" x14ac:dyDescent="0.25">
      <c r="B62" s="2" t="s">
        <v>31</v>
      </c>
      <c r="C62" s="11">
        <v>0</v>
      </c>
      <c r="D62" s="11">
        <v>0</v>
      </c>
      <c r="E62" s="11">
        <v>-2.6863481483305804</v>
      </c>
      <c r="F62" s="11">
        <v>1.247559440374971</v>
      </c>
      <c r="G62" s="11">
        <v>6.8612793533247896E-2</v>
      </c>
      <c r="H62" s="11">
        <v>0</v>
      </c>
      <c r="I62" s="11">
        <v>0</v>
      </c>
      <c r="J62" s="11">
        <v>0</v>
      </c>
      <c r="K62" s="11">
        <v>0</v>
      </c>
      <c r="L62" s="11">
        <v>0</v>
      </c>
      <c r="M62" s="11">
        <v>0</v>
      </c>
      <c r="N62" s="11">
        <v>0</v>
      </c>
      <c r="O62" s="11">
        <v>0</v>
      </c>
      <c r="P62" s="11">
        <v>0</v>
      </c>
      <c r="Q62" s="11">
        <v>0</v>
      </c>
      <c r="R62" s="11">
        <v>0</v>
      </c>
      <c r="S62" s="11">
        <v>0</v>
      </c>
      <c r="T62" s="11">
        <v>0</v>
      </c>
      <c r="U62" s="11">
        <v>0</v>
      </c>
      <c r="V62" s="11">
        <v>0</v>
      </c>
      <c r="W62" s="11">
        <v>0</v>
      </c>
      <c r="X62" s="11">
        <v>0</v>
      </c>
      <c r="AA62" s="11">
        <v>-1.3701759144223615</v>
      </c>
      <c r="AB62" s="11">
        <v>-1.2779860083066177</v>
      </c>
    </row>
    <row r="63" spans="2:28" x14ac:dyDescent="0.25">
      <c r="B63" s="2" t="s">
        <v>32</v>
      </c>
      <c r="C63" s="11">
        <v>0</v>
      </c>
      <c r="D63" s="11">
        <v>0</v>
      </c>
      <c r="E63" s="11">
        <v>-0.13425667666535901</v>
      </c>
      <c r="F63" s="11">
        <v>-3.1863500464623939E-2</v>
      </c>
      <c r="G63" s="11">
        <v>-4.3882788169185005E-3</v>
      </c>
      <c r="H63" s="11">
        <v>0</v>
      </c>
      <c r="I63" s="11">
        <v>0</v>
      </c>
      <c r="J63" s="11">
        <v>0</v>
      </c>
      <c r="K63" s="11">
        <v>0</v>
      </c>
      <c r="L63" s="11">
        <v>0</v>
      </c>
      <c r="M63" s="11">
        <v>0</v>
      </c>
      <c r="N63" s="11">
        <v>0</v>
      </c>
      <c r="O63" s="11">
        <v>0</v>
      </c>
      <c r="P63" s="11">
        <v>0</v>
      </c>
      <c r="Q63" s="11">
        <v>0</v>
      </c>
      <c r="R63" s="11">
        <v>0</v>
      </c>
      <c r="S63" s="11">
        <v>0</v>
      </c>
      <c r="T63" s="11">
        <v>0</v>
      </c>
      <c r="U63" s="11">
        <v>0</v>
      </c>
      <c r="V63" s="11">
        <v>0</v>
      </c>
      <c r="W63" s="11">
        <v>0</v>
      </c>
      <c r="X63" s="11">
        <v>0</v>
      </c>
      <c r="AA63" s="11">
        <v>-0.17050845594690145</v>
      </c>
      <c r="AB63" s="11">
        <v>-0.15255384304525618</v>
      </c>
    </row>
    <row r="64" spans="2:28" x14ac:dyDescent="0.25">
      <c r="B64" s="2" t="s">
        <v>33</v>
      </c>
      <c r="C64" s="11">
        <v>0</v>
      </c>
      <c r="D64" s="11">
        <v>0</v>
      </c>
      <c r="E64" s="11">
        <v>44.871379711322362</v>
      </c>
      <c r="F64" s="11">
        <v>-3.3838836607458234E-5</v>
      </c>
      <c r="G64" s="11">
        <v>3.1440989819486731E-4</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AA64" s="11">
        <v>44.871660282383949</v>
      </c>
      <c r="AB64" s="11">
        <v>40.471648859993813</v>
      </c>
    </row>
    <row r="65" spans="2:28" x14ac:dyDescent="0.25">
      <c r="B65" s="2" t="s">
        <v>69</v>
      </c>
      <c r="C65" s="11">
        <v>0</v>
      </c>
      <c r="D65" s="11">
        <v>0</v>
      </c>
      <c r="E65" s="11">
        <v>21.293963667291663</v>
      </c>
      <c r="F65" s="11">
        <v>2.3636491406975324E-4</v>
      </c>
      <c r="G65" s="11">
        <v>1.5420764989215741E-4</v>
      </c>
      <c r="H65" s="11">
        <v>0</v>
      </c>
      <c r="I65" s="11">
        <v>0</v>
      </c>
      <c r="J65" s="11">
        <v>0</v>
      </c>
      <c r="K65" s="11">
        <v>0</v>
      </c>
      <c r="L65" s="11">
        <v>0</v>
      </c>
      <c r="M65" s="11">
        <v>0</v>
      </c>
      <c r="N65" s="11">
        <v>0</v>
      </c>
      <c r="O65" s="11">
        <v>0</v>
      </c>
      <c r="P65" s="11">
        <v>0</v>
      </c>
      <c r="Q65" s="11">
        <v>0</v>
      </c>
      <c r="R65" s="11">
        <v>0</v>
      </c>
      <c r="S65" s="11">
        <v>0</v>
      </c>
      <c r="T65" s="11">
        <v>0</v>
      </c>
      <c r="U65" s="11">
        <v>0</v>
      </c>
      <c r="V65" s="11">
        <v>0</v>
      </c>
      <c r="W65" s="11">
        <v>0</v>
      </c>
      <c r="X65" s="11">
        <v>0</v>
      </c>
      <c r="AA65" s="11">
        <v>21.294354239855625</v>
      </c>
      <c r="AB65" s="11">
        <v>19.206271021544207</v>
      </c>
    </row>
    <row r="66" spans="2:28" x14ac:dyDescent="0.25">
      <c r="B66" s="28" t="s">
        <v>64</v>
      </c>
      <c r="C66" s="29">
        <v>0</v>
      </c>
      <c r="D66" s="29">
        <v>0</v>
      </c>
      <c r="E66" s="29">
        <v>63.344738553618086</v>
      </c>
      <c r="F66" s="29">
        <v>1.2158984659878094</v>
      </c>
      <c r="G66" s="29">
        <v>6.469313226441642E-2</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29">
        <v>0</v>
      </c>
      <c r="AA66" s="29">
        <v>64.625330151870315</v>
      </c>
      <c r="AB66" s="29">
        <v>58.24738003018615</v>
      </c>
    </row>
    <row r="67" spans="2:28" x14ac:dyDescent="0.25">
      <c r="B67" s="30"/>
      <c r="C67" s="31"/>
      <c r="D67" s="31"/>
      <c r="E67" s="31"/>
      <c r="F67" s="31"/>
      <c r="G67" s="31"/>
      <c r="H67" s="31"/>
      <c r="I67" s="31"/>
      <c r="J67" s="31"/>
      <c r="K67" s="31"/>
      <c r="L67" s="31"/>
      <c r="M67" s="31"/>
      <c r="N67" s="31"/>
      <c r="O67" s="31"/>
      <c r="P67" s="31"/>
      <c r="Q67" s="31"/>
      <c r="R67" s="31"/>
      <c r="S67" s="31"/>
      <c r="T67" s="31"/>
      <c r="U67" s="31"/>
      <c r="V67" s="31"/>
      <c r="W67" s="31"/>
      <c r="X67" s="31"/>
      <c r="AA67" s="31"/>
      <c r="AB67" s="31"/>
    </row>
    <row r="68" spans="2:28" x14ac:dyDescent="0.25">
      <c r="B68" s="30"/>
      <c r="C68" s="31"/>
      <c r="D68" s="31"/>
      <c r="E68" s="31"/>
      <c r="F68" s="31"/>
      <c r="G68" s="31"/>
      <c r="H68" s="31"/>
      <c r="I68" s="31"/>
      <c r="J68" s="31"/>
      <c r="K68" s="31"/>
      <c r="L68" s="31"/>
      <c r="M68" s="31"/>
      <c r="N68" s="31"/>
      <c r="O68" s="31"/>
      <c r="P68" s="31"/>
      <c r="Q68" s="31"/>
      <c r="R68" s="31"/>
      <c r="S68" s="31"/>
      <c r="T68" s="31"/>
      <c r="U68" s="31"/>
      <c r="V68" s="31"/>
      <c r="W68" s="31"/>
      <c r="X68" s="31"/>
      <c r="AA68" s="11"/>
      <c r="AB68" s="11"/>
    </row>
    <row r="69" spans="2:28" x14ac:dyDescent="0.25">
      <c r="B69" s="3" t="s">
        <v>75</v>
      </c>
    </row>
    <row r="70" spans="2:28" x14ac:dyDescent="0.25">
      <c r="B70" s="26"/>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6" t="s">
        <v>67</v>
      </c>
      <c r="AB70" s="26" t="s">
        <v>68</v>
      </c>
    </row>
    <row r="71" spans="2:28" x14ac:dyDescent="0.25">
      <c r="B71" s="2" t="s">
        <v>30</v>
      </c>
      <c r="C71" s="11">
        <v>0</v>
      </c>
      <c r="D71" s="11">
        <v>0</v>
      </c>
      <c r="E71" s="11">
        <v>0</v>
      </c>
      <c r="F71" s="11">
        <v>0</v>
      </c>
      <c r="G71" s="11">
        <v>4.9420489865606214</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AA71" s="11">
        <v>4.9420489865606214</v>
      </c>
      <c r="AB71" s="11">
        <v>4.1610726359844064</v>
      </c>
    </row>
    <row r="72" spans="2:28" x14ac:dyDescent="0.25">
      <c r="B72" s="2" t="s">
        <v>31</v>
      </c>
      <c r="C72" s="11">
        <v>0</v>
      </c>
      <c r="D72" s="11">
        <v>0</v>
      </c>
      <c r="E72" s="11">
        <v>-2.6863481483305804</v>
      </c>
      <c r="F72" s="11">
        <v>-0.50686398027391988</v>
      </c>
      <c r="G72" s="11">
        <v>-28.387892269827717</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AA72" s="11">
        <v>-31.581104398432217</v>
      </c>
      <c r="AB72" s="11">
        <v>-26.766478348247094</v>
      </c>
    </row>
    <row r="73" spans="2:28" x14ac:dyDescent="0.25">
      <c r="B73" s="2" t="s">
        <v>32</v>
      </c>
      <c r="C73" s="11">
        <v>0</v>
      </c>
      <c r="D73" s="11">
        <v>0</v>
      </c>
      <c r="E73" s="11">
        <v>-0.13425667666535901</v>
      </c>
      <c r="F73" s="11">
        <v>0.86597703022857786</v>
      </c>
      <c r="G73" s="11">
        <v>1.3039442950234843</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AA73" s="11">
        <v>2.0356646485867032</v>
      </c>
      <c r="AB73" s="11">
        <v>1.7314432296406639</v>
      </c>
    </row>
    <row r="74" spans="2:28" x14ac:dyDescent="0.25">
      <c r="B74" s="2" t="s">
        <v>33</v>
      </c>
      <c r="C74" s="11">
        <v>0</v>
      </c>
      <c r="D74" s="11">
        <v>0</v>
      </c>
      <c r="E74" s="11">
        <v>44.871379711322362</v>
      </c>
      <c r="F74" s="11">
        <v>34.532601441316871</v>
      </c>
      <c r="G74" s="11">
        <v>17.394237682526814</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AA74" s="11">
        <v>96.79821883516604</v>
      </c>
      <c r="AB74" s="11">
        <v>85.210062138782362</v>
      </c>
    </row>
    <row r="75" spans="2:28" x14ac:dyDescent="0.25">
      <c r="B75" s="2" t="s">
        <v>69</v>
      </c>
      <c r="C75" s="11">
        <v>0</v>
      </c>
      <c r="D75" s="11">
        <v>0</v>
      </c>
      <c r="E75" s="11">
        <v>21.293963667291663</v>
      </c>
      <c r="F75" s="11">
        <v>15.606919400808792</v>
      </c>
      <c r="G75" s="11">
        <v>8.8468589092665155</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AA75" s="11">
        <v>45.747741977366971</v>
      </c>
      <c r="AB75" s="11">
        <v>40.255281627212163</v>
      </c>
    </row>
    <row r="76" spans="2:28" x14ac:dyDescent="0.25">
      <c r="B76" s="28" t="s">
        <v>64</v>
      </c>
      <c r="C76" s="29">
        <v>0</v>
      </c>
      <c r="D76" s="29">
        <v>0</v>
      </c>
      <c r="E76" s="29">
        <v>63.344738553618086</v>
      </c>
      <c r="F76" s="29">
        <v>50.498633892080321</v>
      </c>
      <c r="G76" s="29">
        <v>4.0991976035497188</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AA76" s="29">
        <v>117.94257004924813</v>
      </c>
      <c r="AB76" s="29">
        <v>104.59138128337253</v>
      </c>
    </row>
    <row r="77" spans="2:28" x14ac:dyDescent="0.25">
      <c r="B77" s="30"/>
      <c r="C77" s="31"/>
      <c r="D77" s="31"/>
      <c r="E77" s="31"/>
      <c r="F77" s="31"/>
      <c r="G77" s="31"/>
      <c r="H77" s="31"/>
      <c r="I77" s="31"/>
      <c r="J77" s="31"/>
      <c r="K77" s="31"/>
      <c r="L77" s="31"/>
      <c r="M77" s="31"/>
      <c r="N77" s="31"/>
      <c r="O77" s="31"/>
      <c r="P77" s="31"/>
      <c r="Q77" s="31"/>
      <c r="R77" s="31"/>
      <c r="S77" s="31"/>
      <c r="T77" s="31"/>
      <c r="U77" s="31"/>
      <c r="V77" s="31"/>
      <c r="W77" s="31"/>
      <c r="X77" s="31"/>
      <c r="AA77" s="31"/>
      <c r="AB77" s="31"/>
    </row>
    <row r="78" spans="2:28" x14ac:dyDescent="0.25">
      <c r="B78" s="30"/>
      <c r="C78" s="31"/>
      <c r="D78" s="31"/>
      <c r="E78" s="31"/>
      <c r="F78" s="31"/>
      <c r="G78" s="31"/>
      <c r="H78" s="31"/>
      <c r="I78" s="31"/>
      <c r="J78" s="31"/>
      <c r="K78" s="31"/>
      <c r="L78" s="31"/>
      <c r="M78" s="31"/>
      <c r="N78" s="31"/>
      <c r="O78" s="31"/>
      <c r="P78" s="31"/>
      <c r="Q78" s="31"/>
      <c r="R78" s="31"/>
      <c r="S78" s="31"/>
      <c r="T78" s="31"/>
      <c r="U78" s="31"/>
      <c r="V78" s="31"/>
      <c r="W78" s="31"/>
      <c r="X78" s="31"/>
    </row>
    <row r="79" spans="2:28" x14ac:dyDescent="0.25">
      <c r="B79" s="3" t="s">
        <v>76</v>
      </c>
    </row>
    <row r="80" spans="2:28" x14ac:dyDescent="0.25">
      <c r="B80" s="26"/>
      <c r="C80" s="4">
        <v>2019</v>
      </c>
      <c r="D80" s="4">
        <v>2020</v>
      </c>
      <c r="E80" s="4">
        <v>2021</v>
      </c>
      <c r="F80" s="4">
        <v>2022</v>
      </c>
      <c r="G80" s="4">
        <v>2023</v>
      </c>
      <c r="H80" s="4">
        <v>2024</v>
      </c>
      <c r="I80" s="4">
        <v>2025</v>
      </c>
      <c r="J80" s="4">
        <v>2026</v>
      </c>
      <c r="K80" s="4">
        <v>2027</v>
      </c>
      <c r="L80" s="4">
        <v>2028</v>
      </c>
      <c r="M80" s="4">
        <v>2029</v>
      </c>
      <c r="N80" s="4">
        <v>2030</v>
      </c>
      <c r="O80" s="4">
        <v>2031</v>
      </c>
      <c r="P80" s="4">
        <v>2032</v>
      </c>
      <c r="Q80" s="4">
        <v>2033</v>
      </c>
      <c r="R80" s="4">
        <v>2034</v>
      </c>
      <c r="S80" s="4">
        <v>2035</v>
      </c>
      <c r="T80" s="4">
        <v>2036</v>
      </c>
      <c r="U80" s="4">
        <v>2037</v>
      </c>
      <c r="V80" s="4">
        <v>2038</v>
      </c>
      <c r="W80" s="4">
        <v>2039</v>
      </c>
      <c r="X80" s="4">
        <v>2040</v>
      </c>
      <c r="AA80" s="26" t="s">
        <v>67</v>
      </c>
      <c r="AB80" s="26" t="s">
        <v>68</v>
      </c>
    </row>
    <row r="81" spans="2:28" x14ac:dyDescent="0.25">
      <c r="B81" s="2" t="s">
        <v>30</v>
      </c>
      <c r="C81" s="11">
        <v>0</v>
      </c>
      <c r="D81" s="11">
        <v>0</v>
      </c>
      <c r="E81" s="11">
        <v>0</v>
      </c>
      <c r="F81" s="11">
        <v>0</v>
      </c>
      <c r="G81" s="11">
        <v>-4.7278797538737081</v>
      </c>
      <c r="H81" s="11">
        <v>-17.801432924081382</v>
      </c>
      <c r="I81" s="11">
        <v>4.1815447866997033</v>
      </c>
      <c r="J81" s="11">
        <v>23.363501302963186</v>
      </c>
      <c r="K81" s="11">
        <v>-64.597372900538403</v>
      </c>
      <c r="L81" s="11">
        <v>38.270305262693569</v>
      </c>
      <c r="M81" s="11">
        <v>47.888303545961435</v>
      </c>
      <c r="N81" s="11">
        <v>95.20553115382836</v>
      </c>
      <c r="O81" s="11">
        <v>-3.7875804482921467</v>
      </c>
      <c r="P81" s="11">
        <v>-55.583716568003183</v>
      </c>
      <c r="Q81" s="11">
        <v>76.065516749286644</v>
      </c>
      <c r="R81" s="11">
        <v>-77.118648166000867</v>
      </c>
      <c r="S81" s="11">
        <v>-105.67415983814919</v>
      </c>
      <c r="T81" s="11">
        <v>39.814180495878873</v>
      </c>
      <c r="U81" s="11">
        <v>2.7186348024536073</v>
      </c>
      <c r="V81" s="11">
        <v>6.166348000376729</v>
      </c>
      <c r="W81" s="11">
        <v>26.674686082075937</v>
      </c>
      <c r="X81" s="11">
        <v>58.901202913360748</v>
      </c>
      <c r="AA81" s="11">
        <v>89.958964496639908</v>
      </c>
      <c r="AB81" s="11">
        <v>49.92578328815928</v>
      </c>
    </row>
    <row r="82" spans="2:28" x14ac:dyDescent="0.25">
      <c r="B82" s="2" t="s">
        <v>31</v>
      </c>
      <c r="C82" s="11">
        <v>0</v>
      </c>
      <c r="D82" s="11">
        <v>0</v>
      </c>
      <c r="E82" s="11">
        <v>-2.6863481483305804</v>
      </c>
      <c r="F82" s="11">
        <v>-3.9075814825559974</v>
      </c>
      <c r="G82" s="11">
        <v>-18.77632293292163</v>
      </c>
      <c r="H82" s="11">
        <v>-41.035374929972022</v>
      </c>
      <c r="I82" s="11">
        <v>23.061899403685857</v>
      </c>
      <c r="J82" s="11">
        <v>-44.888390978387179</v>
      </c>
      <c r="K82" s="11">
        <v>99.829322574809794</v>
      </c>
      <c r="L82" s="11">
        <v>137.98359720406279</v>
      </c>
      <c r="M82" s="11">
        <v>34.049166522722771</v>
      </c>
      <c r="N82" s="11">
        <v>1.2983280138455484</v>
      </c>
      <c r="O82" s="11">
        <v>6.1165254686607113</v>
      </c>
      <c r="P82" s="11">
        <v>-57.306993480433448</v>
      </c>
      <c r="Q82" s="11">
        <v>-24.453531025272696</v>
      </c>
      <c r="R82" s="11">
        <v>7.3768645181885404</v>
      </c>
      <c r="S82" s="11">
        <v>-63.941506515544461</v>
      </c>
      <c r="T82" s="11">
        <v>-13.486734207285735</v>
      </c>
      <c r="U82" s="11">
        <v>-4.344223989846796E-2</v>
      </c>
      <c r="V82" s="11">
        <v>-136.6834038109796</v>
      </c>
      <c r="W82" s="11">
        <v>-31.267378341987751</v>
      </c>
      <c r="X82" s="11">
        <v>13.187778003233689</v>
      </c>
      <c r="AA82" s="11">
        <v>-115.57352638435987</v>
      </c>
      <c r="AB82" s="11">
        <v>-38.167626658266265</v>
      </c>
    </row>
    <row r="83" spans="2:28" x14ac:dyDescent="0.25">
      <c r="B83" s="2" t="s">
        <v>32</v>
      </c>
      <c r="C83" s="11">
        <v>0</v>
      </c>
      <c r="D83" s="11">
        <v>0</v>
      </c>
      <c r="E83" s="11">
        <v>-0.13425667666535901</v>
      </c>
      <c r="F83" s="11">
        <v>0.20880959989506209</v>
      </c>
      <c r="G83" s="11">
        <v>-3.7328648825001665</v>
      </c>
      <c r="H83" s="11">
        <v>19.046497466992037</v>
      </c>
      <c r="I83" s="11">
        <v>-0.35679152242789769</v>
      </c>
      <c r="J83" s="11">
        <v>12.033505447967855</v>
      </c>
      <c r="K83" s="11">
        <v>-19.605861475996448</v>
      </c>
      <c r="L83" s="11">
        <v>-29.558059856815134</v>
      </c>
      <c r="M83" s="11">
        <v>-14.821548910235038</v>
      </c>
      <c r="N83" s="11">
        <v>-0.53595050089745655</v>
      </c>
      <c r="O83" s="11">
        <v>-0.30677036659471923</v>
      </c>
      <c r="P83" s="11">
        <v>42.152376400658341</v>
      </c>
      <c r="Q83" s="11">
        <v>14.727003033587835</v>
      </c>
      <c r="R83" s="11">
        <v>-3.3652131904391354</v>
      </c>
      <c r="S83" s="11">
        <v>16.128144255393636</v>
      </c>
      <c r="T83" s="11">
        <v>8.0302799212790887</v>
      </c>
      <c r="U83" s="11">
        <v>12.473676277781806</v>
      </c>
      <c r="V83" s="11">
        <v>50.948478740615201</v>
      </c>
      <c r="W83" s="11">
        <v>2.5636833355513318</v>
      </c>
      <c r="X83" s="11">
        <v>27.992643290086789</v>
      </c>
      <c r="AA83" s="11">
        <v>133.88778038723763</v>
      </c>
      <c r="AB83" s="11">
        <v>67.899038504239087</v>
      </c>
    </row>
    <row r="84" spans="2:28" x14ac:dyDescent="0.25">
      <c r="B84" s="2" t="s">
        <v>33</v>
      </c>
      <c r="C84" s="11">
        <v>0</v>
      </c>
      <c r="D84" s="11">
        <v>0</v>
      </c>
      <c r="E84" s="11">
        <v>44.871379711322362</v>
      </c>
      <c r="F84" s="11">
        <v>65.422967906731699</v>
      </c>
      <c r="G84" s="11">
        <v>77.459340389772365</v>
      </c>
      <c r="H84" s="11">
        <v>0.81315848022773451</v>
      </c>
      <c r="I84" s="11">
        <v>1.2566468750025948</v>
      </c>
      <c r="J84" s="11">
        <v>0.90126764592807262</v>
      </c>
      <c r="K84" s="11">
        <v>1.3199815949599554</v>
      </c>
      <c r="L84" s="11">
        <v>0.99549227251539207</v>
      </c>
      <c r="M84" s="11">
        <v>1.0247592257876761</v>
      </c>
      <c r="N84" s="11">
        <v>1.0333190874414413</v>
      </c>
      <c r="O84" s="11">
        <v>0.72186764457740082</v>
      </c>
      <c r="P84" s="11">
        <v>1.1342242899367676</v>
      </c>
      <c r="Q84" s="11">
        <v>1.0398364095138533</v>
      </c>
      <c r="R84" s="11">
        <v>-3.9031015929296586E-2</v>
      </c>
      <c r="S84" s="11">
        <v>1.0065352317201217</v>
      </c>
      <c r="T84" s="11">
        <v>-1.3789205462213516</v>
      </c>
      <c r="U84" s="11">
        <v>0.22862481029559945</v>
      </c>
      <c r="V84" s="11">
        <v>1.1071764244509978</v>
      </c>
      <c r="W84" s="11">
        <v>0.28342667486801076</v>
      </c>
      <c r="X84" s="11">
        <v>-1.4506424544947834</v>
      </c>
      <c r="AA84" s="11">
        <v>197.75141065840663</v>
      </c>
      <c r="AB84" s="11">
        <v>169.80737906048404</v>
      </c>
    </row>
    <row r="85" spans="2:28" x14ac:dyDescent="0.25">
      <c r="B85" s="2" t="s">
        <v>69</v>
      </c>
      <c r="C85" s="11">
        <v>0</v>
      </c>
      <c r="D85" s="11">
        <v>0</v>
      </c>
      <c r="E85" s="11">
        <v>21.293963667291663</v>
      </c>
      <c r="F85" s="11">
        <v>25.201189113949983</v>
      </c>
      <c r="G85" s="11">
        <v>28.187500013976265</v>
      </c>
      <c r="H85" s="11">
        <v>1.3694825712604057</v>
      </c>
      <c r="I85" s="11">
        <v>1.4640549208661611</v>
      </c>
      <c r="J85" s="11">
        <v>1.290622360736954</v>
      </c>
      <c r="K85" s="11">
        <v>1.3317010783356977</v>
      </c>
      <c r="L85" s="11">
        <v>1.0582593830042768</v>
      </c>
      <c r="M85" s="11">
        <v>0.98797591783079497</v>
      </c>
      <c r="N85" s="11">
        <v>0.67455902279289859</v>
      </c>
      <c r="O85" s="11">
        <v>1.2639624523821382</v>
      </c>
      <c r="P85" s="11">
        <v>2.9097369339675154</v>
      </c>
      <c r="Q85" s="11">
        <v>2.3151943716542434</v>
      </c>
      <c r="R85" s="11">
        <v>0.72264265469618749</v>
      </c>
      <c r="S85" s="11">
        <v>1.6464170965235212</v>
      </c>
      <c r="T85" s="11">
        <v>0.50037210568875423</v>
      </c>
      <c r="U85" s="11">
        <v>-1.6868965166530856</v>
      </c>
      <c r="V85" s="11">
        <v>6.3054818512213515</v>
      </c>
      <c r="W85" s="11">
        <v>2.3512569280340614</v>
      </c>
      <c r="X85" s="11">
        <v>-5.5580369186273515E-2</v>
      </c>
      <c r="AA85" s="11">
        <v>99.131895558373486</v>
      </c>
      <c r="AB85" s="11">
        <v>79.994112517079785</v>
      </c>
    </row>
    <row r="86" spans="2:28" x14ac:dyDescent="0.25">
      <c r="B86" s="28" t="s">
        <v>64</v>
      </c>
      <c r="C86" s="29">
        <v>0</v>
      </c>
      <c r="D86" s="29">
        <v>0</v>
      </c>
      <c r="E86" s="29">
        <v>63.344738553618086</v>
      </c>
      <c r="F86" s="29">
        <v>86.925385138020744</v>
      </c>
      <c r="G86" s="29">
        <v>78.409772834453122</v>
      </c>
      <c r="H86" s="29">
        <v>-37.607669335573227</v>
      </c>
      <c r="I86" s="29">
        <v>29.607354463826418</v>
      </c>
      <c r="J86" s="29">
        <v>-7.2994942207911109</v>
      </c>
      <c r="K86" s="29">
        <v>18.277770871570596</v>
      </c>
      <c r="L86" s="29">
        <v>148.74959426546087</v>
      </c>
      <c r="M86" s="29">
        <v>69.12865630206764</v>
      </c>
      <c r="N86" s="29">
        <v>97.675786777010785</v>
      </c>
      <c r="O86" s="29">
        <v>4.0080047507333845</v>
      </c>
      <c r="P86" s="29">
        <v>-66.694372423874</v>
      </c>
      <c r="Q86" s="29">
        <v>69.694019538769879</v>
      </c>
      <c r="R86" s="29">
        <v>-72.423385199484571</v>
      </c>
      <c r="S86" s="29">
        <v>-150.83456977005636</v>
      </c>
      <c r="T86" s="29">
        <v>33.479177769339628</v>
      </c>
      <c r="U86" s="29">
        <v>13.690597133979459</v>
      </c>
      <c r="V86" s="29">
        <v>-72.155918794315312</v>
      </c>
      <c r="W86" s="29">
        <v>0.60567467854158963</v>
      </c>
      <c r="X86" s="29">
        <v>98.57540138300017</v>
      </c>
      <c r="AA86" s="29">
        <v>405.15652471629772</v>
      </c>
      <c r="AB86" s="29">
        <v>329.45868671169592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2"/>
  <sheetViews>
    <sheetView showGridLines="0" zoomScale="70" zoomScaleNormal="70" workbookViewId="0"/>
  </sheetViews>
  <sheetFormatPr defaultColWidth="8.85546875" defaultRowHeight="15" x14ac:dyDescent="0.25"/>
  <cols>
    <col min="1" max="1" width="9.140625" style="2" customWidth="1"/>
    <col min="2" max="2" width="31.42578125" style="2" customWidth="1"/>
    <col min="3" max="4" width="16.42578125" style="2" customWidth="1"/>
    <col min="5" max="16384" width="8.85546875" style="2"/>
  </cols>
  <sheetData>
    <row r="1" spans="2:33" s="6" customFormat="1" x14ac:dyDescent="0.25"/>
    <row r="2" spans="2:33" s="6" customFormat="1" ht="36" x14ac:dyDescent="0.55000000000000004">
      <c r="B2" s="7" t="s">
        <v>34</v>
      </c>
    </row>
    <row r="4" spans="2:33" x14ac:dyDescent="0.25">
      <c r="B4" s="13" t="s">
        <v>1</v>
      </c>
      <c r="C4" s="8" t="s">
        <v>95</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87</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3" t="s">
        <v>88</v>
      </c>
    </row>
    <row r="10" spans="2:33" x14ac:dyDescent="0.25">
      <c r="B10" s="33"/>
    </row>
    <row r="11" spans="2:33" ht="29.25" customHeight="1" x14ac:dyDescent="0.25">
      <c r="B11" s="4"/>
      <c r="C11" s="26" t="s">
        <v>42</v>
      </c>
      <c r="D11" s="26" t="s">
        <v>43</v>
      </c>
    </row>
    <row r="12" spans="2:33" x14ac:dyDescent="0.25">
      <c r="B12" s="2" t="s">
        <v>35</v>
      </c>
      <c r="C12" s="14">
        <v>39.815320880123117</v>
      </c>
      <c r="D12" s="14">
        <v>84.874578634604021</v>
      </c>
    </row>
    <row r="13" spans="2:33" x14ac:dyDescent="0.25">
      <c r="B13" s="2" t="s">
        <v>36</v>
      </c>
      <c r="C13" s="14">
        <v>11.076999999999996</v>
      </c>
      <c r="D13" s="14">
        <v>31.317699999999995</v>
      </c>
    </row>
    <row r="14" spans="2:33" x14ac:dyDescent="0.25">
      <c r="B14" s="2" t="s">
        <v>37</v>
      </c>
      <c r="C14" s="14">
        <v>44.301563426698451</v>
      </c>
      <c r="D14" s="14">
        <v>185.32114460276284</v>
      </c>
    </row>
    <row r="15" spans="2:33" x14ac:dyDescent="0.25">
      <c r="B15" s="2" t="s">
        <v>38</v>
      </c>
      <c r="C15" s="14">
        <v>-49.946755877037582</v>
      </c>
      <c r="D15" s="14">
        <v>-222.47481775563105</v>
      </c>
    </row>
    <row r="16" spans="2:33" x14ac:dyDescent="0.25">
      <c r="B16" s="2" t="s">
        <v>39</v>
      </c>
      <c r="C16" s="14">
        <v>-46.066440349999979</v>
      </c>
      <c r="D16" s="14">
        <v>-35.873288523825806</v>
      </c>
    </row>
    <row r="17" spans="2:4" x14ac:dyDescent="0.25">
      <c r="B17" s="2" t="s">
        <v>40</v>
      </c>
      <c r="C17" s="14">
        <v>-8.5377363350837872</v>
      </c>
      <c r="D17" s="14">
        <v>-67.277814586276762</v>
      </c>
    </row>
    <row r="18" spans="2:4" x14ac:dyDescent="0.25">
      <c r="B18" s="15" t="s">
        <v>41</v>
      </c>
      <c r="C18" s="16">
        <v>-11.186742166088385</v>
      </c>
      <c r="D18" s="16">
        <v>-10.054850484331102</v>
      </c>
    </row>
    <row r="19" spans="2:4" x14ac:dyDescent="0.25">
      <c r="B19" s="3" t="s">
        <v>44</v>
      </c>
      <c r="C19" s="14">
        <f>SUM(C12:C18)</f>
        <v>-20.543790421388174</v>
      </c>
      <c r="D19" s="14">
        <f>SUM(D12:D18)</f>
        <v>-34.167348112697866</v>
      </c>
    </row>
    <row r="22" spans="2:4" x14ac:dyDescent="0.25">
      <c r="B22" s="33" t="s">
        <v>77</v>
      </c>
    </row>
    <row r="23" spans="2:4" x14ac:dyDescent="0.25">
      <c r="B23" s="33"/>
    </row>
    <row r="24" spans="2:4" ht="34.5" customHeight="1" x14ac:dyDescent="0.25">
      <c r="B24" s="4"/>
      <c r="C24" s="26" t="s">
        <v>42</v>
      </c>
      <c r="D24" s="26" t="s">
        <v>43</v>
      </c>
    </row>
    <row r="25" spans="2:4" x14ac:dyDescent="0.25">
      <c r="B25" s="2" t="s">
        <v>35</v>
      </c>
      <c r="C25" s="14">
        <v>39.815320880123117</v>
      </c>
      <c r="D25" s="14">
        <v>84.874578634604021</v>
      </c>
    </row>
    <row r="26" spans="2:4" x14ac:dyDescent="0.25">
      <c r="B26" s="2" t="s">
        <v>36</v>
      </c>
      <c r="C26" s="14">
        <v>11.076999999999996</v>
      </c>
      <c r="D26" s="14">
        <v>31.317699999999995</v>
      </c>
    </row>
    <row r="27" spans="2:4" x14ac:dyDescent="0.25">
      <c r="B27" s="2" t="s">
        <v>37</v>
      </c>
      <c r="C27" s="14">
        <v>34.265836235510733</v>
      </c>
      <c r="D27" s="14">
        <v>185.32124048302282</v>
      </c>
    </row>
    <row r="28" spans="2:4" x14ac:dyDescent="0.25">
      <c r="B28" s="2" t="s">
        <v>38</v>
      </c>
      <c r="C28" s="14">
        <v>-41.211255270678599</v>
      </c>
      <c r="D28" s="14">
        <v>-219.13663823406299</v>
      </c>
    </row>
    <row r="29" spans="2:4" x14ac:dyDescent="0.25">
      <c r="B29" s="2" t="s">
        <v>39</v>
      </c>
      <c r="C29" s="14">
        <v>-2.619960949999999</v>
      </c>
      <c r="D29" s="14">
        <v>-2.0277491912276622</v>
      </c>
    </row>
    <row r="30" spans="2:4" x14ac:dyDescent="0.25">
      <c r="B30" s="2" t="s">
        <v>40</v>
      </c>
      <c r="C30" s="14">
        <v>-2.6965740743297331</v>
      </c>
      <c r="D30" s="14">
        <v>-54.412332019959123</v>
      </c>
    </row>
    <row r="31" spans="2:4" x14ac:dyDescent="0.25">
      <c r="B31" s="15" t="s">
        <v>41</v>
      </c>
      <c r="C31" s="16">
        <v>-11.420428399028282</v>
      </c>
      <c r="D31" s="16">
        <v>-10.254737841057601</v>
      </c>
    </row>
    <row r="32" spans="2:4" x14ac:dyDescent="0.25">
      <c r="B32" s="3" t="s">
        <v>44</v>
      </c>
      <c r="C32" s="14">
        <f>SUM(C25:C31)</f>
        <v>27.209938421597244</v>
      </c>
      <c r="D32" s="14">
        <f>SUM(D25:D31)</f>
        <v>15.682061831319491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02"/>
  <sheetViews>
    <sheetView showGridLines="0" topLeftCell="A55" zoomScale="70" zoomScaleNormal="70" workbookViewId="0">
      <selection activeCell="AB18" sqref="AB18"/>
    </sheetView>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24</v>
      </c>
    </row>
    <row r="4" spans="2:33" x14ac:dyDescent="0.25">
      <c r="B4" s="13" t="s">
        <v>1</v>
      </c>
      <c r="C4" s="8" t="s">
        <v>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65</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2" t="s">
        <v>66</v>
      </c>
      <c r="AA9" s="27"/>
      <c r="AB9" s="27"/>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6" t="s">
        <v>67</v>
      </c>
      <c r="AB10" s="26" t="s">
        <v>68</v>
      </c>
    </row>
    <row r="11" spans="2:33" x14ac:dyDescent="0.25">
      <c r="B11" s="2" t="s">
        <v>25</v>
      </c>
      <c r="C11" s="11">
        <v>0</v>
      </c>
      <c r="D11" s="11">
        <v>0</v>
      </c>
      <c r="E11" s="11">
        <v>-4.5016999999999996</v>
      </c>
      <c r="F11" s="11">
        <v>-7.5091000000000001</v>
      </c>
      <c r="G11" s="11">
        <v>-8.4865999999999993</v>
      </c>
      <c r="H11" s="11">
        <v>-22.1493</v>
      </c>
      <c r="I11" s="11">
        <v>-33.937800000000003</v>
      </c>
      <c r="J11" s="11">
        <v>-20.5183</v>
      </c>
      <c r="K11" s="11">
        <v>-16.156500000000001</v>
      </c>
      <c r="L11" s="11">
        <v>-12.6813</v>
      </c>
      <c r="M11" s="11">
        <v>-7.4855</v>
      </c>
      <c r="N11" s="11">
        <v>-30.328800000000001</v>
      </c>
      <c r="O11" s="11">
        <v>-26.5916</v>
      </c>
      <c r="P11" s="11">
        <v>-34.707000000000001</v>
      </c>
      <c r="Q11" s="11">
        <v>-42.095300000000002</v>
      </c>
      <c r="R11" s="11">
        <v>-36.517699999999998</v>
      </c>
      <c r="S11" s="11">
        <v>-13.9556</v>
      </c>
      <c r="T11" s="11">
        <v>-33.546199999999999</v>
      </c>
      <c r="U11" s="11">
        <v>-73.444400000000002</v>
      </c>
      <c r="V11" s="11">
        <v>-65.456299999999999</v>
      </c>
      <c r="W11" s="11">
        <v>-80.695899999999995</v>
      </c>
      <c r="X11" s="11">
        <v>-44.712800000000001</v>
      </c>
      <c r="AA11" s="11">
        <v>-615.47770000000003</v>
      </c>
      <c r="AB11" s="11">
        <v>-365.79313476166243</v>
      </c>
    </row>
    <row r="12" spans="2:33" x14ac:dyDescent="0.25">
      <c r="B12" s="2" t="s">
        <v>26</v>
      </c>
      <c r="C12" s="11">
        <v>0</v>
      </c>
      <c r="D12" s="11">
        <v>0</v>
      </c>
      <c r="E12" s="11">
        <v>-0.12859999999999999</v>
      </c>
      <c r="F12" s="11">
        <v>-9.2100000000000001E-2</v>
      </c>
      <c r="G12" s="11">
        <v>-0.66290000000000004</v>
      </c>
      <c r="H12" s="11">
        <v>-5.4108000000000001</v>
      </c>
      <c r="I12" s="11">
        <v>-5.8299000000000003</v>
      </c>
      <c r="J12" s="11">
        <v>-15.113899999999999</v>
      </c>
      <c r="K12" s="11">
        <v>-12.8591</v>
      </c>
      <c r="L12" s="11">
        <v>-12.7918</v>
      </c>
      <c r="M12" s="11">
        <v>-7.4306000000000001</v>
      </c>
      <c r="N12" s="11">
        <v>-20.173200000000001</v>
      </c>
      <c r="O12" s="11">
        <v>-23.4026</v>
      </c>
      <c r="P12" s="11">
        <v>-24.531400000000001</v>
      </c>
      <c r="Q12" s="11">
        <v>-19.0992</v>
      </c>
      <c r="R12" s="11">
        <v>-10.1549</v>
      </c>
      <c r="S12" s="11">
        <v>-19.339600000000001</v>
      </c>
      <c r="T12" s="11">
        <v>-26.125499999999999</v>
      </c>
      <c r="U12" s="11">
        <v>-32.515900000000002</v>
      </c>
      <c r="V12" s="11">
        <v>-19.4315</v>
      </c>
      <c r="W12" s="11">
        <v>-57.739800000000002</v>
      </c>
      <c r="X12" s="11">
        <v>-21.4861</v>
      </c>
      <c r="AA12" s="11">
        <v>-334.31940000000003</v>
      </c>
      <c r="AB12" s="11">
        <v>-195.17158580894414</v>
      </c>
    </row>
    <row r="13" spans="2:33" x14ac:dyDescent="0.25">
      <c r="B13" s="2" t="s">
        <v>20</v>
      </c>
      <c r="C13" s="11">
        <v>0</v>
      </c>
      <c r="D13" s="11">
        <v>0</v>
      </c>
      <c r="E13" s="11">
        <v>-0.80569999999999997</v>
      </c>
      <c r="F13" s="11">
        <v>-2.21</v>
      </c>
      <c r="G13" s="11">
        <v>0.87480000000000002</v>
      </c>
      <c r="H13" s="11">
        <v>-4.8278999999999996</v>
      </c>
      <c r="I13" s="11">
        <v>-12.000500000000001</v>
      </c>
      <c r="J13" s="11">
        <v>-10.9465</v>
      </c>
      <c r="K13" s="11">
        <v>-7.9985999999999997</v>
      </c>
      <c r="L13" s="11">
        <v>-7.5420999999999996</v>
      </c>
      <c r="M13" s="11">
        <v>-3.2772999999999999</v>
      </c>
      <c r="N13" s="11">
        <v>-22.137899999999998</v>
      </c>
      <c r="O13" s="11">
        <v>-25.180199999999999</v>
      </c>
      <c r="P13" s="11">
        <v>-37.955199999999998</v>
      </c>
      <c r="Q13" s="11">
        <v>-37.2286</v>
      </c>
      <c r="R13" s="11">
        <v>-30.75</v>
      </c>
      <c r="S13" s="11">
        <v>-12.4034</v>
      </c>
      <c r="T13" s="11">
        <v>-28.599499999999999</v>
      </c>
      <c r="U13" s="11">
        <v>-76.5471</v>
      </c>
      <c r="V13" s="11">
        <v>-64.4602</v>
      </c>
      <c r="W13" s="11">
        <v>-99.613100000000003</v>
      </c>
      <c r="X13" s="11">
        <v>-55.851300000000002</v>
      </c>
      <c r="AA13" s="11">
        <v>-539.46030000000007</v>
      </c>
      <c r="AB13" s="11">
        <v>-300.29487761709203</v>
      </c>
    </row>
    <row r="14" spans="2:33" x14ac:dyDescent="0.25">
      <c r="B14" s="2" t="s">
        <v>27</v>
      </c>
      <c r="C14" s="11">
        <v>0</v>
      </c>
      <c r="D14" s="11">
        <v>0</v>
      </c>
      <c r="E14" s="11">
        <v>0</v>
      </c>
      <c r="F14" s="11">
        <v>0</v>
      </c>
      <c r="G14" s="11">
        <v>-8.3613</v>
      </c>
      <c r="H14" s="11">
        <v>-37.425400000000003</v>
      </c>
      <c r="I14" s="11">
        <v>-55.212899999999998</v>
      </c>
      <c r="J14" s="11">
        <v>-15.705</v>
      </c>
      <c r="K14" s="11">
        <v>-42.432699999999997</v>
      </c>
      <c r="L14" s="11">
        <v>-7.3177000000000003</v>
      </c>
      <c r="M14" s="11">
        <v>-15.679</v>
      </c>
      <c r="N14" s="11">
        <v>-24.040299999999998</v>
      </c>
      <c r="O14" s="11">
        <v>-24.759399999999999</v>
      </c>
      <c r="P14" s="11">
        <v>-40.700600000000001</v>
      </c>
      <c r="Q14" s="11">
        <v>-39.612200000000001</v>
      </c>
      <c r="R14" s="11">
        <v>-36.508600000000001</v>
      </c>
      <c r="S14" s="11">
        <v>-54.296100000000003</v>
      </c>
      <c r="T14" s="11">
        <v>-60.320999999999998</v>
      </c>
      <c r="U14" s="11">
        <v>-87.048699999999997</v>
      </c>
      <c r="V14" s="11">
        <v>-97.835300000000004</v>
      </c>
      <c r="W14" s="11">
        <v>-116.2017</v>
      </c>
      <c r="X14" s="11">
        <v>-93.804599999999994</v>
      </c>
      <c r="AA14" s="11">
        <v>-857.26250000000005</v>
      </c>
      <c r="AB14" s="11">
        <v>-499.06246586802553</v>
      </c>
    </row>
    <row r="15" spans="2:33" x14ac:dyDescent="0.25">
      <c r="B15" s="2" t="s">
        <v>71</v>
      </c>
      <c r="C15" s="11">
        <v>0</v>
      </c>
      <c r="D15" s="11">
        <v>0</v>
      </c>
      <c r="E15" s="11">
        <v>0</v>
      </c>
      <c r="F15" s="11">
        <v>-2.2153999999999998</v>
      </c>
      <c r="G15" s="11">
        <v>9.2822999999999993</v>
      </c>
      <c r="H15" s="11">
        <v>10.4482</v>
      </c>
      <c r="I15" s="11">
        <v>-0.2409</v>
      </c>
      <c r="J15" s="11">
        <v>-8.0327999999999999</v>
      </c>
      <c r="K15" s="11">
        <v>4.6978999999999997</v>
      </c>
      <c r="L15" s="11">
        <v>2.7185000000000001</v>
      </c>
      <c r="M15" s="11">
        <v>0.50309999999999999</v>
      </c>
      <c r="N15" s="11">
        <v>-6.0968</v>
      </c>
      <c r="O15" s="11">
        <v>-3.6175000000000002</v>
      </c>
      <c r="P15" s="11">
        <v>-9.5911000000000008</v>
      </c>
      <c r="Q15" s="11">
        <v>-7.7382</v>
      </c>
      <c r="R15" s="11">
        <v>-5.8853</v>
      </c>
      <c r="S15" s="11">
        <v>-8.2441999999999993</v>
      </c>
      <c r="T15" s="11">
        <v>-9.5230999999999995</v>
      </c>
      <c r="U15" s="11">
        <v>-13.2812</v>
      </c>
      <c r="V15" s="11">
        <v>-14.216699999999999</v>
      </c>
      <c r="W15" s="11">
        <v>-14.216699999999999</v>
      </c>
      <c r="X15" s="11">
        <v>-13.498799999999999</v>
      </c>
      <c r="AA15" s="11">
        <v>-88.748700000000014</v>
      </c>
      <c r="AB15" s="11">
        <v>-43.482118877778731</v>
      </c>
    </row>
    <row r="16" spans="2:33" x14ac:dyDescent="0.25">
      <c r="B16" s="2" t="s">
        <v>70</v>
      </c>
      <c r="C16" s="11">
        <v>0</v>
      </c>
      <c r="D16" s="11">
        <v>0</v>
      </c>
      <c r="E16" s="11">
        <v>1.35</v>
      </c>
      <c r="F16" s="11">
        <v>3.74</v>
      </c>
      <c r="G16" s="11">
        <v>0.11409999999999999</v>
      </c>
      <c r="H16" s="11">
        <v>30.798200000000001</v>
      </c>
      <c r="I16" s="11">
        <v>45.383099999999999</v>
      </c>
      <c r="J16" s="11">
        <v>30.4895</v>
      </c>
      <c r="K16" s="11">
        <v>15.083500000000001</v>
      </c>
      <c r="L16" s="11">
        <v>6.1723999999999997</v>
      </c>
      <c r="M16" s="11">
        <v>1.0259</v>
      </c>
      <c r="N16" s="11">
        <v>36.667499999999997</v>
      </c>
      <c r="O16" s="11">
        <v>37.523899999999998</v>
      </c>
      <c r="P16" s="11">
        <v>51.051699999999997</v>
      </c>
      <c r="Q16" s="11">
        <v>46.588000000000001</v>
      </c>
      <c r="R16" s="11">
        <v>18.356999999999999</v>
      </c>
      <c r="S16" s="11">
        <v>2.6114000000000002</v>
      </c>
      <c r="T16" s="11">
        <v>24.901199999999999</v>
      </c>
      <c r="U16" s="11">
        <v>87.205600000000004</v>
      </c>
      <c r="V16" s="11">
        <v>47.695099999999996</v>
      </c>
      <c r="W16" s="11">
        <v>114.70610000000001</v>
      </c>
      <c r="X16" s="11">
        <v>45.524099999999997</v>
      </c>
      <c r="AA16" s="11">
        <v>646.98829999999998</v>
      </c>
      <c r="AB16" s="11">
        <v>384.03683577147712</v>
      </c>
    </row>
    <row r="17" spans="2:28" x14ac:dyDescent="0.25">
      <c r="B17" s="2" t="s">
        <v>28</v>
      </c>
      <c r="C17" s="11">
        <v>0</v>
      </c>
      <c r="D17" s="11">
        <v>0</v>
      </c>
      <c r="E17" s="11">
        <v>0</v>
      </c>
      <c r="F17" s="11">
        <v>1.78E-2</v>
      </c>
      <c r="G17" s="11">
        <v>2.0999999999999999E-3</v>
      </c>
      <c r="H17" s="11">
        <v>0.58160000000000001</v>
      </c>
      <c r="I17" s="11">
        <v>0.83989999999999998</v>
      </c>
      <c r="J17" s="11">
        <v>1.3539000000000001</v>
      </c>
      <c r="K17" s="11">
        <v>-0.1207</v>
      </c>
      <c r="L17" s="11">
        <v>-0.12559999999999999</v>
      </c>
      <c r="M17" s="11">
        <v>0.32229999999999998</v>
      </c>
      <c r="N17" s="11">
        <v>1.3383</v>
      </c>
      <c r="O17" s="11">
        <v>0.81630000000000003</v>
      </c>
      <c r="P17" s="11">
        <v>1.4674</v>
      </c>
      <c r="Q17" s="11">
        <v>0.60819999999999996</v>
      </c>
      <c r="R17" s="11">
        <v>0.34699999999999998</v>
      </c>
      <c r="S17" s="11">
        <v>0.32819999999999999</v>
      </c>
      <c r="T17" s="11">
        <v>0.56689999999999996</v>
      </c>
      <c r="U17" s="11">
        <v>0.4919</v>
      </c>
      <c r="V17" s="11">
        <v>0.42030000000000001</v>
      </c>
      <c r="W17" s="11">
        <v>0.80059999999999998</v>
      </c>
      <c r="X17" s="11">
        <v>1</v>
      </c>
      <c r="AA17" s="11">
        <v>11.056399999999996</v>
      </c>
      <c r="AB17" s="11">
        <v>6.9122413301821535</v>
      </c>
    </row>
    <row r="18" spans="2:28" x14ac:dyDescent="0.25">
      <c r="B18" s="28" t="s">
        <v>64</v>
      </c>
      <c r="C18" s="29">
        <v>0</v>
      </c>
      <c r="D18" s="29">
        <v>0</v>
      </c>
      <c r="E18" s="29">
        <v>-4.0859999999999985</v>
      </c>
      <c r="F18" s="29">
        <v>-8.2687999999999988</v>
      </c>
      <c r="G18" s="29">
        <v>-7.2374999999999998</v>
      </c>
      <c r="H18" s="29">
        <v>-27.985399999999998</v>
      </c>
      <c r="I18" s="29">
        <v>-60.998999999999995</v>
      </c>
      <c r="J18" s="29">
        <v>-38.473099999999988</v>
      </c>
      <c r="K18" s="29">
        <v>-59.786199999999994</v>
      </c>
      <c r="L18" s="29">
        <v>-31.567600000000002</v>
      </c>
      <c r="M18" s="29">
        <v>-32.021099999999997</v>
      </c>
      <c r="N18" s="29">
        <v>-64.771199999999993</v>
      </c>
      <c r="O18" s="29">
        <v>-65.211100000000002</v>
      </c>
      <c r="P18" s="29">
        <v>-94.966200000000029</v>
      </c>
      <c r="Q18" s="29">
        <v>-98.577300000000022</v>
      </c>
      <c r="R18" s="29">
        <v>-101.1125</v>
      </c>
      <c r="S18" s="29">
        <v>-105.2993</v>
      </c>
      <c r="T18" s="29">
        <v>-132.6472</v>
      </c>
      <c r="U18" s="29">
        <v>-195.13980000000004</v>
      </c>
      <c r="V18" s="29">
        <v>-213.28460000000004</v>
      </c>
      <c r="W18" s="29">
        <v>-252.9605</v>
      </c>
      <c r="X18" s="29">
        <v>-182.8295</v>
      </c>
      <c r="AA18" s="29">
        <v>-1777.2239</v>
      </c>
      <c r="AB18" s="29">
        <v>-1012.8551058318437</v>
      </c>
    </row>
    <row r="19" spans="2:28" x14ac:dyDescent="0.25">
      <c r="B19" s="30"/>
      <c r="C19" s="31"/>
      <c r="D19" s="31"/>
      <c r="E19" s="31"/>
      <c r="F19" s="31"/>
      <c r="G19" s="31"/>
      <c r="H19" s="31"/>
      <c r="I19" s="31"/>
      <c r="J19" s="31"/>
      <c r="K19" s="31"/>
      <c r="L19" s="31"/>
      <c r="M19" s="31"/>
      <c r="N19" s="31"/>
      <c r="O19" s="31"/>
      <c r="P19" s="31"/>
      <c r="Q19" s="31"/>
      <c r="R19" s="31"/>
      <c r="S19" s="31"/>
      <c r="T19" s="31"/>
      <c r="U19" s="31"/>
      <c r="V19" s="31"/>
      <c r="W19" s="31"/>
      <c r="X19" s="31"/>
      <c r="AA19" s="31"/>
      <c r="AB19" s="31"/>
    </row>
    <row r="21" spans="2:28" x14ac:dyDescent="0.25">
      <c r="B21" s="32" t="s">
        <v>72</v>
      </c>
    </row>
    <row r="22" spans="2:28" x14ac:dyDescent="0.2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6" t="s">
        <v>67</v>
      </c>
      <c r="AB22" s="26" t="s">
        <v>68</v>
      </c>
    </row>
    <row r="23" spans="2:28" x14ac:dyDescent="0.25">
      <c r="B23" s="2" t="s">
        <v>25</v>
      </c>
      <c r="C23" s="11">
        <v>0</v>
      </c>
      <c r="D23" s="11">
        <v>0</v>
      </c>
      <c r="E23" s="11">
        <v>-4.5016999999999996</v>
      </c>
      <c r="F23" s="11">
        <v>-7.5091000000000001</v>
      </c>
      <c r="G23" s="11">
        <v>-8.4865999999999993</v>
      </c>
      <c r="H23" s="11">
        <v>-20.291499999999999</v>
      </c>
      <c r="I23" s="11">
        <v>-30.2392</v>
      </c>
      <c r="J23" s="11">
        <v>-29.564399999999999</v>
      </c>
      <c r="K23" s="11">
        <v>-16.438300000000002</v>
      </c>
      <c r="L23" s="11">
        <v>-20.4267</v>
      </c>
      <c r="M23" s="11">
        <v>-22.6677</v>
      </c>
      <c r="N23" s="11">
        <v>-29.8719</v>
      </c>
      <c r="O23" s="11">
        <v>-33.054200000000002</v>
      </c>
      <c r="P23" s="11">
        <v>-28.5227</v>
      </c>
      <c r="Q23" s="11">
        <v>-25.444199999999999</v>
      </c>
      <c r="R23" s="11">
        <v>-19.8918</v>
      </c>
      <c r="S23" s="11">
        <v>-22.316500000000001</v>
      </c>
      <c r="T23" s="11">
        <v>-20.924299999999999</v>
      </c>
      <c r="U23" s="11">
        <v>-51.3247</v>
      </c>
      <c r="V23" s="11">
        <v>-62.437199999999997</v>
      </c>
      <c r="W23" s="11">
        <v>-50.009500000000003</v>
      </c>
      <c r="X23" s="11">
        <v>-24.904499999999999</v>
      </c>
      <c r="AA23" s="11">
        <v>-528.82670000000007</v>
      </c>
      <c r="AB23" s="11">
        <v>-325.47032505959146</v>
      </c>
    </row>
    <row r="24" spans="2:28" x14ac:dyDescent="0.25">
      <c r="B24" s="2" t="s">
        <v>26</v>
      </c>
      <c r="C24" s="11">
        <v>0</v>
      </c>
      <c r="D24" s="11">
        <v>0</v>
      </c>
      <c r="E24" s="11">
        <v>-0.12859999999999999</v>
      </c>
      <c r="F24" s="11">
        <v>-9.2100000000000001E-2</v>
      </c>
      <c r="G24" s="11">
        <v>-0.66290000000000004</v>
      </c>
      <c r="H24" s="11">
        <v>-0.3548</v>
      </c>
      <c r="I24" s="11">
        <v>-1.0257000000000001</v>
      </c>
      <c r="J24" s="11">
        <v>-0.71879999999999999</v>
      </c>
      <c r="K24" s="11">
        <v>4.4000000000000003E-3</v>
      </c>
      <c r="L24" s="11">
        <v>2.0899999999999998E-2</v>
      </c>
      <c r="M24" s="11">
        <v>5.5952000000000002</v>
      </c>
      <c r="N24" s="11">
        <v>-1.5074000000000001</v>
      </c>
      <c r="O24" s="11">
        <v>-0.7762</v>
      </c>
      <c r="P24" s="11">
        <v>-0.50170000000000003</v>
      </c>
      <c r="Q24" s="11">
        <v>7.9000000000000008E-3</v>
      </c>
      <c r="R24" s="11">
        <v>10.7614</v>
      </c>
      <c r="S24" s="11">
        <v>6.6906999999999996</v>
      </c>
      <c r="T24" s="11">
        <v>2.863</v>
      </c>
      <c r="U24" s="11">
        <v>6.0449999999999999</v>
      </c>
      <c r="V24" s="11">
        <v>-18.420100000000001</v>
      </c>
      <c r="W24" s="11">
        <v>-18.9483</v>
      </c>
      <c r="X24" s="11">
        <v>-14.0167</v>
      </c>
      <c r="AA24" s="11">
        <v>-25.1648</v>
      </c>
      <c r="AB24" s="11">
        <v>-10.757815131484344</v>
      </c>
    </row>
    <row r="25" spans="2:28" x14ac:dyDescent="0.25">
      <c r="B25" s="2" t="s">
        <v>20</v>
      </c>
      <c r="C25" s="11">
        <v>0</v>
      </c>
      <c r="D25" s="11">
        <v>0</v>
      </c>
      <c r="E25" s="11">
        <v>-0.80569999999999997</v>
      </c>
      <c r="F25" s="11">
        <v>-2.21</v>
      </c>
      <c r="G25" s="11">
        <v>0.87480000000000002</v>
      </c>
      <c r="H25" s="11">
        <v>-3.9994000000000001</v>
      </c>
      <c r="I25" s="11">
        <v>-10.0769</v>
      </c>
      <c r="J25" s="11">
        <v>-11.8444</v>
      </c>
      <c r="K25" s="11">
        <v>-6.7095000000000002</v>
      </c>
      <c r="L25" s="11">
        <v>-8.1022999999999996</v>
      </c>
      <c r="M25" s="11">
        <v>-8.9095999999999993</v>
      </c>
      <c r="N25" s="11">
        <v>-15.395300000000001</v>
      </c>
      <c r="O25" s="11">
        <v>-22.0672</v>
      </c>
      <c r="P25" s="11">
        <v>-22.9984</v>
      </c>
      <c r="Q25" s="11">
        <v>-20.228400000000001</v>
      </c>
      <c r="R25" s="11">
        <v>-13.2949</v>
      </c>
      <c r="S25" s="11">
        <v>-17.692499999999999</v>
      </c>
      <c r="T25" s="11">
        <v>-11.782299999999999</v>
      </c>
      <c r="U25" s="11">
        <v>-47.609900000000003</v>
      </c>
      <c r="V25" s="11">
        <v>-66.332599999999999</v>
      </c>
      <c r="W25" s="11">
        <v>-59.312600000000003</v>
      </c>
      <c r="X25" s="11">
        <v>-33.419199999999996</v>
      </c>
      <c r="AA25" s="11">
        <v>-381.91630000000004</v>
      </c>
      <c r="AB25" s="11">
        <v>-215.88332673212827</v>
      </c>
    </row>
    <row r="26" spans="2:28" x14ac:dyDescent="0.25">
      <c r="B26" s="2" t="s">
        <v>27</v>
      </c>
      <c r="C26" s="11">
        <v>0</v>
      </c>
      <c r="D26" s="11">
        <v>0</v>
      </c>
      <c r="E26" s="11">
        <v>0</v>
      </c>
      <c r="F26" s="11">
        <v>0</v>
      </c>
      <c r="G26" s="11">
        <v>-8.3613</v>
      </c>
      <c r="H26" s="11">
        <v>-37.425400000000003</v>
      </c>
      <c r="I26" s="11">
        <v>-45.786700000000003</v>
      </c>
      <c r="J26" s="11">
        <v>-27.169899999999998</v>
      </c>
      <c r="K26" s="11">
        <v>-35.531199999999998</v>
      </c>
      <c r="L26" s="11">
        <v>-0.41620000000000001</v>
      </c>
      <c r="M26" s="11">
        <v>-8.7774999999999999</v>
      </c>
      <c r="N26" s="11">
        <v>-17.1388</v>
      </c>
      <c r="O26" s="11">
        <v>-25.5002</v>
      </c>
      <c r="P26" s="11">
        <v>-12.5939</v>
      </c>
      <c r="Q26" s="11">
        <v>-0.2525</v>
      </c>
      <c r="R26" s="11">
        <v>-8.6137999999999995</v>
      </c>
      <c r="S26" s="11">
        <v>-16.975100000000001</v>
      </c>
      <c r="T26" s="11">
        <v>-4.6337000000000002</v>
      </c>
      <c r="U26" s="11">
        <v>-12.994999999999999</v>
      </c>
      <c r="V26" s="11">
        <v>-12.994999999999999</v>
      </c>
      <c r="W26" s="11">
        <v>-14.9191</v>
      </c>
      <c r="X26" s="11">
        <v>7.4779999999999998</v>
      </c>
      <c r="AA26" s="11">
        <v>-282.60730000000001</v>
      </c>
      <c r="AB26" s="11">
        <v>-196.00931546445671</v>
      </c>
    </row>
    <row r="27" spans="2:28" x14ac:dyDescent="0.25">
      <c r="B27" s="2" t="s">
        <v>71</v>
      </c>
      <c r="C27" s="11">
        <v>0</v>
      </c>
      <c r="D27" s="11">
        <v>0</v>
      </c>
      <c r="E27" s="11">
        <v>0</v>
      </c>
      <c r="F27" s="11">
        <v>-2.2153999999999998</v>
      </c>
      <c r="G27" s="11">
        <v>9.2822999999999993</v>
      </c>
      <c r="H27" s="11">
        <v>13.58</v>
      </c>
      <c r="I27" s="11">
        <v>2.8908999999999998</v>
      </c>
      <c r="J27" s="11">
        <v>-5.8376000000000001</v>
      </c>
      <c r="K27" s="11">
        <v>6.8932000000000002</v>
      </c>
      <c r="L27" s="11">
        <v>4.9138000000000002</v>
      </c>
      <c r="M27" s="11">
        <v>2.6983999999999999</v>
      </c>
      <c r="N27" s="11">
        <v>0.48299999999999998</v>
      </c>
      <c r="O27" s="11">
        <v>-1.7323999999999999</v>
      </c>
      <c r="P27" s="11">
        <v>3.2522000000000002</v>
      </c>
      <c r="Q27" s="11">
        <v>8.2369000000000003</v>
      </c>
      <c r="R27" s="11">
        <v>6.0214999999999996</v>
      </c>
      <c r="S27" s="11">
        <v>9.9260999999999999</v>
      </c>
      <c r="T27" s="11">
        <v>14.9108</v>
      </c>
      <c r="U27" s="11">
        <v>8.8627000000000002</v>
      </c>
      <c r="V27" s="11">
        <v>13.564399999999999</v>
      </c>
      <c r="W27" s="11">
        <v>13.564399999999999</v>
      </c>
      <c r="X27" s="11">
        <v>14.282299999999999</v>
      </c>
      <c r="AA27" s="11">
        <v>123.57749999999999</v>
      </c>
      <c r="AB27" s="11">
        <v>73.043293394554183</v>
      </c>
    </row>
    <row r="28" spans="2:28" x14ac:dyDescent="0.25">
      <c r="B28" s="2" t="s">
        <v>70</v>
      </c>
      <c r="C28" s="11">
        <v>0</v>
      </c>
      <c r="D28" s="11">
        <v>0</v>
      </c>
      <c r="E28" s="11">
        <v>1.35</v>
      </c>
      <c r="F28" s="11">
        <v>3.74</v>
      </c>
      <c r="G28" s="11">
        <v>0.11409999999999999</v>
      </c>
      <c r="H28" s="11">
        <v>20.589700000000001</v>
      </c>
      <c r="I28" s="11">
        <v>30.729900000000001</v>
      </c>
      <c r="J28" s="11">
        <v>19.909500000000001</v>
      </c>
      <c r="K28" s="11">
        <v>1.1535</v>
      </c>
      <c r="L28" s="11">
        <v>-7.2912999999999997</v>
      </c>
      <c r="M28" s="11">
        <v>-2.9874000000000001</v>
      </c>
      <c r="N28" s="11">
        <v>5.9722999999999997</v>
      </c>
      <c r="O28" s="11">
        <v>13.7765</v>
      </c>
      <c r="P28" s="11">
        <v>2.8357999999999999</v>
      </c>
      <c r="Q28" s="11">
        <v>-2.7046999999999999</v>
      </c>
      <c r="R28" s="11">
        <v>-30.7896</v>
      </c>
      <c r="S28" s="11">
        <v>-22.776900000000001</v>
      </c>
      <c r="T28" s="11">
        <v>-22.6448</v>
      </c>
      <c r="U28" s="11">
        <v>11.132</v>
      </c>
      <c r="V28" s="11">
        <v>32.467100000000002</v>
      </c>
      <c r="W28" s="11">
        <v>32.386299999999999</v>
      </c>
      <c r="X28" s="11">
        <v>0.37140000000000001</v>
      </c>
      <c r="AA28" s="11">
        <v>87.333400000000012</v>
      </c>
      <c r="AB28" s="11">
        <v>62.4936933051465</v>
      </c>
    </row>
    <row r="29" spans="2:28" x14ac:dyDescent="0.25">
      <c r="B29" s="2" t="s">
        <v>28</v>
      </c>
      <c r="C29" s="11">
        <v>0</v>
      </c>
      <c r="D29" s="11">
        <v>0</v>
      </c>
      <c r="E29" s="11">
        <v>0</v>
      </c>
      <c r="F29" s="11">
        <v>1.78E-2</v>
      </c>
      <c r="G29" s="11">
        <v>2.0999999999999999E-3</v>
      </c>
      <c r="H29" s="11">
        <v>0.38240000000000002</v>
      </c>
      <c r="I29" s="11">
        <v>0.67759999999999998</v>
      </c>
      <c r="J29" s="11">
        <v>1.7042999999999999</v>
      </c>
      <c r="K29" s="11">
        <v>5.5899999999999998E-2</v>
      </c>
      <c r="L29" s="11">
        <v>0.12330000000000001</v>
      </c>
      <c r="M29" s="11">
        <v>0.63070000000000004</v>
      </c>
      <c r="N29" s="11">
        <v>1.2706999999999999</v>
      </c>
      <c r="O29" s="11">
        <v>1.8008999999999999</v>
      </c>
      <c r="P29" s="11">
        <v>0.89500000000000002</v>
      </c>
      <c r="Q29" s="11">
        <v>0.21659999999999999</v>
      </c>
      <c r="R29" s="11">
        <v>0.34549999999999997</v>
      </c>
      <c r="S29" s="11">
        <v>0.17119999999999999</v>
      </c>
      <c r="T29" s="11">
        <v>4.1700000000000001E-2</v>
      </c>
      <c r="U29" s="11">
        <v>0.3301</v>
      </c>
      <c r="V29" s="11">
        <v>8.4199999999999997E-2</v>
      </c>
      <c r="W29" s="11">
        <v>0.15790000000000001</v>
      </c>
      <c r="X29" s="11">
        <v>0.1229</v>
      </c>
      <c r="AA29" s="11">
        <v>9.0307999999999975</v>
      </c>
      <c r="AB29" s="11">
        <v>6.0557122890800281</v>
      </c>
    </row>
    <row r="30" spans="2:28" x14ac:dyDescent="0.25">
      <c r="B30" s="28" t="s">
        <v>64</v>
      </c>
      <c r="C30" s="29">
        <v>0</v>
      </c>
      <c r="D30" s="29">
        <v>0</v>
      </c>
      <c r="E30" s="29">
        <v>-4.0859999999999985</v>
      </c>
      <c r="F30" s="29">
        <v>-8.2687999999999988</v>
      </c>
      <c r="G30" s="29">
        <v>-7.2374999999999998</v>
      </c>
      <c r="H30" s="29">
        <v>-27.519000000000002</v>
      </c>
      <c r="I30" s="29">
        <v>-52.830100000000002</v>
      </c>
      <c r="J30" s="29">
        <v>-53.521299999999997</v>
      </c>
      <c r="K30" s="29">
        <v>-50.571999999999996</v>
      </c>
      <c r="L30" s="29">
        <v>-31.1785</v>
      </c>
      <c r="M30" s="29">
        <v>-34.417899999999996</v>
      </c>
      <c r="N30" s="29">
        <v>-56.187400000000004</v>
      </c>
      <c r="O30" s="29">
        <v>-67.552800000000005</v>
      </c>
      <c r="P30" s="29">
        <v>-57.633700000000005</v>
      </c>
      <c r="Q30" s="29">
        <v>-40.168399999999998</v>
      </c>
      <c r="R30" s="29">
        <v>-55.461699999999993</v>
      </c>
      <c r="S30" s="29">
        <v>-62.973000000000013</v>
      </c>
      <c r="T30" s="29">
        <v>-42.169599999999996</v>
      </c>
      <c r="U30" s="29">
        <v>-85.559799999999996</v>
      </c>
      <c r="V30" s="29">
        <v>-114.0692</v>
      </c>
      <c r="W30" s="29">
        <v>-97.0809</v>
      </c>
      <c r="X30" s="29">
        <v>-50.085799999999992</v>
      </c>
      <c r="AA30" s="29">
        <v>-998.57339999999988</v>
      </c>
      <c r="AB30" s="29">
        <v>-606.5280833988802</v>
      </c>
    </row>
    <row r="31" spans="2:28" x14ac:dyDescent="0.25">
      <c r="B31" s="30"/>
      <c r="C31" s="31"/>
      <c r="D31" s="31"/>
      <c r="E31" s="31"/>
      <c r="F31" s="31"/>
      <c r="G31" s="31"/>
      <c r="H31" s="31"/>
      <c r="I31" s="31"/>
      <c r="J31" s="31"/>
      <c r="K31" s="31"/>
      <c r="L31" s="31"/>
      <c r="M31" s="31"/>
      <c r="N31" s="31"/>
      <c r="O31" s="31"/>
      <c r="P31" s="31"/>
      <c r="Q31" s="31"/>
      <c r="R31" s="31"/>
      <c r="S31" s="31"/>
      <c r="T31" s="31"/>
      <c r="U31" s="31"/>
      <c r="V31" s="31"/>
      <c r="W31" s="31"/>
      <c r="X31" s="31"/>
      <c r="AA31" s="31"/>
      <c r="AB31" s="31"/>
    </row>
    <row r="33" spans="2:28" x14ac:dyDescent="0.25">
      <c r="B33" s="32" t="s">
        <v>104</v>
      </c>
    </row>
    <row r="34" spans="2:28" x14ac:dyDescent="0.2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6" t="s">
        <v>67</v>
      </c>
      <c r="AB34" s="26" t="s">
        <v>68</v>
      </c>
    </row>
    <row r="35" spans="2:28" x14ac:dyDescent="0.25">
      <c r="B35" s="2" t="s">
        <v>25</v>
      </c>
      <c r="C35" s="11">
        <v>0</v>
      </c>
      <c r="D35" s="11">
        <v>0</v>
      </c>
      <c r="E35" s="11">
        <v>-4.0015000000000001</v>
      </c>
      <c r="F35" s="11">
        <v>-15.8375</v>
      </c>
      <c r="G35" s="11">
        <v>-17.505600000000001</v>
      </c>
      <c r="H35" s="11">
        <v>-37.8035</v>
      </c>
      <c r="I35" s="11">
        <v>-56.916400000000003</v>
      </c>
      <c r="J35" s="11">
        <v>-82.692800000000005</v>
      </c>
      <c r="K35" s="11">
        <v>-98.463200000000001</v>
      </c>
      <c r="L35" s="11">
        <v>-114.5334</v>
      </c>
      <c r="M35" s="11">
        <v>-115.27030000000001</v>
      </c>
      <c r="N35" s="11">
        <v>-156.15719999999999</v>
      </c>
      <c r="O35" s="11">
        <v>-177.04849999999999</v>
      </c>
      <c r="P35" s="11">
        <v>-171.44489999999999</v>
      </c>
      <c r="Q35" s="11">
        <v>-159.57769999999999</v>
      </c>
      <c r="R35" s="11">
        <v>-191.95519999999999</v>
      </c>
      <c r="S35" s="11">
        <v>-147.64510000000001</v>
      </c>
      <c r="T35" s="11">
        <v>-166.00559999999999</v>
      </c>
      <c r="U35" s="11">
        <v>-136.57310000000001</v>
      </c>
      <c r="V35" s="11">
        <v>-156.2253</v>
      </c>
      <c r="W35" s="11">
        <v>-189.3374</v>
      </c>
      <c r="X35" s="11">
        <v>-159.1455</v>
      </c>
      <c r="AA35" s="11">
        <v>-2354.1397000000002</v>
      </c>
      <c r="AB35" s="11">
        <v>-1419.0384682318502</v>
      </c>
    </row>
    <row r="36" spans="2:28" x14ac:dyDescent="0.25">
      <c r="B36" s="2" t="s">
        <v>26</v>
      </c>
      <c r="C36" s="11">
        <v>0</v>
      </c>
      <c r="D36" s="11">
        <v>0</v>
      </c>
      <c r="E36" s="11">
        <v>-0.32200000000000001</v>
      </c>
      <c r="F36" s="11">
        <v>-0.88900000000000001</v>
      </c>
      <c r="G36" s="11">
        <v>-0.1202</v>
      </c>
      <c r="H36" s="11">
        <v>-4.9108000000000001</v>
      </c>
      <c r="I36" s="11">
        <v>-15.436999999999999</v>
      </c>
      <c r="J36" s="11">
        <v>-25.1921</v>
      </c>
      <c r="K36" s="11">
        <v>-33.778500000000001</v>
      </c>
      <c r="L36" s="11">
        <v>-40.989699999999999</v>
      </c>
      <c r="M36" s="11">
        <v>-40.437100000000001</v>
      </c>
      <c r="N36" s="11">
        <v>-38.616999999999997</v>
      </c>
      <c r="O36" s="11">
        <v>-59.7102</v>
      </c>
      <c r="P36" s="11">
        <v>-43.9009</v>
      </c>
      <c r="Q36" s="11">
        <v>-34.047499999999999</v>
      </c>
      <c r="R36" s="11">
        <v>-60.8994</v>
      </c>
      <c r="S36" s="11">
        <v>-18.1127</v>
      </c>
      <c r="T36" s="11">
        <v>-25.678100000000001</v>
      </c>
      <c r="U36" s="11">
        <v>-8.8727999999999998</v>
      </c>
      <c r="V36" s="11">
        <v>-11.7906</v>
      </c>
      <c r="W36" s="11">
        <v>-2.4559000000000002</v>
      </c>
      <c r="X36" s="11">
        <v>-17.8261</v>
      </c>
      <c r="AA36" s="11">
        <v>-483.98759999999993</v>
      </c>
      <c r="AB36" s="11">
        <v>-308.27859147491409</v>
      </c>
    </row>
    <row r="37" spans="2:28" x14ac:dyDescent="0.25">
      <c r="B37" s="2" t="s">
        <v>20</v>
      </c>
      <c r="C37" s="11">
        <v>0</v>
      </c>
      <c r="D37" s="11">
        <v>0</v>
      </c>
      <c r="E37" s="11">
        <v>-1.2974000000000001</v>
      </c>
      <c r="F37" s="11">
        <v>-2.2765</v>
      </c>
      <c r="G37" s="11">
        <v>-2.9180000000000001</v>
      </c>
      <c r="H37" s="11">
        <v>-10.173</v>
      </c>
      <c r="I37" s="11">
        <v>-21.605899999999998</v>
      </c>
      <c r="J37" s="11">
        <v>-35.866300000000003</v>
      </c>
      <c r="K37" s="11">
        <v>-47.704900000000002</v>
      </c>
      <c r="L37" s="11">
        <v>-64.039400000000001</v>
      </c>
      <c r="M37" s="11">
        <v>-68.473699999999994</v>
      </c>
      <c r="N37" s="11">
        <v>-105.4819</v>
      </c>
      <c r="O37" s="11">
        <v>-136.5411</v>
      </c>
      <c r="P37" s="11">
        <v>-136.38560000000001</v>
      </c>
      <c r="Q37" s="11">
        <v>-136.91929999999999</v>
      </c>
      <c r="R37" s="11">
        <v>-174.10079999999999</v>
      </c>
      <c r="S37" s="11">
        <v>-136.33349999999999</v>
      </c>
      <c r="T37" s="11">
        <v>-164.68369999999999</v>
      </c>
      <c r="U37" s="11">
        <v>-136.92439999999999</v>
      </c>
      <c r="V37" s="11">
        <v>-152.97640000000001</v>
      </c>
      <c r="W37" s="11">
        <v>-204.995</v>
      </c>
      <c r="X37" s="11">
        <v>-175.4101</v>
      </c>
      <c r="AA37" s="11">
        <v>-1915.1068999999998</v>
      </c>
      <c r="AB37" s="11">
        <v>-1103.467418907584</v>
      </c>
    </row>
    <row r="38" spans="2:28" x14ac:dyDescent="0.25">
      <c r="B38" s="2" t="s">
        <v>27</v>
      </c>
      <c r="C38" s="11">
        <v>0</v>
      </c>
      <c r="D38" s="11">
        <v>0</v>
      </c>
      <c r="E38" s="11">
        <v>0</v>
      </c>
      <c r="F38" s="11">
        <v>0</v>
      </c>
      <c r="G38" s="11">
        <v>-20.903700000000001</v>
      </c>
      <c r="H38" s="11">
        <v>-41.807499999999997</v>
      </c>
      <c r="I38" s="11">
        <v>-70.290999999999997</v>
      </c>
      <c r="J38" s="11">
        <v>-109.5611</v>
      </c>
      <c r="K38" s="11">
        <v>-140.65100000000001</v>
      </c>
      <c r="L38" s="11">
        <v>-93.721400000000003</v>
      </c>
      <c r="M38" s="11">
        <v>-66.800700000000006</v>
      </c>
      <c r="N38" s="11">
        <v>-81.528400000000005</v>
      </c>
      <c r="O38" s="11">
        <v>-78.451700000000002</v>
      </c>
      <c r="P38" s="11">
        <v>-96.077799999999996</v>
      </c>
      <c r="Q38" s="11">
        <v>-92.624499999999998</v>
      </c>
      <c r="R38" s="11">
        <v>-123.46120000000001</v>
      </c>
      <c r="S38" s="11">
        <v>-141.1918</v>
      </c>
      <c r="T38" s="11">
        <v>-162.09549999999999</v>
      </c>
      <c r="U38" s="11">
        <v>-180.20089999999999</v>
      </c>
      <c r="V38" s="11">
        <v>-180.20089999999999</v>
      </c>
      <c r="W38" s="11">
        <v>-536.02009999999996</v>
      </c>
      <c r="X38" s="11">
        <v>-275.1619</v>
      </c>
      <c r="AA38" s="11">
        <v>-2490.7511</v>
      </c>
      <c r="AB38" s="11">
        <v>-1435.0176548544071</v>
      </c>
    </row>
    <row r="39" spans="2:28" x14ac:dyDescent="0.25">
      <c r="B39" s="2" t="s">
        <v>71</v>
      </c>
      <c r="C39" s="11">
        <v>0</v>
      </c>
      <c r="D39" s="11">
        <v>0</v>
      </c>
      <c r="E39" s="11">
        <v>0</v>
      </c>
      <c r="F39" s="11">
        <v>-5.5385</v>
      </c>
      <c r="G39" s="11">
        <v>-10.356999999999999</v>
      </c>
      <c r="H39" s="11">
        <v>-6.5208000000000004</v>
      </c>
      <c r="I39" s="11">
        <v>-8.3034999999999997</v>
      </c>
      <c r="J39" s="11">
        <v>-1.6073999999999999</v>
      </c>
      <c r="K39" s="11">
        <v>-13.4095</v>
      </c>
      <c r="L39" s="11">
        <v>-11.822699999999999</v>
      </c>
      <c r="M39" s="11">
        <v>0.85189999999999999</v>
      </c>
      <c r="N39" s="11">
        <v>-11.069900000000001</v>
      </c>
      <c r="O39" s="11">
        <v>-8.4718999999999998</v>
      </c>
      <c r="P39" s="11">
        <v>-13.0739</v>
      </c>
      <c r="Q39" s="11">
        <v>-5.4408000000000003</v>
      </c>
      <c r="R39" s="11">
        <v>-6.8529</v>
      </c>
      <c r="S39" s="11">
        <v>33.012</v>
      </c>
      <c r="T39" s="11">
        <v>2.8195000000000001</v>
      </c>
      <c r="U39" s="11">
        <v>9.0548000000000002</v>
      </c>
      <c r="V39" s="11">
        <v>-11.0108</v>
      </c>
      <c r="W39" s="11">
        <v>-85.674000000000007</v>
      </c>
      <c r="X39" s="11">
        <v>-46.942700000000002</v>
      </c>
      <c r="AA39" s="11">
        <v>-200.35810000000001</v>
      </c>
      <c r="AB39" s="11">
        <v>-116.7901785071532</v>
      </c>
    </row>
    <row r="40" spans="2:28" x14ac:dyDescent="0.25">
      <c r="B40" s="2" t="s">
        <v>70</v>
      </c>
      <c r="C40" s="11">
        <v>0</v>
      </c>
      <c r="D40" s="11">
        <v>0</v>
      </c>
      <c r="E40" s="11">
        <v>0.8619</v>
      </c>
      <c r="F40" s="11">
        <v>6.3697999999999997</v>
      </c>
      <c r="G40" s="11">
        <v>3.6789000000000001</v>
      </c>
      <c r="H40" s="11">
        <v>26.6691</v>
      </c>
      <c r="I40" s="11">
        <v>61.503</v>
      </c>
      <c r="J40" s="11">
        <v>93.046700000000001</v>
      </c>
      <c r="K40" s="11">
        <v>124.6567</v>
      </c>
      <c r="L40" s="11">
        <v>121.3623</v>
      </c>
      <c r="M40" s="11">
        <v>82.114800000000002</v>
      </c>
      <c r="N40" s="11">
        <v>159.2816</v>
      </c>
      <c r="O40" s="11">
        <v>178.4794</v>
      </c>
      <c r="P40" s="11">
        <v>159.78579999999999</v>
      </c>
      <c r="Q40" s="11">
        <v>124.6485</v>
      </c>
      <c r="R40" s="11">
        <v>173.79769999999999</v>
      </c>
      <c r="S40" s="11">
        <v>72.794499999999999</v>
      </c>
      <c r="T40" s="11">
        <v>101.2244</v>
      </c>
      <c r="U40" s="11">
        <v>51.8018</v>
      </c>
      <c r="V40" s="11">
        <v>65.223200000000006</v>
      </c>
      <c r="W40" s="11">
        <v>145.52350000000001</v>
      </c>
      <c r="X40" s="11">
        <v>94.697400000000002</v>
      </c>
      <c r="AA40" s="11">
        <v>1847.521</v>
      </c>
      <c r="AB40" s="11">
        <v>1146.6121266418052</v>
      </c>
    </row>
    <row r="41" spans="2:28" x14ac:dyDescent="0.25">
      <c r="B41" s="2" t="s">
        <v>28</v>
      </c>
      <c r="C41" s="11">
        <v>0</v>
      </c>
      <c r="D41" s="11">
        <v>0</v>
      </c>
      <c r="E41" s="11">
        <v>0</v>
      </c>
      <c r="F41" s="11">
        <v>5.4999999999999997E-3</v>
      </c>
      <c r="G41" s="11">
        <v>1.0194000000000001</v>
      </c>
      <c r="H41" s="11">
        <v>1.2310000000000001</v>
      </c>
      <c r="I41" s="11">
        <v>0.93669999999999998</v>
      </c>
      <c r="J41" s="11">
        <v>0.6583</v>
      </c>
      <c r="K41" s="11">
        <v>2.1242999999999999</v>
      </c>
      <c r="L41" s="11">
        <v>1.7344999999999999</v>
      </c>
      <c r="M41" s="11">
        <v>0.66320000000000001</v>
      </c>
      <c r="N41" s="11">
        <v>3.1320999999999999</v>
      </c>
      <c r="O41" s="11">
        <v>2.9217</v>
      </c>
      <c r="P41" s="11">
        <v>2.9127000000000001</v>
      </c>
      <c r="Q41" s="11">
        <v>1.1951000000000001</v>
      </c>
      <c r="R41" s="11">
        <v>1.0851999999999999</v>
      </c>
      <c r="S41" s="11">
        <v>0.4501</v>
      </c>
      <c r="T41" s="11">
        <v>1.131</v>
      </c>
      <c r="U41" s="11">
        <v>1.1033999999999999</v>
      </c>
      <c r="V41" s="11">
        <v>2.6852</v>
      </c>
      <c r="W41" s="11">
        <v>5.319</v>
      </c>
      <c r="X41" s="11">
        <v>1.1645000000000001</v>
      </c>
      <c r="AA41" s="11">
        <v>31.472900000000003</v>
      </c>
      <c r="AB41" s="11">
        <v>19.334926365708771</v>
      </c>
    </row>
    <row r="42" spans="2:28" x14ac:dyDescent="0.25">
      <c r="B42" s="28" t="s">
        <v>64</v>
      </c>
      <c r="C42" s="29">
        <v>0</v>
      </c>
      <c r="D42" s="29">
        <v>0</v>
      </c>
      <c r="E42" s="29">
        <v>-4.7590000000000003</v>
      </c>
      <c r="F42" s="29">
        <v>-18.1662</v>
      </c>
      <c r="G42" s="29">
        <v>-47.106200000000008</v>
      </c>
      <c r="H42" s="29">
        <v>-73.3155</v>
      </c>
      <c r="I42" s="29">
        <v>-110.11410000000002</v>
      </c>
      <c r="J42" s="29">
        <v>-161.21469999999999</v>
      </c>
      <c r="K42" s="29">
        <v>-207.22610000000003</v>
      </c>
      <c r="L42" s="29">
        <v>-202.00980000000001</v>
      </c>
      <c r="M42" s="29">
        <v>-207.35190000000003</v>
      </c>
      <c r="N42" s="29">
        <v>-230.44069999999999</v>
      </c>
      <c r="O42" s="29">
        <v>-278.82230000000004</v>
      </c>
      <c r="P42" s="29">
        <v>-298.18460000000005</v>
      </c>
      <c r="Q42" s="29">
        <v>-302.76619999999997</v>
      </c>
      <c r="R42" s="29">
        <v>-382.38660000000004</v>
      </c>
      <c r="S42" s="29">
        <v>-337.02649999999994</v>
      </c>
      <c r="T42" s="29">
        <v>-413.28800000000007</v>
      </c>
      <c r="U42" s="29">
        <v>-400.6112</v>
      </c>
      <c r="V42" s="29">
        <v>-444.29559999999992</v>
      </c>
      <c r="W42" s="29">
        <v>-867.63990000000001</v>
      </c>
      <c r="X42" s="29">
        <v>-578.62440000000004</v>
      </c>
      <c r="AA42" s="29">
        <v>-5565.3494999999994</v>
      </c>
      <c r="AB42" s="29">
        <v>-3216.645258968395</v>
      </c>
    </row>
    <row r="43" spans="2:28" x14ac:dyDescent="0.25">
      <c r="B43" s="30"/>
      <c r="C43" s="31"/>
      <c r="D43" s="31"/>
      <c r="E43" s="31"/>
      <c r="F43" s="31"/>
      <c r="G43" s="31"/>
      <c r="H43" s="31"/>
      <c r="I43" s="31"/>
      <c r="J43" s="31"/>
      <c r="K43" s="31"/>
      <c r="L43" s="31"/>
      <c r="M43" s="31"/>
      <c r="N43" s="31"/>
      <c r="O43" s="31"/>
      <c r="P43" s="31"/>
      <c r="Q43" s="31"/>
      <c r="R43" s="31"/>
      <c r="S43" s="31"/>
      <c r="T43" s="31"/>
      <c r="U43" s="31"/>
      <c r="V43" s="31"/>
      <c r="W43" s="31"/>
      <c r="X43" s="31"/>
      <c r="AA43" s="31"/>
      <c r="AB43" s="31"/>
    </row>
    <row r="44" spans="2:28" x14ac:dyDescent="0.25">
      <c r="B44" s="30"/>
      <c r="C44" s="31"/>
      <c r="D44" s="31"/>
      <c r="E44" s="31"/>
      <c r="F44" s="31"/>
      <c r="G44" s="31"/>
      <c r="H44" s="31"/>
      <c r="I44" s="31"/>
      <c r="J44" s="31"/>
      <c r="K44" s="31"/>
      <c r="L44" s="31"/>
      <c r="M44" s="31"/>
      <c r="N44" s="31"/>
      <c r="O44" s="31"/>
      <c r="P44" s="31"/>
      <c r="Q44" s="31"/>
      <c r="R44" s="31"/>
      <c r="S44" s="31"/>
      <c r="T44" s="31"/>
      <c r="U44" s="31"/>
      <c r="V44" s="31"/>
      <c r="W44" s="31"/>
      <c r="X44" s="31"/>
      <c r="AA44" s="11"/>
      <c r="AB44" s="11"/>
    </row>
    <row r="45" spans="2:28" x14ac:dyDescent="0.25">
      <c r="B45" s="32" t="s">
        <v>102</v>
      </c>
    </row>
    <row r="46" spans="2:28" x14ac:dyDescent="0.2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6" t="s">
        <v>67</v>
      </c>
      <c r="AB46" s="26" t="s">
        <v>68</v>
      </c>
    </row>
    <row r="47" spans="2:28" x14ac:dyDescent="0.25">
      <c r="B47" s="2" t="s">
        <v>25</v>
      </c>
      <c r="C47" s="11">
        <v>0</v>
      </c>
      <c r="D47" s="11">
        <v>0</v>
      </c>
      <c r="E47" s="11">
        <v>-4.5016999999999996</v>
      </c>
      <c r="F47" s="11">
        <v>-7.5091000000000001</v>
      </c>
      <c r="G47" s="11">
        <v>-7.8373999999999997</v>
      </c>
      <c r="H47" s="11">
        <v>-23.1127</v>
      </c>
      <c r="I47" s="11">
        <v>-31.366800000000001</v>
      </c>
      <c r="J47" s="11">
        <v>-20.526499999999999</v>
      </c>
      <c r="K47" s="11">
        <v>-16.163900000000002</v>
      </c>
      <c r="L47" s="11">
        <v>-10.608599999999999</v>
      </c>
      <c r="M47" s="11">
        <v>-10.9839</v>
      </c>
      <c r="N47" s="11">
        <v>-33.390500000000003</v>
      </c>
      <c r="O47" s="11">
        <v>-25.0168</v>
      </c>
      <c r="P47" s="11">
        <v>-34.114400000000003</v>
      </c>
      <c r="Q47" s="11">
        <v>-47.791600000000003</v>
      </c>
      <c r="R47" s="11">
        <v>-39.576900000000002</v>
      </c>
      <c r="S47" s="11">
        <v>-16.641500000000001</v>
      </c>
      <c r="T47" s="11">
        <v>-39.852899999999998</v>
      </c>
      <c r="U47" s="11">
        <v>-66.609499999999997</v>
      </c>
      <c r="V47" s="11">
        <v>-44.902700000000003</v>
      </c>
      <c r="W47" s="11">
        <v>-96.563500000000005</v>
      </c>
      <c r="X47" s="11">
        <v>-59.588099999999997</v>
      </c>
      <c r="AA47" s="11">
        <v>-636.65899999999988</v>
      </c>
      <c r="AB47" s="11">
        <v>-376.45616869261244</v>
      </c>
    </row>
    <row r="48" spans="2:28" x14ac:dyDescent="0.25">
      <c r="B48" s="2" t="s">
        <v>26</v>
      </c>
      <c r="C48" s="11">
        <v>0</v>
      </c>
      <c r="D48" s="11">
        <v>0</v>
      </c>
      <c r="E48" s="11">
        <v>-0.12859999999999999</v>
      </c>
      <c r="F48" s="11">
        <v>-9.2100000000000001E-2</v>
      </c>
      <c r="G48" s="11">
        <v>-0.68089999999999995</v>
      </c>
      <c r="H48" s="11">
        <v>-5.6440999999999999</v>
      </c>
      <c r="I48" s="11">
        <v>-5.8594999999999997</v>
      </c>
      <c r="J48" s="11">
        <v>-15.2338</v>
      </c>
      <c r="K48" s="11">
        <v>-12.8508</v>
      </c>
      <c r="L48" s="11">
        <v>-12.6974</v>
      </c>
      <c r="M48" s="11">
        <v>-7.3297999999999996</v>
      </c>
      <c r="N48" s="11">
        <v>-20.398</v>
      </c>
      <c r="O48" s="11">
        <v>-22.076699999999999</v>
      </c>
      <c r="P48" s="11">
        <v>-24.659500000000001</v>
      </c>
      <c r="Q48" s="11">
        <v>-11.662599999999999</v>
      </c>
      <c r="R48" s="11">
        <v>-10.307499999999999</v>
      </c>
      <c r="S48" s="11">
        <v>-18.747</v>
      </c>
      <c r="T48" s="11">
        <v>-13.7203</v>
      </c>
      <c r="U48" s="11">
        <v>-32.5657</v>
      </c>
      <c r="V48" s="11">
        <v>-8.4824999999999999</v>
      </c>
      <c r="W48" s="11">
        <v>-65.374099999999999</v>
      </c>
      <c r="X48" s="11">
        <v>-11.0321</v>
      </c>
      <c r="AA48" s="11">
        <v>-299.54300000000001</v>
      </c>
      <c r="AB48" s="11">
        <v>-176.6952112536047</v>
      </c>
    </row>
    <row r="49" spans="2:28" x14ac:dyDescent="0.25">
      <c r="B49" s="2" t="s">
        <v>20</v>
      </c>
      <c r="C49" s="11">
        <v>0</v>
      </c>
      <c r="D49" s="11">
        <v>0</v>
      </c>
      <c r="E49" s="11">
        <v>-0.80569999999999997</v>
      </c>
      <c r="F49" s="11">
        <v>-2.21</v>
      </c>
      <c r="G49" s="11">
        <v>1.3277000000000001</v>
      </c>
      <c r="H49" s="11">
        <v>-5.056</v>
      </c>
      <c r="I49" s="11">
        <v>-11.034599999999999</v>
      </c>
      <c r="J49" s="11">
        <v>-10.9717</v>
      </c>
      <c r="K49" s="11">
        <v>-8.0367999999999995</v>
      </c>
      <c r="L49" s="11">
        <v>-6.4160000000000004</v>
      </c>
      <c r="M49" s="11">
        <v>-5.4870000000000001</v>
      </c>
      <c r="N49" s="11">
        <v>-23.9907</v>
      </c>
      <c r="O49" s="11">
        <v>-23.351800000000001</v>
      </c>
      <c r="P49" s="11">
        <v>-36.933</v>
      </c>
      <c r="Q49" s="11">
        <v>-41.4178</v>
      </c>
      <c r="R49" s="11">
        <v>-34.338500000000003</v>
      </c>
      <c r="S49" s="11">
        <v>-14.957800000000001</v>
      </c>
      <c r="T49" s="11">
        <v>-32.136000000000003</v>
      </c>
      <c r="U49" s="11">
        <v>-67.033600000000007</v>
      </c>
      <c r="V49" s="11">
        <v>-38.106900000000003</v>
      </c>
      <c r="W49" s="11">
        <v>-120.2016</v>
      </c>
      <c r="X49" s="11">
        <v>-67.6982</v>
      </c>
      <c r="AA49" s="11">
        <v>-548.85599999999999</v>
      </c>
      <c r="AB49" s="11">
        <v>-304.78748986127044</v>
      </c>
    </row>
    <row r="50" spans="2:28" x14ac:dyDescent="0.25">
      <c r="B50" s="2" t="s">
        <v>27</v>
      </c>
      <c r="C50" s="11">
        <v>0</v>
      </c>
      <c r="D50" s="11">
        <v>0</v>
      </c>
      <c r="E50" s="11">
        <v>0</v>
      </c>
      <c r="F50" s="11">
        <v>0</v>
      </c>
      <c r="G50" s="11">
        <v>-29.36</v>
      </c>
      <c r="H50" s="11">
        <v>-37.721299999999999</v>
      </c>
      <c r="I50" s="11">
        <v>-55.508800000000001</v>
      </c>
      <c r="J50" s="11">
        <v>-16.000900000000001</v>
      </c>
      <c r="K50" s="11">
        <v>-42.7286</v>
      </c>
      <c r="L50" s="11">
        <v>-7.6135999999999999</v>
      </c>
      <c r="M50" s="11">
        <v>-15.9749</v>
      </c>
      <c r="N50" s="11">
        <v>-24.336200000000002</v>
      </c>
      <c r="O50" s="11">
        <v>-25.055299999999999</v>
      </c>
      <c r="P50" s="11">
        <v>-40.996499999999997</v>
      </c>
      <c r="Q50" s="11">
        <v>-39.908099999999997</v>
      </c>
      <c r="R50" s="11">
        <v>-36.804499999999997</v>
      </c>
      <c r="S50" s="11">
        <v>-54.591999999999999</v>
      </c>
      <c r="T50" s="11">
        <v>-60.616900000000001</v>
      </c>
      <c r="U50" s="11">
        <v>-87.3446</v>
      </c>
      <c r="V50" s="11">
        <v>-105.711</v>
      </c>
      <c r="W50" s="11">
        <v>-124.0774</v>
      </c>
      <c r="X50" s="11">
        <v>-120.0467</v>
      </c>
      <c r="AA50" s="11">
        <v>-924.39729999999997</v>
      </c>
      <c r="AB50" s="11">
        <v>-539.55731136370071</v>
      </c>
    </row>
    <row r="51" spans="2:28" x14ac:dyDescent="0.25">
      <c r="B51" s="2" t="s">
        <v>71</v>
      </c>
      <c r="C51" s="11">
        <v>0</v>
      </c>
      <c r="D51" s="11">
        <v>0</v>
      </c>
      <c r="E51" s="11">
        <v>0</v>
      </c>
      <c r="F51" s="11">
        <v>-2.2153999999999998</v>
      </c>
      <c r="G51" s="11">
        <v>15.795400000000001</v>
      </c>
      <c r="H51" s="11">
        <v>10.4482</v>
      </c>
      <c r="I51" s="11">
        <v>-0.2409</v>
      </c>
      <c r="J51" s="11">
        <v>-8.0327999999999999</v>
      </c>
      <c r="K51" s="11">
        <v>4.6978999999999997</v>
      </c>
      <c r="L51" s="11">
        <v>2.7185000000000001</v>
      </c>
      <c r="M51" s="11">
        <v>0.50309999999999999</v>
      </c>
      <c r="N51" s="11">
        <v>-6.0968</v>
      </c>
      <c r="O51" s="11">
        <v>-3.6175000000000002</v>
      </c>
      <c r="P51" s="11">
        <v>-9.5911000000000008</v>
      </c>
      <c r="Q51" s="11">
        <v>-7.7382</v>
      </c>
      <c r="R51" s="11">
        <v>-5.8853</v>
      </c>
      <c r="S51" s="11">
        <v>-8.2441999999999993</v>
      </c>
      <c r="T51" s="11">
        <v>-9.5230999999999995</v>
      </c>
      <c r="U51" s="11">
        <v>-15.7866</v>
      </c>
      <c r="V51" s="11">
        <v>-16.722100000000001</v>
      </c>
      <c r="W51" s="11">
        <v>-22.985700000000001</v>
      </c>
      <c r="X51" s="11">
        <v>-28.531300000000002</v>
      </c>
      <c r="AA51" s="11">
        <v>-111.04790000000001</v>
      </c>
      <c r="AB51" s="11">
        <v>-51.871068182041718</v>
      </c>
    </row>
    <row r="52" spans="2:28" x14ac:dyDescent="0.25">
      <c r="B52" s="2" t="s">
        <v>70</v>
      </c>
      <c r="C52" s="11">
        <v>0</v>
      </c>
      <c r="D52" s="11">
        <v>0</v>
      </c>
      <c r="E52" s="11">
        <v>1.35</v>
      </c>
      <c r="F52" s="11">
        <v>3.74</v>
      </c>
      <c r="G52" s="11">
        <v>3.3961999999999999</v>
      </c>
      <c r="H52" s="11">
        <v>31.36</v>
      </c>
      <c r="I52" s="11">
        <v>43.369</v>
      </c>
      <c r="J52" s="11">
        <v>30.3124</v>
      </c>
      <c r="K52" s="11">
        <v>14.864699999999999</v>
      </c>
      <c r="L52" s="11">
        <v>2.7092999999999998</v>
      </c>
      <c r="M52" s="11">
        <v>5.1859000000000002</v>
      </c>
      <c r="N52" s="11">
        <v>43.096299999999999</v>
      </c>
      <c r="O52" s="11">
        <v>35.510100000000001</v>
      </c>
      <c r="P52" s="11">
        <v>49.196899999999999</v>
      </c>
      <c r="Q52" s="11">
        <v>49.100299999999997</v>
      </c>
      <c r="R52" s="11">
        <v>24.011199999999999</v>
      </c>
      <c r="S52" s="11">
        <v>6.6296999999999997</v>
      </c>
      <c r="T52" s="11">
        <v>22.419799999999999</v>
      </c>
      <c r="U52" s="11">
        <v>85.790700000000001</v>
      </c>
      <c r="V52" s="11">
        <v>19.910699999999999</v>
      </c>
      <c r="W52" s="11">
        <v>143.6858</v>
      </c>
      <c r="X52" s="11">
        <v>64.883700000000005</v>
      </c>
      <c r="AA52" s="11">
        <v>680.52269999999999</v>
      </c>
      <c r="AB52" s="11">
        <v>401.71280947344968</v>
      </c>
    </row>
    <row r="53" spans="2:28" x14ac:dyDescent="0.25">
      <c r="B53" s="2" t="s">
        <v>28</v>
      </c>
      <c r="C53" s="11">
        <v>0</v>
      </c>
      <c r="D53" s="11">
        <v>0</v>
      </c>
      <c r="E53" s="11">
        <v>0</v>
      </c>
      <c r="F53" s="11">
        <v>1.78E-2</v>
      </c>
      <c r="G53" s="11">
        <v>2.76E-2</v>
      </c>
      <c r="H53" s="11">
        <v>0.58160000000000001</v>
      </c>
      <c r="I53" s="11">
        <v>0.83989999999999998</v>
      </c>
      <c r="J53" s="11">
        <v>1.3539000000000001</v>
      </c>
      <c r="K53" s="11">
        <v>-0.1207</v>
      </c>
      <c r="L53" s="11">
        <v>-0.12559999999999999</v>
      </c>
      <c r="M53" s="11">
        <v>0.32229999999999998</v>
      </c>
      <c r="N53" s="11">
        <v>1.3383</v>
      </c>
      <c r="O53" s="11">
        <v>0.81630000000000003</v>
      </c>
      <c r="P53" s="11">
        <v>1.4674</v>
      </c>
      <c r="Q53" s="11">
        <v>0.60819999999999996</v>
      </c>
      <c r="R53" s="11">
        <v>0.34699999999999998</v>
      </c>
      <c r="S53" s="11">
        <v>0.32819999999999999</v>
      </c>
      <c r="T53" s="11">
        <v>0.56689999999999996</v>
      </c>
      <c r="U53" s="11">
        <v>0.54800000000000004</v>
      </c>
      <c r="V53" s="11">
        <v>0.4844</v>
      </c>
      <c r="W53" s="11">
        <v>1.2138</v>
      </c>
      <c r="X53" s="11">
        <v>1.9538</v>
      </c>
      <c r="AA53" s="11">
        <v>12.569100000000001</v>
      </c>
      <c r="AB53" s="11">
        <v>7.6432206220253569</v>
      </c>
    </row>
    <row r="54" spans="2:28" x14ac:dyDescent="0.25">
      <c r="B54" s="28" t="s">
        <v>64</v>
      </c>
      <c r="C54" s="29">
        <v>0</v>
      </c>
      <c r="D54" s="29">
        <v>0</v>
      </c>
      <c r="E54" s="29">
        <v>-4.0859999999999985</v>
      </c>
      <c r="F54" s="29">
        <v>-8.2687999999999988</v>
      </c>
      <c r="G54" s="29">
        <v>-17.331400000000002</v>
      </c>
      <c r="H54" s="29">
        <v>-29.144299999999994</v>
      </c>
      <c r="I54" s="29">
        <v>-59.801699999999997</v>
      </c>
      <c r="J54" s="29">
        <v>-39.099399999999996</v>
      </c>
      <c r="K54" s="29">
        <v>-60.338200000000001</v>
      </c>
      <c r="L54" s="29">
        <v>-32.0334</v>
      </c>
      <c r="M54" s="29">
        <v>-33.764299999999992</v>
      </c>
      <c r="N54" s="29">
        <v>-63.777600000000014</v>
      </c>
      <c r="O54" s="29">
        <v>-62.791700000000013</v>
      </c>
      <c r="P54" s="29">
        <v>-95.630200000000002</v>
      </c>
      <c r="Q54" s="29">
        <v>-98.80980000000001</v>
      </c>
      <c r="R54" s="29">
        <v>-102.5545</v>
      </c>
      <c r="S54" s="29">
        <v>-106.22460000000001</v>
      </c>
      <c r="T54" s="29">
        <v>-132.86249999999998</v>
      </c>
      <c r="U54" s="29">
        <v>-183.00130000000001</v>
      </c>
      <c r="V54" s="29">
        <v>-193.53010000000003</v>
      </c>
      <c r="W54" s="29">
        <v>-284.30270000000007</v>
      </c>
      <c r="X54" s="29">
        <v>-220.05889999999997</v>
      </c>
      <c r="AA54" s="29">
        <v>-1827.4114</v>
      </c>
      <c r="AB54" s="29">
        <v>-1040.0112192577551</v>
      </c>
    </row>
    <row r="55" spans="2:28" x14ac:dyDescent="0.25">
      <c r="B55" s="30"/>
      <c r="C55" s="31"/>
      <c r="D55" s="31"/>
      <c r="E55" s="31"/>
      <c r="F55" s="31"/>
      <c r="G55" s="31"/>
      <c r="H55" s="31"/>
      <c r="I55" s="31"/>
      <c r="J55" s="31"/>
      <c r="K55" s="31"/>
      <c r="L55" s="31"/>
      <c r="M55" s="31"/>
      <c r="N55" s="31"/>
      <c r="O55" s="31"/>
      <c r="P55" s="31"/>
      <c r="Q55" s="31"/>
      <c r="R55" s="31"/>
      <c r="S55" s="31"/>
      <c r="T55" s="31"/>
      <c r="U55" s="31"/>
      <c r="V55" s="31"/>
      <c r="W55" s="31"/>
      <c r="X55" s="31"/>
      <c r="AA55" s="31"/>
      <c r="AB55" s="31"/>
    </row>
    <row r="57" spans="2:28" x14ac:dyDescent="0.25">
      <c r="B57" s="32" t="s">
        <v>101</v>
      </c>
    </row>
    <row r="58" spans="2:28" x14ac:dyDescent="0.2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6" t="s">
        <v>67</v>
      </c>
      <c r="AB58" s="26" t="s">
        <v>68</v>
      </c>
    </row>
    <row r="59" spans="2:28" x14ac:dyDescent="0.25">
      <c r="B59" s="2" t="s">
        <v>25</v>
      </c>
      <c r="C59" s="11">
        <v>0</v>
      </c>
      <c r="D59" s="11">
        <v>0</v>
      </c>
      <c r="E59" s="11">
        <v>-4.4999000000000002</v>
      </c>
      <c r="F59" s="11">
        <v>-7.1689999999999996</v>
      </c>
      <c r="G59" s="11">
        <v>-0.12970000000000001</v>
      </c>
      <c r="H59" s="11">
        <v>-20.454999999999998</v>
      </c>
      <c r="I59" s="11">
        <v>-26.431899999999999</v>
      </c>
      <c r="J59" s="11">
        <v>-16.1022</v>
      </c>
      <c r="K59" s="11">
        <v>-21.803699999999999</v>
      </c>
      <c r="L59" s="11">
        <v>-2.6135000000000002</v>
      </c>
      <c r="M59" s="11">
        <v>-10.5627</v>
      </c>
      <c r="N59" s="11">
        <v>-21.4407</v>
      </c>
      <c r="O59" s="11">
        <v>-13.84</v>
      </c>
      <c r="P59" s="11">
        <v>-22.284800000000001</v>
      </c>
      <c r="Q59" s="11">
        <v>-34.337000000000003</v>
      </c>
      <c r="R59" s="11">
        <v>-15.103</v>
      </c>
      <c r="S59" s="11">
        <v>-13.163500000000001</v>
      </c>
      <c r="T59" s="11">
        <v>-36.475299999999997</v>
      </c>
      <c r="U59" s="11">
        <v>-43.418199999999999</v>
      </c>
      <c r="V59" s="11">
        <v>-14.4572</v>
      </c>
      <c r="W59" s="11">
        <v>-38.344799999999999</v>
      </c>
      <c r="X59" s="11">
        <v>-24.345099999999999</v>
      </c>
      <c r="AA59" s="11">
        <v>-386.97720000000004</v>
      </c>
      <c r="AB59" s="11">
        <v>-238.01770789034512</v>
      </c>
    </row>
    <row r="60" spans="2:28" x14ac:dyDescent="0.25">
      <c r="B60" s="2" t="s">
        <v>26</v>
      </c>
      <c r="C60" s="11">
        <v>0</v>
      </c>
      <c r="D60" s="11">
        <v>0</v>
      </c>
      <c r="E60" s="11">
        <v>-0.1285</v>
      </c>
      <c r="F60" s="11">
        <v>-0.1139</v>
      </c>
      <c r="G60" s="11">
        <v>-7.1999999999999995E-2</v>
      </c>
      <c r="H60" s="11">
        <v>-5.5606999999999998</v>
      </c>
      <c r="I60" s="11">
        <v>-5.5172999999999996</v>
      </c>
      <c r="J60" s="11">
        <v>-15.253399999999999</v>
      </c>
      <c r="K60" s="11">
        <v>-12.763999999999999</v>
      </c>
      <c r="L60" s="11">
        <v>-12.837300000000001</v>
      </c>
      <c r="M60" s="11">
        <v>-13.547800000000001</v>
      </c>
      <c r="N60" s="11">
        <v>-19.004200000000001</v>
      </c>
      <c r="O60" s="11">
        <v>-22.2288</v>
      </c>
      <c r="P60" s="11">
        <v>-25.387699999999999</v>
      </c>
      <c r="Q60" s="11">
        <v>-12.3987</v>
      </c>
      <c r="R60" s="11">
        <v>-25.337599999999998</v>
      </c>
      <c r="S60" s="11">
        <v>-24.554099999999998</v>
      </c>
      <c r="T60" s="11">
        <v>-23.079000000000001</v>
      </c>
      <c r="U60" s="11">
        <v>-24.365100000000002</v>
      </c>
      <c r="V60" s="11">
        <v>7.9256000000000002</v>
      </c>
      <c r="W60" s="11">
        <v>-36.517499999999998</v>
      </c>
      <c r="X60" s="11">
        <v>-13.7719</v>
      </c>
      <c r="AA60" s="11">
        <v>-284.51390000000004</v>
      </c>
      <c r="AB60" s="11">
        <v>-171.94185500926179</v>
      </c>
    </row>
    <row r="61" spans="2:28" x14ac:dyDescent="0.25">
      <c r="B61" s="2" t="s">
        <v>20</v>
      </c>
      <c r="C61" s="11">
        <v>0</v>
      </c>
      <c r="D61" s="11">
        <v>0</v>
      </c>
      <c r="E61" s="11">
        <v>-0.8054</v>
      </c>
      <c r="F61" s="11">
        <v>-2.1692</v>
      </c>
      <c r="G61" s="11">
        <v>1.5557000000000001</v>
      </c>
      <c r="H61" s="11">
        <v>-4.3208000000000002</v>
      </c>
      <c r="I61" s="11">
        <v>-8.7143999999999995</v>
      </c>
      <c r="J61" s="11">
        <v>-7.9005000000000001</v>
      </c>
      <c r="K61" s="11">
        <v>-10.45</v>
      </c>
      <c r="L61" s="11">
        <v>-1.925</v>
      </c>
      <c r="M61" s="11">
        <v>-7.8128000000000002</v>
      </c>
      <c r="N61" s="11">
        <v>-19.006900000000002</v>
      </c>
      <c r="O61" s="11">
        <v>-16.8962</v>
      </c>
      <c r="P61" s="11">
        <v>-28.046199999999999</v>
      </c>
      <c r="Q61" s="11">
        <v>-30.18</v>
      </c>
      <c r="R61" s="11">
        <v>-14.6174</v>
      </c>
      <c r="S61" s="11">
        <v>-14.0097</v>
      </c>
      <c r="T61" s="11">
        <v>-28.3446</v>
      </c>
      <c r="U61" s="11">
        <v>-44.400599999999997</v>
      </c>
      <c r="V61" s="11">
        <v>-2.8060999999999998</v>
      </c>
      <c r="W61" s="11">
        <v>-46.296100000000003</v>
      </c>
      <c r="X61" s="11">
        <v>-28.773800000000001</v>
      </c>
      <c r="AA61" s="11">
        <v>-315.92</v>
      </c>
      <c r="AB61" s="11">
        <v>-182.75767518453466</v>
      </c>
    </row>
    <row r="62" spans="2:28" x14ac:dyDescent="0.25">
      <c r="B62" s="2" t="s">
        <v>27</v>
      </c>
      <c r="C62" s="11">
        <v>0</v>
      </c>
      <c r="D62" s="11">
        <v>0</v>
      </c>
      <c r="E62" s="11">
        <v>0</v>
      </c>
      <c r="F62" s="11">
        <v>0</v>
      </c>
      <c r="G62" s="11">
        <v>12.5387</v>
      </c>
      <c r="H62" s="11">
        <v>-37.35</v>
      </c>
      <c r="I62" s="11">
        <v>-47.572400000000002</v>
      </c>
      <c r="J62" s="11">
        <v>-14.34</v>
      </c>
      <c r="K62" s="11">
        <v>-32.706299999999999</v>
      </c>
      <c r="L62" s="11">
        <v>-19.235299999999999</v>
      </c>
      <c r="M62" s="11">
        <v>-27.596699999999998</v>
      </c>
      <c r="N62" s="11">
        <v>-35.957999999999998</v>
      </c>
      <c r="O62" s="11">
        <v>-36.677100000000003</v>
      </c>
      <c r="P62" s="11">
        <v>-31.538900000000002</v>
      </c>
      <c r="Q62" s="11">
        <v>-51.153300000000002</v>
      </c>
      <c r="R62" s="11">
        <v>-48.049799999999998</v>
      </c>
      <c r="S62" s="11">
        <v>-57.475900000000003</v>
      </c>
      <c r="T62" s="11">
        <v>-63.500900000000001</v>
      </c>
      <c r="U62" s="11">
        <v>-70.986199999999997</v>
      </c>
      <c r="V62" s="11">
        <v>-69.243200000000002</v>
      </c>
      <c r="W62" s="11">
        <v>-69.243200000000002</v>
      </c>
      <c r="X62" s="11">
        <v>-76.808199999999999</v>
      </c>
      <c r="AA62" s="11">
        <v>-776.89670000000001</v>
      </c>
      <c r="AB62" s="11">
        <v>-457.2126016711826</v>
      </c>
    </row>
    <row r="63" spans="2:28" x14ac:dyDescent="0.25">
      <c r="B63" s="2" t="s">
        <v>71</v>
      </c>
      <c r="C63" s="11">
        <v>0</v>
      </c>
      <c r="D63" s="11">
        <v>0</v>
      </c>
      <c r="E63" s="11">
        <v>0</v>
      </c>
      <c r="F63" s="11">
        <v>-2.2153999999999998</v>
      </c>
      <c r="G63" s="11">
        <v>2.7692000000000001</v>
      </c>
      <c r="H63" s="11">
        <v>12.4421</v>
      </c>
      <c r="I63" s="11">
        <v>-1.268</v>
      </c>
      <c r="J63" s="11">
        <v>-6.8445999999999998</v>
      </c>
      <c r="K63" s="11">
        <v>-5.7778999999999998</v>
      </c>
      <c r="L63" s="11">
        <v>-2.0432999999999999</v>
      </c>
      <c r="M63" s="11">
        <v>-4.2587000000000002</v>
      </c>
      <c r="N63" s="11">
        <v>-10.858599999999999</v>
      </c>
      <c r="O63" s="11">
        <v>-8.3793000000000006</v>
      </c>
      <c r="P63" s="11">
        <v>-7.1528</v>
      </c>
      <c r="Q63" s="11">
        <v>-12.5</v>
      </c>
      <c r="R63" s="11">
        <v>-8.4316999999999993</v>
      </c>
      <c r="S63" s="11">
        <v>-10.7906</v>
      </c>
      <c r="T63" s="11">
        <v>-5.5843999999999996</v>
      </c>
      <c r="U63" s="11">
        <v>-5.1413000000000002</v>
      </c>
      <c r="V63" s="11">
        <v>-5.1413000000000002</v>
      </c>
      <c r="W63" s="11">
        <v>-7.1352000000000002</v>
      </c>
      <c r="X63" s="11">
        <v>-12.0665</v>
      </c>
      <c r="AA63" s="11">
        <v>-100.37830000000001</v>
      </c>
      <c r="AB63" s="11">
        <v>-56.965955808391442</v>
      </c>
    </row>
    <row r="64" spans="2:28" x14ac:dyDescent="0.25">
      <c r="B64" s="2" t="s">
        <v>70</v>
      </c>
      <c r="C64" s="11">
        <v>0</v>
      </c>
      <c r="D64" s="11">
        <v>0</v>
      </c>
      <c r="E64" s="11">
        <v>1.35</v>
      </c>
      <c r="F64" s="11">
        <v>3.7324000000000002</v>
      </c>
      <c r="G64" s="11">
        <v>-13.676299999999999</v>
      </c>
      <c r="H64" s="11">
        <v>29.261299999999999</v>
      </c>
      <c r="I64" s="11">
        <v>38.750300000000003</v>
      </c>
      <c r="J64" s="11">
        <v>27.6449</v>
      </c>
      <c r="K64" s="11">
        <v>28.136500000000002</v>
      </c>
      <c r="L64" s="11">
        <v>6.1914999999999996</v>
      </c>
      <c r="M64" s="11">
        <v>20.3642</v>
      </c>
      <c r="N64" s="11">
        <v>37.0261</v>
      </c>
      <c r="O64" s="11">
        <v>34.6004</v>
      </c>
      <c r="P64" s="11">
        <v>42.892600000000002</v>
      </c>
      <c r="Q64" s="11">
        <v>46.361699999999999</v>
      </c>
      <c r="R64" s="11">
        <v>21.6831</v>
      </c>
      <c r="S64" s="11">
        <v>24.5365</v>
      </c>
      <c r="T64" s="11">
        <v>30.831900000000001</v>
      </c>
      <c r="U64" s="11">
        <v>51.3977</v>
      </c>
      <c r="V64" s="11">
        <v>-19.3627</v>
      </c>
      <c r="W64" s="11">
        <v>50.804200000000002</v>
      </c>
      <c r="X64" s="11">
        <v>32.593299999999999</v>
      </c>
      <c r="AA64" s="11">
        <v>495.11959999999999</v>
      </c>
      <c r="AB64" s="11">
        <v>307.73001484101599</v>
      </c>
    </row>
    <row r="65" spans="2:28" x14ac:dyDescent="0.25">
      <c r="B65" s="2" t="s">
        <v>28</v>
      </c>
      <c r="C65" s="11">
        <v>0</v>
      </c>
      <c r="D65" s="11">
        <v>0</v>
      </c>
      <c r="E65" s="11">
        <v>0</v>
      </c>
      <c r="F65" s="11">
        <v>1.78E-2</v>
      </c>
      <c r="G65" s="11">
        <v>-2.4E-2</v>
      </c>
      <c r="H65" s="11">
        <v>0.27410000000000001</v>
      </c>
      <c r="I65" s="11">
        <v>0.77370000000000005</v>
      </c>
      <c r="J65" s="11">
        <v>0.84619999999999995</v>
      </c>
      <c r="K65" s="11">
        <v>0.38450000000000001</v>
      </c>
      <c r="L65" s="11">
        <v>0.17349999999999999</v>
      </c>
      <c r="M65" s="11">
        <v>0.63939999999999997</v>
      </c>
      <c r="N65" s="11">
        <v>1.6717</v>
      </c>
      <c r="O65" s="11">
        <v>1.1223000000000001</v>
      </c>
      <c r="P65" s="11">
        <v>0.95369999999999999</v>
      </c>
      <c r="Q65" s="11">
        <v>0.73750000000000004</v>
      </c>
      <c r="R65" s="11">
        <v>0.31259999999999999</v>
      </c>
      <c r="S65" s="11">
        <v>0.29909999999999998</v>
      </c>
      <c r="T65" s="11">
        <v>0.2394</v>
      </c>
      <c r="U65" s="11">
        <v>0.13189999999999999</v>
      </c>
      <c r="V65" s="11">
        <v>0.1358</v>
      </c>
      <c r="W65" s="11">
        <v>0.58389999999999997</v>
      </c>
      <c r="X65" s="11">
        <v>1.3337000000000001</v>
      </c>
      <c r="AA65" s="11">
        <v>10.6068</v>
      </c>
      <c r="AB65" s="11">
        <v>6.6872927192719409</v>
      </c>
    </row>
    <row r="66" spans="2:28" x14ac:dyDescent="0.25">
      <c r="B66" s="28" t="s">
        <v>64</v>
      </c>
      <c r="C66" s="29">
        <v>0</v>
      </c>
      <c r="D66" s="29">
        <v>0</v>
      </c>
      <c r="E66" s="29">
        <v>-4.0838000000000001</v>
      </c>
      <c r="F66" s="29">
        <v>-7.9173</v>
      </c>
      <c r="G66" s="29">
        <v>2.9616000000000033</v>
      </c>
      <c r="H66" s="29">
        <v>-25.709</v>
      </c>
      <c r="I66" s="29">
        <v>-49.97999999999999</v>
      </c>
      <c r="J66" s="29">
        <v>-31.949599999999993</v>
      </c>
      <c r="K66" s="29">
        <v>-54.980900000000005</v>
      </c>
      <c r="L66" s="29">
        <v>-32.289400000000008</v>
      </c>
      <c r="M66" s="29">
        <v>-42.775099999999988</v>
      </c>
      <c r="N66" s="29">
        <v>-67.570599999999999</v>
      </c>
      <c r="O66" s="29">
        <v>-62.298699999999997</v>
      </c>
      <c r="P66" s="29">
        <v>-70.564099999999996</v>
      </c>
      <c r="Q66" s="29">
        <v>-93.469800000000021</v>
      </c>
      <c r="R66" s="29">
        <v>-89.543800000000005</v>
      </c>
      <c r="S66" s="29">
        <v>-95.158200000000008</v>
      </c>
      <c r="T66" s="29">
        <v>-125.91289999999998</v>
      </c>
      <c r="U66" s="29">
        <v>-136.7818</v>
      </c>
      <c r="V66" s="29">
        <v>-102.9491</v>
      </c>
      <c r="W66" s="29">
        <v>-146.14869999999999</v>
      </c>
      <c r="X66" s="29">
        <v>-121.83850000000001</v>
      </c>
      <c r="AA66" s="29">
        <v>-1358.9597000000001</v>
      </c>
      <c r="AB66" s="29">
        <v>-792.47848800342786</v>
      </c>
    </row>
    <row r="67" spans="2:28" x14ac:dyDescent="0.25">
      <c r="B67" s="30"/>
      <c r="C67" s="31"/>
      <c r="D67" s="31"/>
      <c r="E67" s="31"/>
      <c r="F67" s="31"/>
      <c r="G67" s="31"/>
      <c r="H67" s="31"/>
      <c r="I67" s="31"/>
      <c r="J67" s="31"/>
      <c r="K67" s="31"/>
      <c r="L67" s="31"/>
      <c r="M67" s="31"/>
      <c r="N67" s="31"/>
      <c r="O67" s="31"/>
      <c r="P67" s="31"/>
      <c r="Q67" s="31"/>
      <c r="R67" s="31"/>
      <c r="S67" s="31"/>
      <c r="T67" s="31"/>
      <c r="U67" s="31"/>
      <c r="V67" s="31"/>
      <c r="W67" s="31"/>
      <c r="X67" s="31"/>
      <c r="AA67" s="31"/>
      <c r="AB67" s="31"/>
    </row>
    <row r="69" spans="2:28" x14ac:dyDescent="0.25">
      <c r="B69" s="3" t="s">
        <v>74</v>
      </c>
    </row>
    <row r="70" spans="2:28" x14ac:dyDescent="0.25">
      <c r="B70" s="26"/>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6" t="s">
        <v>67</v>
      </c>
      <c r="AB70" s="26" t="s">
        <v>68</v>
      </c>
    </row>
    <row r="71" spans="2:28" x14ac:dyDescent="0.25">
      <c r="B71" s="2" t="s">
        <v>25</v>
      </c>
      <c r="C71" s="11">
        <v>0</v>
      </c>
      <c r="D71" s="11">
        <v>0</v>
      </c>
      <c r="E71" s="11">
        <v>4.5016999999999996</v>
      </c>
      <c r="F71" s="11">
        <v>-8.1500000000000003E-2</v>
      </c>
      <c r="G71" s="11">
        <v>3.7100000000000001E-2</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AA71" s="11">
        <v>4.4572999999999992</v>
      </c>
      <c r="AB71" s="11">
        <v>4.0204901410387546</v>
      </c>
    </row>
    <row r="72" spans="2:28" x14ac:dyDescent="0.25">
      <c r="B72" s="2" t="s">
        <v>26</v>
      </c>
      <c r="C72" s="11">
        <v>0</v>
      </c>
      <c r="D72" s="11">
        <v>0</v>
      </c>
      <c r="E72" s="11">
        <v>0.12859999999999999</v>
      </c>
      <c r="F72" s="11">
        <v>1.49E-2</v>
      </c>
      <c r="G72" s="11">
        <v>3.0000000000000001E-3</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AA72" s="11">
        <v>0.14649999999999999</v>
      </c>
      <c r="AB72" s="11">
        <v>0.13150024064219198</v>
      </c>
    </row>
    <row r="73" spans="2:28" x14ac:dyDescent="0.25">
      <c r="B73" s="2" t="s">
        <v>20</v>
      </c>
      <c r="C73" s="11">
        <v>0</v>
      </c>
      <c r="D73" s="11">
        <v>0</v>
      </c>
      <c r="E73" s="11">
        <v>0.80569999999999997</v>
      </c>
      <c r="F73" s="11">
        <v>-1.8599999999999998E-2</v>
      </c>
      <c r="G73" s="11">
        <v>-2.69E-2</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AA73" s="11">
        <v>0.76019999999999999</v>
      </c>
      <c r="AB73" s="11">
        <v>0.68783733433303795</v>
      </c>
    </row>
    <row r="74" spans="2:28" x14ac:dyDescent="0.25">
      <c r="B74" s="2" t="s">
        <v>27</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AA74" s="11">
        <v>0</v>
      </c>
      <c r="AB74" s="11">
        <v>0</v>
      </c>
    </row>
    <row r="75" spans="2:28" x14ac:dyDescent="0.25">
      <c r="B75" s="2" t="s">
        <v>71</v>
      </c>
      <c r="C75" s="11">
        <v>0</v>
      </c>
      <c r="D75" s="11">
        <v>0</v>
      </c>
      <c r="E75" s="11">
        <v>0</v>
      </c>
      <c r="F75" s="11">
        <v>0</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AA75" s="11">
        <v>0</v>
      </c>
      <c r="AB75" s="11">
        <v>0</v>
      </c>
    </row>
    <row r="76" spans="2:28" x14ac:dyDescent="0.25">
      <c r="B76" s="2" t="s">
        <v>70</v>
      </c>
      <c r="C76" s="11">
        <v>0</v>
      </c>
      <c r="D76" s="11">
        <v>0</v>
      </c>
      <c r="E76" s="11">
        <v>-1.35</v>
      </c>
      <c r="F76" s="11">
        <v>0.1026</v>
      </c>
      <c r="G76" s="11">
        <v>9.2999999999999992E-3</v>
      </c>
      <c r="H76" s="11">
        <v>0</v>
      </c>
      <c r="I76" s="11">
        <v>0</v>
      </c>
      <c r="J76" s="11">
        <v>0</v>
      </c>
      <c r="K76" s="11">
        <v>0</v>
      </c>
      <c r="L76" s="11">
        <v>0</v>
      </c>
      <c r="M76" s="11">
        <v>0</v>
      </c>
      <c r="N76" s="11">
        <v>0</v>
      </c>
      <c r="O76" s="11">
        <v>0</v>
      </c>
      <c r="P76" s="11">
        <v>0</v>
      </c>
      <c r="Q76" s="11">
        <v>0</v>
      </c>
      <c r="R76" s="11">
        <v>0</v>
      </c>
      <c r="S76" s="11">
        <v>0</v>
      </c>
      <c r="T76" s="11">
        <v>0</v>
      </c>
      <c r="U76" s="11">
        <v>0</v>
      </c>
      <c r="V76" s="11">
        <v>0</v>
      </c>
      <c r="W76" s="11">
        <v>0</v>
      </c>
      <c r="X76" s="11">
        <v>0</v>
      </c>
      <c r="AA76" s="11">
        <v>-1.2381</v>
      </c>
      <c r="AB76" s="11">
        <v>-1.1203823296381725</v>
      </c>
    </row>
    <row r="77" spans="2:28" x14ac:dyDescent="0.25">
      <c r="B77" s="2" t="s">
        <v>28</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AA77" s="11">
        <v>0</v>
      </c>
      <c r="AB77" s="11">
        <v>0</v>
      </c>
    </row>
    <row r="78" spans="2:28" x14ac:dyDescent="0.25">
      <c r="B78" s="28" t="s">
        <v>64</v>
      </c>
      <c r="C78" s="29">
        <v>0</v>
      </c>
      <c r="D78" s="29">
        <v>0</v>
      </c>
      <c r="E78" s="29">
        <v>4.0859999999999985</v>
      </c>
      <c r="F78" s="29">
        <v>1.7399999999999999E-2</v>
      </c>
      <c r="G78" s="29">
        <v>2.2500000000000003E-2</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AA78" s="29">
        <v>4.1258999999999988</v>
      </c>
      <c r="AB78" s="29">
        <v>3.7194453863758103</v>
      </c>
    </row>
    <row r="79" spans="2:28" x14ac:dyDescent="0.25">
      <c r="B79" s="30"/>
      <c r="C79" s="31"/>
      <c r="D79" s="31"/>
      <c r="E79" s="31"/>
      <c r="F79" s="31"/>
      <c r="G79" s="31"/>
      <c r="H79" s="31"/>
      <c r="I79" s="31"/>
      <c r="J79" s="31"/>
      <c r="K79" s="31"/>
      <c r="L79" s="31"/>
      <c r="M79" s="31"/>
      <c r="N79" s="31"/>
      <c r="O79" s="31"/>
      <c r="P79" s="31"/>
      <c r="Q79" s="31"/>
      <c r="R79" s="31"/>
      <c r="S79" s="31"/>
      <c r="T79" s="31"/>
      <c r="U79" s="31"/>
      <c r="V79" s="31"/>
      <c r="W79" s="31"/>
      <c r="X79" s="31"/>
      <c r="AA79" s="31"/>
      <c r="AB79" s="31"/>
    </row>
    <row r="80" spans="2:28" x14ac:dyDescent="0.25">
      <c r="B80" s="30"/>
      <c r="C80" s="31"/>
      <c r="D80" s="31"/>
      <c r="E80" s="31"/>
      <c r="F80" s="31"/>
      <c r="G80" s="31"/>
      <c r="H80" s="31"/>
      <c r="I80" s="31"/>
      <c r="J80" s="31"/>
      <c r="K80" s="31"/>
      <c r="L80" s="31"/>
      <c r="M80" s="31"/>
      <c r="N80" s="31"/>
      <c r="O80" s="31"/>
      <c r="P80" s="31"/>
      <c r="Q80" s="31"/>
      <c r="R80" s="31"/>
      <c r="S80" s="31"/>
      <c r="T80" s="31"/>
      <c r="U80" s="31"/>
      <c r="V80" s="31"/>
      <c r="W80" s="31"/>
      <c r="X80" s="31"/>
      <c r="AA80" s="11"/>
      <c r="AB80" s="11"/>
    </row>
    <row r="81" spans="2:28" x14ac:dyDescent="0.25">
      <c r="B81" s="3" t="s">
        <v>75</v>
      </c>
    </row>
    <row r="82" spans="2:28" x14ac:dyDescent="0.25">
      <c r="B82" s="26"/>
      <c r="C82" s="4">
        <v>2019</v>
      </c>
      <c r="D82" s="4">
        <v>2020</v>
      </c>
      <c r="E82" s="4">
        <v>2021</v>
      </c>
      <c r="F82" s="4">
        <v>2022</v>
      </c>
      <c r="G82" s="4">
        <v>2023</v>
      </c>
      <c r="H82" s="4">
        <v>2024</v>
      </c>
      <c r="I82" s="4">
        <v>2025</v>
      </c>
      <c r="J82" s="4">
        <v>2026</v>
      </c>
      <c r="K82" s="4">
        <v>2027</v>
      </c>
      <c r="L82" s="4">
        <v>2028</v>
      </c>
      <c r="M82" s="4">
        <v>2029</v>
      </c>
      <c r="N82" s="4">
        <v>2030</v>
      </c>
      <c r="O82" s="4">
        <v>2031</v>
      </c>
      <c r="P82" s="4">
        <v>2032</v>
      </c>
      <c r="Q82" s="4">
        <v>2033</v>
      </c>
      <c r="R82" s="4">
        <v>2034</v>
      </c>
      <c r="S82" s="4">
        <v>2035</v>
      </c>
      <c r="T82" s="4">
        <v>2036</v>
      </c>
      <c r="U82" s="4">
        <v>2037</v>
      </c>
      <c r="V82" s="4">
        <v>2038</v>
      </c>
      <c r="W82" s="4">
        <v>2039</v>
      </c>
      <c r="X82" s="4">
        <v>2040</v>
      </c>
      <c r="AA82" s="26" t="s">
        <v>67</v>
      </c>
      <c r="AB82" s="26" t="s">
        <v>68</v>
      </c>
    </row>
    <row r="83" spans="2:28" x14ac:dyDescent="0.25">
      <c r="B83" s="2" t="s">
        <v>25</v>
      </c>
      <c r="C83" s="11">
        <v>0</v>
      </c>
      <c r="D83" s="11">
        <v>0</v>
      </c>
      <c r="E83" s="11">
        <v>4.5016999999999996</v>
      </c>
      <c r="F83" s="11">
        <v>4.5804</v>
      </c>
      <c r="G83" s="11">
        <v>3.1688999999999998</v>
      </c>
      <c r="H83" s="11">
        <v>0</v>
      </c>
      <c r="I83" s="11">
        <v>0</v>
      </c>
      <c r="J83" s="11">
        <v>0</v>
      </c>
      <c r="K83" s="11">
        <v>0</v>
      </c>
      <c r="L83" s="11">
        <v>0</v>
      </c>
      <c r="M83" s="11">
        <v>0</v>
      </c>
      <c r="N83" s="11">
        <v>0</v>
      </c>
      <c r="O83" s="11">
        <v>0</v>
      </c>
      <c r="P83" s="11">
        <v>0</v>
      </c>
      <c r="Q83" s="11">
        <v>0</v>
      </c>
      <c r="R83" s="11">
        <v>0</v>
      </c>
      <c r="S83" s="11">
        <v>0</v>
      </c>
      <c r="T83" s="11">
        <v>0</v>
      </c>
      <c r="U83" s="11">
        <v>0</v>
      </c>
      <c r="V83" s="11">
        <v>0</v>
      </c>
      <c r="W83" s="11">
        <v>0</v>
      </c>
      <c r="X83" s="11">
        <v>0</v>
      </c>
      <c r="AA83" s="11">
        <v>12.251000000000001</v>
      </c>
      <c r="AB83" s="11">
        <v>10.719958226314255</v>
      </c>
    </row>
    <row r="84" spans="2:28" x14ac:dyDescent="0.25">
      <c r="B84" s="2" t="s">
        <v>26</v>
      </c>
      <c r="C84" s="11">
        <v>0</v>
      </c>
      <c r="D84" s="11">
        <v>0</v>
      </c>
      <c r="E84" s="11">
        <v>0.12859999999999999</v>
      </c>
      <c r="F84" s="11">
        <v>0.14280000000000001</v>
      </c>
      <c r="G84" s="11">
        <v>0.5595</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AA84" s="11">
        <v>0.83089999999999997</v>
      </c>
      <c r="AB84" s="11">
        <v>0.71151576892160806</v>
      </c>
    </row>
    <row r="85" spans="2:28" x14ac:dyDescent="0.25">
      <c r="B85" s="2" t="s">
        <v>20</v>
      </c>
      <c r="C85" s="11">
        <v>0</v>
      </c>
      <c r="D85" s="11">
        <v>0</v>
      </c>
      <c r="E85" s="11">
        <v>0.80569999999999997</v>
      </c>
      <c r="F85" s="11">
        <v>0.44579999999999997</v>
      </c>
      <c r="G85" s="11">
        <v>5.5199999999999999E-2</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AA85" s="11">
        <v>1.3067</v>
      </c>
      <c r="AB85" s="11">
        <v>1.1616611018753398</v>
      </c>
    </row>
    <row r="86" spans="2:28" x14ac:dyDescent="0.25">
      <c r="B86" s="2" t="s">
        <v>27</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AA86" s="11">
        <v>0</v>
      </c>
      <c r="AB86" s="11">
        <v>0</v>
      </c>
    </row>
    <row r="87" spans="2:28" x14ac:dyDescent="0.25">
      <c r="B87" s="2" t="s">
        <v>71</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AA87" s="11">
        <v>0</v>
      </c>
      <c r="AB87" s="11">
        <v>0</v>
      </c>
    </row>
    <row r="88" spans="2:28" x14ac:dyDescent="0.25">
      <c r="B88" s="2" t="s">
        <v>70</v>
      </c>
      <c r="C88" s="11">
        <v>0</v>
      </c>
      <c r="D88" s="11">
        <v>0</v>
      </c>
      <c r="E88" s="11">
        <v>-1.35</v>
      </c>
      <c r="F88" s="11">
        <v>0.31900000000000001</v>
      </c>
      <c r="G88" s="11">
        <v>0.67789999999999995</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AA88" s="11">
        <v>-0.35310000000000019</v>
      </c>
      <c r="AB88" s="11">
        <v>-0.36885897220259212</v>
      </c>
    </row>
    <row r="89" spans="2:28" x14ac:dyDescent="0.25">
      <c r="B89" s="2" t="s">
        <v>28</v>
      </c>
      <c r="C89" s="11">
        <v>0</v>
      </c>
      <c r="D89" s="11">
        <v>0</v>
      </c>
      <c r="E89" s="11">
        <v>0</v>
      </c>
      <c r="F89" s="11">
        <v>0</v>
      </c>
      <c r="G89" s="11">
        <v>0</v>
      </c>
      <c r="H89" s="11">
        <v>0</v>
      </c>
      <c r="I89" s="11">
        <v>0</v>
      </c>
      <c r="J89" s="11">
        <v>0</v>
      </c>
      <c r="K89" s="11">
        <v>0</v>
      </c>
      <c r="L89" s="11">
        <v>0</v>
      </c>
      <c r="M89" s="11">
        <v>0</v>
      </c>
      <c r="N89" s="11">
        <v>0</v>
      </c>
      <c r="O89" s="11">
        <v>0</v>
      </c>
      <c r="P89" s="11">
        <v>0</v>
      </c>
      <c r="Q89" s="11">
        <v>0</v>
      </c>
      <c r="R89" s="11">
        <v>0</v>
      </c>
      <c r="S89" s="11">
        <v>0</v>
      </c>
      <c r="T89" s="11">
        <v>0</v>
      </c>
      <c r="U89" s="11">
        <v>0</v>
      </c>
      <c r="V89" s="11">
        <v>0</v>
      </c>
      <c r="W89" s="11">
        <v>0</v>
      </c>
      <c r="X89" s="11">
        <v>0</v>
      </c>
      <c r="AA89" s="11">
        <v>0</v>
      </c>
      <c r="AB89" s="11">
        <v>0</v>
      </c>
    </row>
    <row r="90" spans="2:28" x14ac:dyDescent="0.25">
      <c r="B90" s="28" t="s">
        <v>64</v>
      </c>
      <c r="C90" s="29">
        <v>0</v>
      </c>
      <c r="D90" s="29">
        <v>0</v>
      </c>
      <c r="E90" s="29">
        <v>4.0859999999999985</v>
      </c>
      <c r="F90" s="29">
        <v>5.4880000000000004</v>
      </c>
      <c r="G90" s="29">
        <v>4.4615</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AA90" s="29">
        <v>14.035499999999999</v>
      </c>
      <c r="AB90" s="29">
        <v>12.224276124908609</v>
      </c>
    </row>
    <row r="91" spans="2:28" x14ac:dyDescent="0.25">
      <c r="B91" s="30"/>
      <c r="C91" s="31"/>
      <c r="D91" s="31"/>
      <c r="E91" s="31"/>
      <c r="F91" s="31"/>
      <c r="G91" s="31"/>
      <c r="H91" s="31"/>
      <c r="I91" s="31"/>
      <c r="J91" s="31"/>
      <c r="K91" s="31"/>
      <c r="L91" s="31"/>
      <c r="M91" s="31"/>
      <c r="N91" s="31"/>
      <c r="O91" s="31"/>
      <c r="P91" s="31"/>
      <c r="Q91" s="31"/>
      <c r="R91" s="31"/>
      <c r="S91" s="31"/>
      <c r="T91" s="31"/>
      <c r="U91" s="31"/>
      <c r="V91" s="31"/>
      <c r="W91" s="31"/>
      <c r="X91" s="31"/>
      <c r="AA91" s="31"/>
      <c r="AB91" s="31"/>
    </row>
    <row r="92" spans="2:28" x14ac:dyDescent="0.25">
      <c r="B92" s="30"/>
      <c r="C92" s="31"/>
      <c r="D92" s="31"/>
      <c r="E92" s="31"/>
      <c r="F92" s="31"/>
      <c r="G92" s="31"/>
      <c r="H92" s="31"/>
      <c r="I92" s="31"/>
      <c r="J92" s="31"/>
      <c r="K92" s="31"/>
      <c r="L92" s="31"/>
      <c r="M92" s="31"/>
      <c r="N92" s="31"/>
      <c r="O92" s="31"/>
      <c r="P92" s="31"/>
      <c r="Q92" s="31"/>
      <c r="R92" s="31"/>
      <c r="S92" s="31"/>
      <c r="T92" s="31"/>
      <c r="U92" s="31"/>
      <c r="V92" s="31"/>
      <c r="W92" s="31"/>
      <c r="X92" s="31"/>
    </row>
    <row r="93" spans="2:28" x14ac:dyDescent="0.25">
      <c r="B93" s="3" t="s">
        <v>76</v>
      </c>
    </row>
    <row r="94" spans="2:28" x14ac:dyDescent="0.25">
      <c r="B94" s="26"/>
      <c r="C94" s="4">
        <v>2019</v>
      </c>
      <c r="D94" s="4">
        <v>2020</v>
      </c>
      <c r="E94" s="4">
        <v>2021</v>
      </c>
      <c r="F94" s="4">
        <v>2022</v>
      </c>
      <c r="G94" s="4">
        <v>2023</v>
      </c>
      <c r="H94" s="4">
        <v>2024</v>
      </c>
      <c r="I94" s="4">
        <v>2025</v>
      </c>
      <c r="J94" s="4">
        <v>2026</v>
      </c>
      <c r="K94" s="4">
        <v>2027</v>
      </c>
      <c r="L94" s="4">
        <v>2028</v>
      </c>
      <c r="M94" s="4">
        <v>2029</v>
      </c>
      <c r="N94" s="4">
        <v>2030</v>
      </c>
      <c r="O94" s="4">
        <v>2031</v>
      </c>
      <c r="P94" s="4">
        <v>2032</v>
      </c>
      <c r="Q94" s="4">
        <v>2033</v>
      </c>
      <c r="R94" s="4">
        <v>2034</v>
      </c>
      <c r="S94" s="4">
        <v>2035</v>
      </c>
      <c r="T94" s="4">
        <v>2036</v>
      </c>
      <c r="U94" s="4">
        <v>2037</v>
      </c>
      <c r="V94" s="4">
        <v>2038</v>
      </c>
      <c r="W94" s="4">
        <v>2039</v>
      </c>
      <c r="X94" s="4">
        <v>2040</v>
      </c>
      <c r="AA94" s="26" t="s">
        <v>67</v>
      </c>
      <c r="AB94" s="26" t="s">
        <v>68</v>
      </c>
    </row>
    <row r="95" spans="2:28" x14ac:dyDescent="0.25">
      <c r="B95" s="2" t="s">
        <v>25</v>
      </c>
      <c r="C95" s="11">
        <v>0</v>
      </c>
      <c r="D95" s="11">
        <v>0</v>
      </c>
      <c r="E95" s="11">
        <v>4.5016999999999996</v>
      </c>
      <c r="F95" s="11">
        <v>7.5091000000000001</v>
      </c>
      <c r="G95" s="11">
        <v>-0.59150000000000003</v>
      </c>
      <c r="H95" s="11">
        <v>-3.0129000000000001</v>
      </c>
      <c r="I95" s="11">
        <v>3.1450999999999998</v>
      </c>
      <c r="J95" s="11">
        <v>-8.0992999999999995</v>
      </c>
      <c r="K95" s="11">
        <v>0.22550000000000001</v>
      </c>
      <c r="L95" s="11">
        <v>-22.578499999999998</v>
      </c>
      <c r="M95" s="11">
        <v>-22.672799999999999</v>
      </c>
      <c r="N95" s="11">
        <v>-7.5237999999999996</v>
      </c>
      <c r="O95" s="11">
        <v>-5.7674000000000003</v>
      </c>
      <c r="P95" s="11">
        <v>3.7505000000000002</v>
      </c>
      <c r="Q95" s="11">
        <v>7.13</v>
      </c>
      <c r="R95" s="11">
        <v>-8.8629999999999995</v>
      </c>
      <c r="S95" s="11">
        <v>-3.3334000000000001</v>
      </c>
      <c r="T95" s="11">
        <v>-13.0854</v>
      </c>
      <c r="U95" s="11">
        <v>-15.904999999999999</v>
      </c>
      <c r="V95" s="11">
        <v>3.5548000000000002</v>
      </c>
      <c r="W95" s="11">
        <v>-5.9405000000000001</v>
      </c>
      <c r="X95" s="11">
        <v>2.7400000000000001E-2</v>
      </c>
      <c r="AA95" s="11">
        <v>-87.529399999999995</v>
      </c>
      <c r="AB95" s="11">
        <v>-52.85982371155842</v>
      </c>
    </row>
    <row r="96" spans="2:28" x14ac:dyDescent="0.25">
      <c r="B96" s="2" t="s">
        <v>26</v>
      </c>
      <c r="C96" s="11">
        <v>0</v>
      </c>
      <c r="D96" s="11">
        <v>0</v>
      </c>
      <c r="E96" s="11">
        <v>0.12859999999999999</v>
      </c>
      <c r="F96" s="11">
        <v>9.2100000000000001E-2</v>
      </c>
      <c r="G96" s="11">
        <v>4.1999999999999997E-3</v>
      </c>
      <c r="H96" s="11">
        <v>2.3460999999999999</v>
      </c>
      <c r="I96" s="11">
        <v>2.2363</v>
      </c>
      <c r="J96" s="11">
        <v>2.5455000000000001</v>
      </c>
      <c r="K96" s="11">
        <v>1.3962000000000001</v>
      </c>
      <c r="L96" s="11">
        <v>0.4884</v>
      </c>
      <c r="M96" s="11">
        <v>1.0794999999999999</v>
      </c>
      <c r="N96" s="11">
        <v>1.9125000000000001</v>
      </c>
      <c r="O96" s="11">
        <v>2.9704999999999999</v>
      </c>
      <c r="P96" s="11">
        <v>6.0206999999999997</v>
      </c>
      <c r="Q96" s="11">
        <v>-0.28270000000000001</v>
      </c>
      <c r="R96" s="11">
        <v>1.1168</v>
      </c>
      <c r="S96" s="11">
        <v>3.6756000000000002</v>
      </c>
      <c r="T96" s="11">
        <v>-2.6937000000000002</v>
      </c>
      <c r="U96" s="11">
        <v>-4.2742000000000004</v>
      </c>
      <c r="V96" s="11">
        <v>19.0184</v>
      </c>
      <c r="W96" s="11">
        <v>6.3428000000000004</v>
      </c>
      <c r="X96" s="11">
        <v>-0.87450000000000006</v>
      </c>
      <c r="AA96" s="11">
        <v>43.249099999999999</v>
      </c>
      <c r="AB96" s="11">
        <v>25.871248415623754</v>
      </c>
    </row>
    <row r="97" spans="2:28" x14ac:dyDescent="0.25">
      <c r="B97" s="2" t="s">
        <v>20</v>
      </c>
      <c r="C97" s="11">
        <v>0</v>
      </c>
      <c r="D97" s="11">
        <v>0</v>
      </c>
      <c r="E97" s="11">
        <v>0.80569999999999997</v>
      </c>
      <c r="F97" s="11">
        <v>2.21</v>
      </c>
      <c r="G97" s="11">
        <v>-1.5935999999999999</v>
      </c>
      <c r="H97" s="11">
        <v>-0.53890000000000005</v>
      </c>
      <c r="I97" s="11">
        <v>0.61199999999999999</v>
      </c>
      <c r="J97" s="11">
        <v>-3.6379999999999999</v>
      </c>
      <c r="K97" s="11">
        <v>-1.1673</v>
      </c>
      <c r="L97" s="11">
        <v>-14.4108</v>
      </c>
      <c r="M97" s="11">
        <v>-15.771100000000001</v>
      </c>
      <c r="N97" s="11">
        <v>-3.3772000000000002</v>
      </c>
      <c r="O97" s="11">
        <v>-4.9321999999999999</v>
      </c>
      <c r="P97" s="11">
        <v>6.41</v>
      </c>
      <c r="Q97" s="11">
        <v>5.5217000000000001</v>
      </c>
      <c r="R97" s="11">
        <v>-8.4603000000000002</v>
      </c>
      <c r="S97" s="11">
        <v>-5.4478999999999997</v>
      </c>
      <c r="T97" s="11">
        <v>-14.0793</v>
      </c>
      <c r="U97" s="11">
        <v>-19.185700000000001</v>
      </c>
      <c r="V97" s="11">
        <v>5.3978000000000002</v>
      </c>
      <c r="W97" s="11">
        <v>-6.1284000000000001</v>
      </c>
      <c r="X97" s="11">
        <v>0.38159999999999999</v>
      </c>
      <c r="AA97" s="11">
        <v>-77.391899999999993</v>
      </c>
      <c r="AB97" s="11">
        <v>-46.975013637354358</v>
      </c>
    </row>
    <row r="98" spans="2:28" x14ac:dyDescent="0.25">
      <c r="B98" s="2" t="s">
        <v>27</v>
      </c>
      <c r="C98" s="11">
        <v>0</v>
      </c>
      <c r="D98" s="11">
        <v>0</v>
      </c>
      <c r="E98" s="11">
        <v>0</v>
      </c>
      <c r="F98" s="11">
        <v>0</v>
      </c>
      <c r="G98" s="11">
        <v>-12.5387</v>
      </c>
      <c r="H98" s="11">
        <v>-12.5387</v>
      </c>
      <c r="I98" s="11">
        <v>-6.9413</v>
      </c>
      <c r="J98" s="11">
        <v>-4.7499000000000002</v>
      </c>
      <c r="K98" s="11">
        <v>-4.7499000000000002</v>
      </c>
      <c r="L98" s="11">
        <v>-26.5822</v>
      </c>
      <c r="M98" s="11">
        <v>-28.5063</v>
      </c>
      <c r="N98" s="11">
        <v>-6.1093000000000002</v>
      </c>
      <c r="O98" s="11">
        <v>-7.8973000000000004</v>
      </c>
      <c r="P98" s="11">
        <v>-4.1463000000000001</v>
      </c>
      <c r="Q98" s="11">
        <v>7.1067999999999998</v>
      </c>
      <c r="R98" s="11">
        <v>5.2798999999999996</v>
      </c>
      <c r="S98" s="11">
        <v>1.6455</v>
      </c>
      <c r="T98" s="11">
        <v>1.6455</v>
      </c>
      <c r="U98" s="11">
        <v>1.6455</v>
      </c>
      <c r="V98" s="11">
        <v>-6.7157999999999998</v>
      </c>
      <c r="W98" s="11">
        <v>-6.7157999999999998</v>
      </c>
      <c r="X98" s="11">
        <v>-6.7157999999999998</v>
      </c>
      <c r="AA98" s="11">
        <v>-117.58410000000001</v>
      </c>
      <c r="AB98" s="11">
        <v>-83.170814461976207</v>
      </c>
    </row>
    <row r="99" spans="2:28" x14ac:dyDescent="0.25">
      <c r="B99" s="2" t="s">
        <v>71</v>
      </c>
      <c r="C99" s="11">
        <v>0</v>
      </c>
      <c r="D99" s="11">
        <v>0</v>
      </c>
      <c r="E99" s="11">
        <v>0</v>
      </c>
      <c r="F99" s="11">
        <v>2.2153999999999998</v>
      </c>
      <c r="G99" s="11">
        <v>-4.9846000000000004</v>
      </c>
      <c r="H99" s="11">
        <v>10.6075</v>
      </c>
      <c r="I99" s="11">
        <v>11.6145</v>
      </c>
      <c r="J99" s="11">
        <v>-2.0985999999999998</v>
      </c>
      <c r="K99" s="11">
        <v>0.39369999999999999</v>
      </c>
      <c r="L99" s="11">
        <v>-6.1826999999999996</v>
      </c>
      <c r="M99" s="11">
        <v>-6.1826999999999996</v>
      </c>
      <c r="N99" s="11">
        <v>0.39100000000000001</v>
      </c>
      <c r="O99" s="11">
        <v>1.6436999999999999</v>
      </c>
      <c r="P99" s="11">
        <v>5.4019000000000004</v>
      </c>
      <c r="Q99" s="11">
        <v>4.7755000000000001</v>
      </c>
      <c r="R99" s="11">
        <v>3.5228000000000002</v>
      </c>
      <c r="S99" s="11">
        <v>3.5228000000000002</v>
      </c>
      <c r="T99" s="11">
        <v>3.5228000000000002</v>
      </c>
      <c r="U99" s="11">
        <v>1.3073999999999999</v>
      </c>
      <c r="V99" s="11">
        <v>1.3073999999999999</v>
      </c>
      <c r="W99" s="11">
        <v>1.3073999999999999</v>
      </c>
      <c r="X99" s="11">
        <v>1.3073999999999999</v>
      </c>
      <c r="AA99" s="11">
        <v>33.392600000000002</v>
      </c>
      <c r="AB99" s="11">
        <v>21.542893619426593</v>
      </c>
    </row>
    <row r="100" spans="2:28" x14ac:dyDescent="0.25">
      <c r="B100" s="2" t="s">
        <v>70</v>
      </c>
      <c r="C100" s="11">
        <v>0</v>
      </c>
      <c r="D100" s="11">
        <v>0</v>
      </c>
      <c r="E100" s="11">
        <v>-1.35</v>
      </c>
      <c r="F100" s="11">
        <v>-3.74</v>
      </c>
      <c r="G100" s="11">
        <v>12.9741</v>
      </c>
      <c r="H100" s="11">
        <v>4.4047000000000001</v>
      </c>
      <c r="I100" s="11">
        <v>1.3724000000000001</v>
      </c>
      <c r="J100" s="11">
        <v>10.2079</v>
      </c>
      <c r="K100" s="11">
        <v>6.2835999999999999</v>
      </c>
      <c r="L100" s="11">
        <v>40.989400000000003</v>
      </c>
      <c r="M100" s="11">
        <v>31.849299999999999</v>
      </c>
      <c r="N100" s="11">
        <v>9.9156999999999993</v>
      </c>
      <c r="O100" s="11">
        <v>4.9894999999999996</v>
      </c>
      <c r="P100" s="11">
        <v>-13.4716</v>
      </c>
      <c r="Q100" s="11">
        <v>-9.6492000000000004</v>
      </c>
      <c r="R100" s="11">
        <v>11.842700000000001</v>
      </c>
      <c r="S100" s="11">
        <v>2.5333000000000001</v>
      </c>
      <c r="T100" s="11">
        <v>20.2285</v>
      </c>
      <c r="U100" s="11">
        <v>17.278300000000002</v>
      </c>
      <c r="V100" s="11">
        <v>-11.6149</v>
      </c>
      <c r="W100" s="11">
        <v>1.7667999999999999</v>
      </c>
      <c r="X100" s="11">
        <v>-3.8708</v>
      </c>
      <c r="AA100" s="11">
        <v>132.93969999999999</v>
      </c>
      <c r="AB100" s="11">
        <v>91.338570545836419</v>
      </c>
    </row>
    <row r="101" spans="2:28" x14ac:dyDescent="0.25">
      <c r="B101" s="2" t="s">
        <v>28</v>
      </c>
      <c r="C101" s="11">
        <v>0</v>
      </c>
      <c r="D101" s="11">
        <v>0</v>
      </c>
      <c r="E101" s="11">
        <v>0</v>
      </c>
      <c r="F101" s="11">
        <v>-1.78E-2</v>
      </c>
      <c r="G101" s="11">
        <v>0.3231</v>
      </c>
      <c r="H101" s="11">
        <v>-0.45219999999999999</v>
      </c>
      <c r="I101" s="11">
        <v>-0.41889999999999999</v>
      </c>
      <c r="J101" s="11">
        <v>0.35780000000000001</v>
      </c>
      <c r="K101" s="11">
        <v>-9.9199999999999997E-2</v>
      </c>
      <c r="L101" s="11">
        <v>0.85329999999999995</v>
      </c>
      <c r="M101" s="11">
        <v>1.0492999999999999</v>
      </c>
      <c r="N101" s="11">
        <v>-0.10390000000000001</v>
      </c>
      <c r="O101" s="11">
        <v>-0.1905</v>
      </c>
      <c r="P101" s="11">
        <v>-0.50249999999999995</v>
      </c>
      <c r="Q101" s="11">
        <v>-0.2215</v>
      </c>
      <c r="R101" s="11">
        <v>-0.121</v>
      </c>
      <c r="S101" s="11">
        <v>-0.1053</v>
      </c>
      <c r="T101" s="11">
        <v>-0.1885</v>
      </c>
      <c r="U101" s="11">
        <v>7.4899999999999994E-2</v>
      </c>
      <c r="V101" s="11">
        <v>7.7899999999999997E-2</v>
      </c>
      <c r="W101" s="11">
        <v>0.1484</v>
      </c>
      <c r="X101" s="11">
        <v>0.2021</v>
      </c>
      <c r="AA101" s="11">
        <v>0.66549999999999976</v>
      </c>
      <c r="AB101" s="11">
        <v>0.46381371980027303</v>
      </c>
    </row>
    <row r="102" spans="2:28" x14ac:dyDescent="0.25">
      <c r="B102" s="28" t="s">
        <v>64</v>
      </c>
      <c r="C102" s="29">
        <v>0</v>
      </c>
      <c r="D102" s="29">
        <v>0</v>
      </c>
      <c r="E102" s="29">
        <v>4.0859999999999985</v>
      </c>
      <c r="F102" s="29">
        <v>8.2687999999999988</v>
      </c>
      <c r="G102" s="29">
        <v>-6.407</v>
      </c>
      <c r="H102" s="29">
        <v>0.81559999999999944</v>
      </c>
      <c r="I102" s="29">
        <v>11.620099999999999</v>
      </c>
      <c r="J102" s="29">
        <v>-5.4745999999999979</v>
      </c>
      <c r="K102" s="29">
        <v>2.2825999999999991</v>
      </c>
      <c r="L102" s="29">
        <v>-27.423099999999994</v>
      </c>
      <c r="M102" s="29">
        <v>-39.154799999999994</v>
      </c>
      <c r="N102" s="29">
        <v>-4.8950000000000005</v>
      </c>
      <c r="O102" s="29">
        <v>-9.1837000000000018</v>
      </c>
      <c r="P102" s="29">
        <v>3.4627000000000012</v>
      </c>
      <c r="Q102" s="29">
        <v>14.380599999999999</v>
      </c>
      <c r="R102" s="29">
        <v>4.3179000000000016</v>
      </c>
      <c r="S102" s="29">
        <v>2.4906000000000006</v>
      </c>
      <c r="T102" s="29">
        <v>-4.650100000000001</v>
      </c>
      <c r="U102" s="29">
        <v>-19.058800000000005</v>
      </c>
      <c r="V102" s="29">
        <v>11.025600000000003</v>
      </c>
      <c r="W102" s="29">
        <v>-9.2193000000000005</v>
      </c>
      <c r="X102" s="29">
        <v>-9.542600000000002</v>
      </c>
      <c r="AA102" s="29">
        <v>-72.258500000000012</v>
      </c>
      <c r="AB102" s="29">
        <v>-43.789125510201963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G102"/>
  <sheetViews>
    <sheetView showGridLines="0" topLeftCell="A58" zoomScale="70" zoomScaleNormal="70" workbookViewId="0">
      <selection activeCell="C96" sqref="C96"/>
    </sheetView>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24</v>
      </c>
    </row>
    <row r="4" spans="2:33" x14ac:dyDescent="0.25">
      <c r="B4" s="13" t="s">
        <v>1</v>
      </c>
      <c r="C4" s="8" t="s">
        <v>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65</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2" t="s">
        <v>66</v>
      </c>
      <c r="AA9" s="27"/>
      <c r="AB9" s="27"/>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6" t="s">
        <v>67</v>
      </c>
      <c r="AB10" s="26" t="s">
        <v>68</v>
      </c>
    </row>
    <row r="11" spans="2:33" x14ac:dyDescent="0.25">
      <c r="B11" s="2" t="s">
        <v>25</v>
      </c>
      <c r="C11" s="11">
        <v>0</v>
      </c>
      <c r="D11" s="11">
        <v>0</v>
      </c>
      <c r="E11" s="11">
        <v>-4.5016999999999996</v>
      </c>
      <c r="F11" s="11">
        <v>-7.5091000000000001</v>
      </c>
      <c r="G11" s="11">
        <v>-8.4865999999999993</v>
      </c>
      <c r="H11" s="11">
        <v>-22.1493</v>
      </c>
      <c r="I11" s="11">
        <v>-33.937800000000003</v>
      </c>
      <c r="J11" s="11">
        <v>-20.5183</v>
      </c>
      <c r="K11" s="11">
        <v>-16.156500000000001</v>
      </c>
      <c r="L11" s="11">
        <v>-12.6813</v>
      </c>
      <c r="M11" s="11">
        <v>-7.4855</v>
      </c>
      <c r="N11" s="11">
        <v>-30.328800000000001</v>
      </c>
      <c r="O11" s="11">
        <v>-26.5916</v>
      </c>
      <c r="P11" s="11">
        <v>-34.707000000000001</v>
      </c>
      <c r="Q11" s="11">
        <v>-42.095300000000002</v>
      </c>
      <c r="R11" s="11">
        <v>-36.517699999999998</v>
      </c>
      <c r="S11" s="11">
        <v>-13.9556</v>
      </c>
      <c r="T11" s="11">
        <v>-33.546199999999999</v>
      </c>
      <c r="U11" s="11">
        <v>-73.444400000000002</v>
      </c>
      <c r="V11" s="11">
        <v>-65.456299999999999</v>
      </c>
      <c r="W11" s="11">
        <v>-80.695899999999995</v>
      </c>
      <c r="X11" s="11">
        <v>-44.712800000000001</v>
      </c>
      <c r="AA11" s="11">
        <v>-615.47770000000003</v>
      </c>
      <c r="AB11" s="11">
        <v>-365.79313476166243</v>
      </c>
    </row>
    <row r="12" spans="2:33" x14ac:dyDescent="0.25">
      <c r="B12" s="2" t="s">
        <v>26</v>
      </c>
      <c r="C12" s="11">
        <v>0</v>
      </c>
      <c r="D12" s="11">
        <v>0</v>
      </c>
      <c r="E12" s="11">
        <v>-0.12859999999999999</v>
      </c>
      <c r="F12" s="11">
        <v>-9.2100000000000001E-2</v>
      </c>
      <c r="G12" s="11">
        <v>-0.66290000000000004</v>
      </c>
      <c r="H12" s="11">
        <v>-5.4108000000000001</v>
      </c>
      <c r="I12" s="11">
        <v>-5.8299000000000003</v>
      </c>
      <c r="J12" s="11">
        <v>-15.113899999999999</v>
      </c>
      <c r="K12" s="11">
        <v>-12.8591</v>
      </c>
      <c r="L12" s="11">
        <v>-12.7918</v>
      </c>
      <c r="M12" s="11">
        <v>-7.4306000000000001</v>
      </c>
      <c r="N12" s="11">
        <v>-20.173200000000001</v>
      </c>
      <c r="O12" s="11">
        <v>-23.4026</v>
      </c>
      <c r="P12" s="11">
        <v>-24.531400000000001</v>
      </c>
      <c r="Q12" s="11">
        <v>-19.0992</v>
      </c>
      <c r="R12" s="11">
        <v>-10.1549</v>
      </c>
      <c r="S12" s="11">
        <v>-19.339600000000001</v>
      </c>
      <c r="T12" s="11">
        <v>-26.125499999999999</v>
      </c>
      <c r="U12" s="11">
        <v>-32.515900000000002</v>
      </c>
      <c r="V12" s="11">
        <v>-19.4315</v>
      </c>
      <c r="W12" s="11">
        <v>-57.739800000000002</v>
      </c>
      <c r="X12" s="11">
        <v>-21.4861</v>
      </c>
      <c r="AA12" s="11">
        <v>-334.31940000000003</v>
      </c>
      <c r="AB12" s="11">
        <v>-195.17158580894414</v>
      </c>
    </row>
    <row r="13" spans="2:33" x14ac:dyDescent="0.25">
      <c r="B13" s="2" t="s">
        <v>20</v>
      </c>
      <c r="C13" s="47">
        <v>0</v>
      </c>
      <c r="D13" s="47">
        <v>0</v>
      </c>
      <c r="E13" s="47">
        <v>-0.70822031835921118</v>
      </c>
      <c r="F13" s="47">
        <v>-2.9653924825990252</v>
      </c>
      <c r="G13" s="47">
        <v>1.5790350725886702</v>
      </c>
      <c r="H13" s="47">
        <v>-10.948799523131829</v>
      </c>
      <c r="I13" s="47">
        <v>-31.61411090887329</v>
      </c>
      <c r="J13" s="47">
        <v>-30.71055553720743</v>
      </c>
      <c r="K13" s="47">
        <v>-23.338763847979678</v>
      </c>
      <c r="L13" s="47">
        <v>-22.704639508307523</v>
      </c>
      <c r="M13" s="47">
        <v>-10.119121538501473</v>
      </c>
      <c r="N13" s="47">
        <v>-70.358106081952528</v>
      </c>
      <c r="O13" s="47">
        <v>-82.622587700789666</v>
      </c>
      <c r="P13" s="47">
        <v>-128.87235641073602</v>
      </c>
      <c r="Q13" s="47">
        <v>-130.31520600660039</v>
      </c>
      <c r="R13" s="47">
        <v>-110.59902831502785</v>
      </c>
      <c r="S13" s="47">
        <v>-45.681088755606048</v>
      </c>
      <c r="T13" s="47">
        <v>-107.49252625188002</v>
      </c>
      <c r="U13" s="47">
        <v>-292.87204542157781</v>
      </c>
      <c r="V13" s="47">
        <v>-250.65151034885182</v>
      </c>
      <c r="W13" s="47">
        <v>-393.11220207989402</v>
      </c>
      <c r="X13" s="47">
        <v>-223.17976816577774</v>
      </c>
      <c r="AA13" s="47">
        <v>-1967.2869941310646</v>
      </c>
      <c r="AB13" s="47">
        <v>-1114.6071331750888</v>
      </c>
    </row>
    <row r="14" spans="2:33" x14ac:dyDescent="0.25">
      <c r="B14" s="2" t="s">
        <v>27</v>
      </c>
      <c r="C14" s="11">
        <v>0</v>
      </c>
      <c r="D14" s="11">
        <v>0</v>
      </c>
      <c r="E14" s="11">
        <v>0</v>
      </c>
      <c r="F14" s="11">
        <v>0</v>
      </c>
      <c r="G14" s="11">
        <v>-8.3613</v>
      </c>
      <c r="H14" s="11">
        <v>-37.425400000000003</v>
      </c>
      <c r="I14" s="11">
        <v>-55.212899999999998</v>
      </c>
      <c r="J14" s="11">
        <v>-15.705</v>
      </c>
      <c r="K14" s="11">
        <v>-42.432699999999997</v>
      </c>
      <c r="L14" s="11">
        <v>-7.3177000000000003</v>
      </c>
      <c r="M14" s="11">
        <v>-15.679</v>
      </c>
      <c r="N14" s="11">
        <v>-24.040299999999998</v>
      </c>
      <c r="O14" s="11">
        <v>-24.759399999999999</v>
      </c>
      <c r="P14" s="11">
        <v>-40.700600000000001</v>
      </c>
      <c r="Q14" s="11">
        <v>-39.612200000000001</v>
      </c>
      <c r="R14" s="11">
        <v>-36.508600000000001</v>
      </c>
      <c r="S14" s="11">
        <v>-54.296100000000003</v>
      </c>
      <c r="T14" s="11">
        <v>-60.320999999999998</v>
      </c>
      <c r="U14" s="11">
        <v>-87.048699999999997</v>
      </c>
      <c r="V14" s="11">
        <v>-97.835300000000004</v>
      </c>
      <c r="W14" s="11">
        <v>-116.2017</v>
      </c>
      <c r="X14" s="11">
        <v>-93.804599999999994</v>
      </c>
      <c r="AA14" s="11">
        <v>-857.26250000000005</v>
      </c>
      <c r="AB14" s="11">
        <v>-499.06246586802553</v>
      </c>
    </row>
    <row r="15" spans="2:33" x14ac:dyDescent="0.25">
      <c r="B15" s="2" t="s">
        <v>71</v>
      </c>
      <c r="C15" s="11">
        <v>0</v>
      </c>
      <c r="D15" s="11">
        <v>0</v>
      </c>
      <c r="E15" s="11">
        <v>0</v>
      </c>
      <c r="F15" s="11">
        <v>-2.2153999999999998</v>
      </c>
      <c r="G15" s="11">
        <v>9.2822999999999993</v>
      </c>
      <c r="H15" s="11">
        <v>10.4482</v>
      </c>
      <c r="I15" s="11">
        <v>-0.2409</v>
      </c>
      <c r="J15" s="11">
        <v>-8.0327999999999999</v>
      </c>
      <c r="K15" s="11">
        <v>4.6978999999999997</v>
      </c>
      <c r="L15" s="11">
        <v>2.7185000000000001</v>
      </c>
      <c r="M15" s="11">
        <v>0.50309999999999999</v>
      </c>
      <c r="N15" s="11">
        <v>-6.0968</v>
      </c>
      <c r="O15" s="11">
        <v>-3.6175000000000002</v>
      </c>
      <c r="P15" s="11">
        <v>-9.5911000000000008</v>
      </c>
      <c r="Q15" s="11">
        <v>-7.7382</v>
      </c>
      <c r="R15" s="11">
        <v>-5.8853</v>
      </c>
      <c r="S15" s="11">
        <v>-8.2441999999999993</v>
      </c>
      <c r="T15" s="11">
        <v>-9.5230999999999995</v>
      </c>
      <c r="U15" s="11">
        <v>-13.2812</v>
      </c>
      <c r="V15" s="11">
        <v>-14.216699999999999</v>
      </c>
      <c r="W15" s="11">
        <v>-14.216699999999999</v>
      </c>
      <c r="X15" s="11">
        <v>-13.498799999999999</v>
      </c>
      <c r="AA15" s="11">
        <v>-88.748700000000014</v>
      </c>
      <c r="AB15" s="11">
        <v>-43.482118877778731</v>
      </c>
    </row>
    <row r="16" spans="2:33" x14ac:dyDescent="0.25">
      <c r="B16" s="2" t="s">
        <v>70</v>
      </c>
      <c r="C16" s="11">
        <v>0</v>
      </c>
      <c r="D16" s="11">
        <v>0</v>
      </c>
      <c r="E16" s="11">
        <v>1.35</v>
      </c>
      <c r="F16" s="11">
        <v>3.74</v>
      </c>
      <c r="G16" s="11">
        <v>0.11409999999999999</v>
      </c>
      <c r="H16" s="11">
        <v>30.798200000000001</v>
      </c>
      <c r="I16" s="11">
        <v>45.383099999999999</v>
      </c>
      <c r="J16" s="11">
        <v>30.4895</v>
      </c>
      <c r="K16" s="11">
        <v>15.083500000000001</v>
      </c>
      <c r="L16" s="11">
        <v>6.1723999999999997</v>
      </c>
      <c r="M16" s="11">
        <v>1.0259</v>
      </c>
      <c r="N16" s="11">
        <v>36.667499999999997</v>
      </c>
      <c r="O16" s="11">
        <v>37.523899999999998</v>
      </c>
      <c r="P16" s="11">
        <v>51.051699999999997</v>
      </c>
      <c r="Q16" s="11">
        <v>46.588000000000001</v>
      </c>
      <c r="R16" s="11">
        <v>18.356999999999999</v>
      </c>
      <c r="S16" s="11">
        <v>2.6114000000000002</v>
      </c>
      <c r="T16" s="11">
        <v>24.901199999999999</v>
      </c>
      <c r="U16" s="11">
        <v>87.205600000000004</v>
      </c>
      <c r="V16" s="11">
        <v>47.695099999999996</v>
      </c>
      <c r="W16" s="11">
        <v>114.70610000000001</v>
      </c>
      <c r="X16" s="11">
        <v>45.524099999999997</v>
      </c>
      <c r="AA16" s="11">
        <v>646.98829999999998</v>
      </c>
      <c r="AB16" s="11">
        <v>384.03683577147712</v>
      </c>
    </row>
    <row r="17" spans="2:28" x14ac:dyDescent="0.25">
      <c r="B17" s="2" t="s">
        <v>28</v>
      </c>
      <c r="C17" s="11">
        <v>0</v>
      </c>
      <c r="D17" s="11">
        <v>0</v>
      </c>
      <c r="E17" s="11">
        <v>0</v>
      </c>
      <c r="F17" s="11">
        <v>1.78E-2</v>
      </c>
      <c r="G17" s="11">
        <v>2.0999999999999999E-3</v>
      </c>
      <c r="H17" s="11">
        <v>0.58160000000000001</v>
      </c>
      <c r="I17" s="11">
        <v>0.83989999999999998</v>
      </c>
      <c r="J17" s="11">
        <v>1.3539000000000001</v>
      </c>
      <c r="K17" s="11">
        <v>-0.1207</v>
      </c>
      <c r="L17" s="11">
        <v>-0.12559999999999999</v>
      </c>
      <c r="M17" s="11">
        <v>0.32229999999999998</v>
      </c>
      <c r="N17" s="11">
        <v>1.3383</v>
      </c>
      <c r="O17" s="11">
        <v>0.81630000000000003</v>
      </c>
      <c r="P17" s="11">
        <v>1.4674</v>
      </c>
      <c r="Q17" s="11">
        <v>0.60819999999999996</v>
      </c>
      <c r="R17" s="11">
        <v>0.34699999999999998</v>
      </c>
      <c r="S17" s="11">
        <v>0.32819999999999999</v>
      </c>
      <c r="T17" s="11">
        <v>0.56689999999999996</v>
      </c>
      <c r="U17" s="11">
        <v>0.4919</v>
      </c>
      <c r="V17" s="11">
        <v>0.42030000000000001</v>
      </c>
      <c r="W17" s="11">
        <v>0.80059999999999998</v>
      </c>
      <c r="X17" s="11">
        <v>1</v>
      </c>
      <c r="AA17" s="11">
        <v>11.056399999999996</v>
      </c>
      <c r="AB17" s="11">
        <v>6.9122413301821535</v>
      </c>
    </row>
    <row r="18" spans="2:28" x14ac:dyDescent="0.25">
      <c r="B18" s="28" t="s">
        <v>64</v>
      </c>
      <c r="C18" s="48">
        <v>0</v>
      </c>
      <c r="D18" s="48">
        <v>0</v>
      </c>
      <c r="E18" s="48">
        <v>-3.9885203183592099</v>
      </c>
      <c r="F18" s="48">
        <v>-9.0241924825990267</v>
      </c>
      <c r="G18" s="48">
        <v>-6.5332649274113299</v>
      </c>
      <c r="H18" s="48">
        <v>-34.106299523131838</v>
      </c>
      <c r="I18" s="48">
        <v>-80.612610908873279</v>
      </c>
      <c r="J18" s="48">
        <v>-58.237155537207414</v>
      </c>
      <c r="K18" s="48">
        <v>-75.126363847979675</v>
      </c>
      <c r="L18" s="48">
        <v>-46.730139508307523</v>
      </c>
      <c r="M18" s="48">
        <v>-38.862921538501475</v>
      </c>
      <c r="N18" s="48">
        <v>-112.99140608195253</v>
      </c>
      <c r="O18" s="48">
        <v>-122.65348770078968</v>
      </c>
      <c r="P18" s="48">
        <v>-185.88335641073604</v>
      </c>
      <c r="Q18" s="48">
        <v>-191.6639060066004</v>
      </c>
      <c r="R18" s="48">
        <v>-180.96152831502783</v>
      </c>
      <c r="S18" s="48">
        <v>-138.57698875560604</v>
      </c>
      <c r="T18" s="48">
        <v>-211.54022625188003</v>
      </c>
      <c r="U18" s="48">
        <v>-411.46474542157785</v>
      </c>
      <c r="V18" s="48">
        <v>-399.47591034885181</v>
      </c>
      <c r="W18" s="48">
        <v>-546.4596020798939</v>
      </c>
      <c r="X18" s="48">
        <v>-350.15796816577779</v>
      </c>
      <c r="AA18" s="48">
        <v>-3205.0505941310644</v>
      </c>
      <c r="AB18" s="48">
        <v>-1827.1673613898404</v>
      </c>
    </row>
    <row r="19" spans="2:28" x14ac:dyDescent="0.25">
      <c r="B19" s="30"/>
      <c r="C19" s="31"/>
      <c r="D19" s="31"/>
      <c r="E19" s="31"/>
      <c r="F19" s="31"/>
      <c r="G19" s="31"/>
      <c r="H19" s="31"/>
      <c r="I19" s="31"/>
      <c r="J19" s="31"/>
      <c r="K19" s="31"/>
      <c r="L19" s="31"/>
      <c r="M19" s="31"/>
      <c r="N19" s="31"/>
      <c r="O19" s="31"/>
      <c r="P19" s="31"/>
      <c r="Q19" s="31"/>
      <c r="R19" s="31"/>
      <c r="S19" s="31"/>
      <c r="T19" s="31"/>
      <c r="U19" s="31"/>
      <c r="V19" s="31"/>
      <c r="W19" s="31"/>
      <c r="X19" s="31"/>
      <c r="AA19" s="31"/>
      <c r="AB19" s="31"/>
    </row>
    <row r="21" spans="2:28" x14ac:dyDescent="0.25">
      <c r="B21" s="32" t="s">
        <v>72</v>
      </c>
    </row>
    <row r="22" spans="2:28" x14ac:dyDescent="0.2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6" t="s">
        <v>67</v>
      </c>
      <c r="AB22" s="26" t="s">
        <v>68</v>
      </c>
    </row>
    <row r="23" spans="2:28" x14ac:dyDescent="0.25">
      <c r="B23" s="2" t="s">
        <v>25</v>
      </c>
      <c r="C23" s="11">
        <v>0</v>
      </c>
      <c r="D23" s="11">
        <v>0</v>
      </c>
      <c r="E23" s="11">
        <v>-4.5016999999999996</v>
      </c>
      <c r="F23" s="11">
        <v>-7.5091000000000001</v>
      </c>
      <c r="G23" s="11">
        <v>-8.4865999999999993</v>
      </c>
      <c r="H23" s="11">
        <v>-20.291499999999999</v>
      </c>
      <c r="I23" s="11">
        <v>-30.2392</v>
      </c>
      <c r="J23" s="11">
        <v>-29.564399999999999</v>
      </c>
      <c r="K23" s="11">
        <v>-16.438300000000002</v>
      </c>
      <c r="L23" s="11">
        <v>-20.4267</v>
      </c>
      <c r="M23" s="11">
        <v>-22.6677</v>
      </c>
      <c r="N23" s="11">
        <v>-29.8719</v>
      </c>
      <c r="O23" s="11">
        <v>-33.054200000000002</v>
      </c>
      <c r="P23" s="11">
        <v>-28.5227</v>
      </c>
      <c r="Q23" s="11">
        <v>-25.444199999999999</v>
      </c>
      <c r="R23" s="11">
        <v>-19.8918</v>
      </c>
      <c r="S23" s="11">
        <v>-22.316500000000001</v>
      </c>
      <c r="T23" s="11">
        <v>-20.924299999999999</v>
      </c>
      <c r="U23" s="11">
        <v>-51.3247</v>
      </c>
      <c r="V23" s="11">
        <v>-62.437199999999997</v>
      </c>
      <c r="W23" s="11">
        <v>-50.009500000000003</v>
      </c>
      <c r="X23" s="11">
        <v>-24.904499999999999</v>
      </c>
      <c r="AA23" s="11">
        <v>-528.82670000000007</v>
      </c>
      <c r="AB23" s="11">
        <v>-325.47032505959146</v>
      </c>
    </row>
    <row r="24" spans="2:28" x14ac:dyDescent="0.25">
      <c r="B24" s="2" t="s">
        <v>26</v>
      </c>
      <c r="C24" s="11">
        <v>0</v>
      </c>
      <c r="D24" s="11">
        <v>0</v>
      </c>
      <c r="E24" s="11">
        <v>-0.12859999999999999</v>
      </c>
      <c r="F24" s="11">
        <v>-9.2100000000000001E-2</v>
      </c>
      <c r="G24" s="11">
        <v>-0.66290000000000004</v>
      </c>
      <c r="H24" s="11">
        <v>-0.3548</v>
      </c>
      <c r="I24" s="11">
        <v>-1.0257000000000001</v>
      </c>
      <c r="J24" s="11">
        <v>-0.71879999999999999</v>
      </c>
      <c r="K24" s="11">
        <v>4.4000000000000003E-3</v>
      </c>
      <c r="L24" s="11">
        <v>2.0899999999999998E-2</v>
      </c>
      <c r="M24" s="11">
        <v>5.5952000000000002</v>
      </c>
      <c r="N24" s="11">
        <v>-1.5074000000000001</v>
      </c>
      <c r="O24" s="11">
        <v>-0.7762</v>
      </c>
      <c r="P24" s="11">
        <v>-0.50170000000000003</v>
      </c>
      <c r="Q24" s="11">
        <v>7.9000000000000008E-3</v>
      </c>
      <c r="R24" s="11">
        <v>10.7614</v>
      </c>
      <c r="S24" s="11">
        <v>6.6906999999999996</v>
      </c>
      <c r="T24" s="11">
        <v>2.863</v>
      </c>
      <c r="U24" s="11">
        <v>6.0449999999999999</v>
      </c>
      <c r="V24" s="11">
        <v>-18.420100000000001</v>
      </c>
      <c r="W24" s="11">
        <v>-18.9483</v>
      </c>
      <c r="X24" s="11">
        <v>-14.0167</v>
      </c>
      <c r="AA24" s="11">
        <v>-25.1648</v>
      </c>
      <c r="AB24" s="11">
        <v>-10.757815131484344</v>
      </c>
    </row>
    <row r="25" spans="2:28" x14ac:dyDescent="0.25">
      <c r="B25" s="2" t="s">
        <v>20</v>
      </c>
      <c r="C25" s="47">
        <v>0</v>
      </c>
      <c r="D25" s="47">
        <v>0</v>
      </c>
      <c r="E25" s="47">
        <v>-0.70822031835921118</v>
      </c>
      <c r="F25" s="47">
        <v>-2.9653924825990252</v>
      </c>
      <c r="G25" s="47">
        <v>1.5790350725886702</v>
      </c>
      <c r="H25" s="47">
        <v>-9.0699121383652184</v>
      </c>
      <c r="I25" s="47">
        <v>-26.546580077298881</v>
      </c>
      <c r="J25" s="47">
        <v>-33.229626273685625</v>
      </c>
      <c r="K25" s="47">
        <v>-19.577355541972302</v>
      </c>
      <c r="L25" s="47">
        <v>-24.391058284583874</v>
      </c>
      <c r="M25" s="47">
        <v>-27.509634534352276</v>
      </c>
      <c r="N25" s="47">
        <v>-48.928947667280269</v>
      </c>
      <c r="O25" s="47">
        <v>-72.408049471841593</v>
      </c>
      <c r="P25" s="47">
        <v>-78.088325227549092</v>
      </c>
      <c r="Q25" s="47">
        <v>-70.807607946146661</v>
      </c>
      <c r="R25" s="47">
        <v>-47.81798444050289</v>
      </c>
      <c r="S25" s="47">
        <v>-65.16057394009384</v>
      </c>
      <c r="T25" s="47">
        <v>-44.284312385095049</v>
      </c>
      <c r="U25" s="47">
        <v>-182.15724430209346</v>
      </c>
      <c r="V25" s="47">
        <v>-257.9322803119793</v>
      </c>
      <c r="W25" s="47">
        <v>-234.07068746062438</v>
      </c>
      <c r="X25" s="47">
        <v>-133.54191054256137</v>
      </c>
      <c r="AA25" s="47">
        <v>-1377.6166682743956</v>
      </c>
      <c r="AB25" s="47">
        <v>-790.18909334009345</v>
      </c>
    </row>
    <row r="26" spans="2:28" x14ac:dyDescent="0.25">
      <c r="B26" s="2" t="s">
        <v>27</v>
      </c>
      <c r="C26" s="11">
        <v>0</v>
      </c>
      <c r="D26" s="11">
        <v>0</v>
      </c>
      <c r="E26" s="11">
        <v>0</v>
      </c>
      <c r="F26" s="11">
        <v>0</v>
      </c>
      <c r="G26" s="11">
        <v>-8.3613</v>
      </c>
      <c r="H26" s="11">
        <v>-37.425400000000003</v>
      </c>
      <c r="I26" s="11">
        <v>-45.786700000000003</v>
      </c>
      <c r="J26" s="11">
        <v>-27.169899999999998</v>
      </c>
      <c r="K26" s="11">
        <v>-35.531199999999998</v>
      </c>
      <c r="L26" s="11">
        <v>-0.41620000000000001</v>
      </c>
      <c r="M26" s="11">
        <v>-8.7774999999999999</v>
      </c>
      <c r="N26" s="11">
        <v>-17.1388</v>
      </c>
      <c r="O26" s="11">
        <v>-25.5002</v>
      </c>
      <c r="P26" s="11">
        <v>-12.5939</v>
      </c>
      <c r="Q26" s="11">
        <v>-0.2525</v>
      </c>
      <c r="R26" s="11">
        <v>-8.6137999999999995</v>
      </c>
      <c r="S26" s="11">
        <v>-16.975100000000001</v>
      </c>
      <c r="T26" s="11">
        <v>-4.6337000000000002</v>
      </c>
      <c r="U26" s="11">
        <v>-12.994999999999999</v>
      </c>
      <c r="V26" s="11">
        <v>-12.994999999999999</v>
      </c>
      <c r="W26" s="11">
        <v>-14.9191</v>
      </c>
      <c r="X26" s="11">
        <v>7.4779999999999998</v>
      </c>
      <c r="AA26" s="11">
        <v>-282.60730000000001</v>
      </c>
      <c r="AB26" s="11">
        <v>-196.00931546445671</v>
      </c>
    </row>
    <row r="27" spans="2:28" x14ac:dyDescent="0.25">
      <c r="B27" s="2" t="s">
        <v>71</v>
      </c>
      <c r="C27" s="11">
        <v>0</v>
      </c>
      <c r="D27" s="11">
        <v>0</v>
      </c>
      <c r="E27" s="11">
        <v>0</v>
      </c>
      <c r="F27" s="11">
        <v>-2.2153999999999998</v>
      </c>
      <c r="G27" s="11">
        <v>9.2822999999999993</v>
      </c>
      <c r="H27" s="11">
        <v>13.58</v>
      </c>
      <c r="I27" s="11">
        <v>2.8908999999999998</v>
      </c>
      <c r="J27" s="11">
        <v>-5.8376000000000001</v>
      </c>
      <c r="K27" s="11">
        <v>6.8932000000000002</v>
      </c>
      <c r="L27" s="11">
        <v>4.9138000000000002</v>
      </c>
      <c r="M27" s="11">
        <v>2.6983999999999999</v>
      </c>
      <c r="N27" s="11">
        <v>0.48299999999999998</v>
      </c>
      <c r="O27" s="11">
        <v>-1.7323999999999999</v>
      </c>
      <c r="P27" s="11">
        <v>3.2522000000000002</v>
      </c>
      <c r="Q27" s="11">
        <v>8.2369000000000003</v>
      </c>
      <c r="R27" s="11">
        <v>6.0214999999999996</v>
      </c>
      <c r="S27" s="11">
        <v>9.9260999999999999</v>
      </c>
      <c r="T27" s="11">
        <v>14.9108</v>
      </c>
      <c r="U27" s="11">
        <v>8.8627000000000002</v>
      </c>
      <c r="V27" s="11">
        <v>13.564399999999999</v>
      </c>
      <c r="W27" s="11">
        <v>13.564399999999999</v>
      </c>
      <c r="X27" s="11">
        <v>14.282299999999999</v>
      </c>
      <c r="AA27" s="11">
        <v>123.57749999999999</v>
      </c>
      <c r="AB27" s="11">
        <v>73.043293394554183</v>
      </c>
    </row>
    <row r="28" spans="2:28" x14ac:dyDescent="0.25">
      <c r="B28" s="2" t="s">
        <v>70</v>
      </c>
      <c r="C28" s="11">
        <v>0</v>
      </c>
      <c r="D28" s="11">
        <v>0</v>
      </c>
      <c r="E28" s="11">
        <v>1.35</v>
      </c>
      <c r="F28" s="11">
        <v>3.74</v>
      </c>
      <c r="G28" s="11">
        <v>0.11409999999999999</v>
      </c>
      <c r="H28" s="11">
        <v>20.589700000000001</v>
      </c>
      <c r="I28" s="11">
        <v>30.729900000000001</v>
      </c>
      <c r="J28" s="11">
        <v>19.909500000000001</v>
      </c>
      <c r="K28" s="11">
        <v>1.1535</v>
      </c>
      <c r="L28" s="11">
        <v>-7.2912999999999997</v>
      </c>
      <c r="M28" s="11">
        <v>-2.9874000000000001</v>
      </c>
      <c r="N28" s="11">
        <v>5.9722999999999997</v>
      </c>
      <c r="O28" s="11">
        <v>13.7765</v>
      </c>
      <c r="P28" s="11">
        <v>2.8357999999999999</v>
      </c>
      <c r="Q28" s="11">
        <v>-2.7046999999999999</v>
      </c>
      <c r="R28" s="11">
        <v>-30.7896</v>
      </c>
      <c r="S28" s="11">
        <v>-22.776900000000001</v>
      </c>
      <c r="T28" s="11">
        <v>-22.6448</v>
      </c>
      <c r="U28" s="11">
        <v>11.132</v>
      </c>
      <c r="V28" s="11">
        <v>32.467100000000002</v>
      </c>
      <c r="W28" s="11">
        <v>32.386299999999999</v>
      </c>
      <c r="X28" s="11">
        <v>0.37140000000000001</v>
      </c>
      <c r="AA28" s="11">
        <v>87.333400000000012</v>
      </c>
      <c r="AB28" s="11">
        <v>62.4936933051465</v>
      </c>
    </row>
    <row r="29" spans="2:28" x14ac:dyDescent="0.25">
      <c r="B29" s="2" t="s">
        <v>28</v>
      </c>
      <c r="C29" s="11">
        <v>0</v>
      </c>
      <c r="D29" s="11">
        <v>0</v>
      </c>
      <c r="E29" s="11">
        <v>0</v>
      </c>
      <c r="F29" s="11">
        <v>1.78E-2</v>
      </c>
      <c r="G29" s="11">
        <v>2.0999999999999999E-3</v>
      </c>
      <c r="H29" s="11">
        <v>0.38240000000000002</v>
      </c>
      <c r="I29" s="11">
        <v>0.67759999999999998</v>
      </c>
      <c r="J29" s="11">
        <v>1.7042999999999999</v>
      </c>
      <c r="K29" s="11">
        <v>5.5899999999999998E-2</v>
      </c>
      <c r="L29" s="11">
        <v>0.12330000000000001</v>
      </c>
      <c r="M29" s="11">
        <v>0.63070000000000004</v>
      </c>
      <c r="N29" s="11">
        <v>1.2706999999999999</v>
      </c>
      <c r="O29" s="11">
        <v>1.8008999999999999</v>
      </c>
      <c r="P29" s="11">
        <v>0.89500000000000002</v>
      </c>
      <c r="Q29" s="11">
        <v>0.21659999999999999</v>
      </c>
      <c r="R29" s="11">
        <v>0.34549999999999997</v>
      </c>
      <c r="S29" s="11">
        <v>0.17119999999999999</v>
      </c>
      <c r="T29" s="11">
        <v>4.1700000000000001E-2</v>
      </c>
      <c r="U29" s="11">
        <v>0.3301</v>
      </c>
      <c r="V29" s="11">
        <v>8.4199999999999997E-2</v>
      </c>
      <c r="W29" s="11">
        <v>0.15790000000000001</v>
      </c>
      <c r="X29" s="11">
        <v>0.1229</v>
      </c>
      <c r="AA29" s="11">
        <v>9.0307999999999975</v>
      </c>
      <c r="AB29" s="11">
        <v>6.0557122890800281</v>
      </c>
    </row>
    <row r="30" spans="2:28" x14ac:dyDescent="0.25">
      <c r="B30" s="28" t="s">
        <v>64</v>
      </c>
      <c r="C30" s="48">
        <v>0</v>
      </c>
      <c r="D30" s="48">
        <v>0</v>
      </c>
      <c r="E30" s="48">
        <v>-3.9885203183592099</v>
      </c>
      <c r="F30" s="48">
        <v>-9.0241924825990267</v>
      </c>
      <c r="G30" s="48">
        <v>-6.5332649274113299</v>
      </c>
      <c r="H30" s="48">
        <v>-32.589512138365222</v>
      </c>
      <c r="I30" s="48">
        <v>-69.299780077298877</v>
      </c>
      <c r="J30" s="48">
        <v>-74.906526273685628</v>
      </c>
      <c r="K30" s="48">
        <v>-63.439855541972307</v>
      </c>
      <c r="L30" s="48">
        <v>-47.467258284583878</v>
      </c>
      <c r="M30" s="48">
        <v>-53.017934534352285</v>
      </c>
      <c r="N30" s="48">
        <v>-89.72104766728026</v>
      </c>
      <c r="O30" s="48">
        <v>-117.89364947184161</v>
      </c>
      <c r="P30" s="48">
        <v>-112.72362522754909</v>
      </c>
      <c r="Q30" s="48">
        <v>-90.747607946146658</v>
      </c>
      <c r="R30" s="48">
        <v>-89.984784440502878</v>
      </c>
      <c r="S30" s="48">
        <v>-110.44107394009383</v>
      </c>
      <c r="T30" s="48">
        <v>-74.671612385095045</v>
      </c>
      <c r="U30" s="48">
        <v>-220.10714430209347</v>
      </c>
      <c r="V30" s="48">
        <v>-305.66888031197931</v>
      </c>
      <c r="W30" s="48">
        <v>-271.83898746062442</v>
      </c>
      <c r="X30" s="48">
        <v>-150.20851054256138</v>
      </c>
      <c r="AA30" s="48">
        <v>-1994.2737682743959</v>
      </c>
      <c r="AB30" s="48">
        <v>-1180.8338500068451</v>
      </c>
    </row>
    <row r="31" spans="2:28" x14ac:dyDescent="0.25">
      <c r="B31" s="30"/>
      <c r="C31" s="31"/>
      <c r="D31" s="31"/>
      <c r="E31" s="31"/>
      <c r="F31" s="31"/>
      <c r="G31" s="31"/>
      <c r="H31" s="31"/>
      <c r="I31" s="31"/>
      <c r="J31" s="31"/>
      <c r="K31" s="31"/>
      <c r="L31" s="31"/>
      <c r="M31" s="31"/>
      <c r="N31" s="31"/>
      <c r="O31" s="31"/>
      <c r="P31" s="31"/>
      <c r="Q31" s="31"/>
      <c r="R31" s="31"/>
      <c r="S31" s="31"/>
      <c r="T31" s="31"/>
      <c r="U31" s="31"/>
      <c r="V31" s="31"/>
      <c r="W31" s="31"/>
      <c r="X31" s="31"/>
      <c r="AA31" s="31"/>
      <c r="AB31" s="31"/>
    </row>
    <row r="33" spans="2:28" x14ac:dyDescent="0.25">
      <c r="B33" s="32" t="s">
        <v>104</v>
      </c>
    </row>
    <row r="34" spans="2:28" x14ac:dyDescent="0.2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6" t="s">
        <v>67</v>
      </c>
      <c r="AB34" s="26" t="s">
        <v>68</v>
      </c>
    </row>
    <row r="35" spans="2:28" x14ac:dyDescent="0.25">
      <c r="B35" s="2" t="s">
        <v>25</v>
      </c>
      <c r="C35" s="11">
        <v>0</v>
      </c>
      <c r="D35" s="11">
        <v>0</v>
      </c>
      <c r="E35" s="11">
        <v>-4.0015000000000001</v>
      </c>
      <c r="F35" s="11">
        <v>-15.8375</v>
      </c>
      <c r="G35" s="11">
        <v>-17.505600000000001</v>
      </c>
      <c r="H35" s="11">
        <v>-37.8035</v>
      </c>
      <c r="I35" s="11">
        <v>-56.916400000000003</v>
      </c>
      <c r="J35" s="11">
        <v>-82.692800000000005</v>
      </c>
      <c r="K35" s="11">
        <v>-98.463200000000001</v>
      </c>
      <c r="L35" s="11">
        <v>-114.5334</v>
      </c>
      <c r="M35" s="11">
        <v>-115.27030000000001</v>
      </c>
      <c r="N35" s="11">
        <v>-156.15719999999999</v>
      </c>
      <c r="O35" s="11">
        <v>-177.04849999999999</v>
      </c>
      <c r="P35" s="11">
        <v>-171.44489999999999</v>
      </c>
      <c r="Q35" s="11">
        <v>-159.57769999999999</v>
      </c>
      <c r="R35" s="11">
        <v>-191.95519999999999</v>
      </c>
      <c r="S35" s="11">
        <v>-147.64510000000001</v>
      </c>
      <c r="T35" s="11">
        <v>-166.00559999999999</v>
      </c>
      <c r="U35" s="11">
        <v>-136.57310000000001</v>
      </c>
      <c r="V35" s="11">
        <v>-156.2253</v>
      </c>
      <c r="W35" s="11">
        <v>-189.3374</v>
      </c>
      <c r="X35" s="11">
        <v>-159.1455</v>
      </c>
      <c r="AA35" s="11">
        <v>-2354.1397000000002</v>
      </c>
      <c r="AB35" s="11">
        <v>-1419.0384682318502</v>
      </c>
    </row>
    <row r="36" spans="2:28" x14ac:dyDescent="0.25">
      <c r="B36" s="2" t="s">
        <v>26</v>
      </c>
      <c r="C36" s="11">
        <v>0</v>
      </c>
      <c r="D36" s="11">
        <v>0</v>
      </c>
      <c r="E36" s="11">
        <v>-0.32200000000000001</v>
      </c>
      <c r="F36" s="11">
        <v>-0.88900000000000001</v>
      </c>
      <c r="G36" s="11">
        <v>-0.1202</v>
      </c>
      <c r="H36" s="11">
        <v>-4.9108000000000001</v>
      </c>
      <c r="I36" s="11">
        <v>-15.436999999999999</v>
      </c>
      <c r="J36" s="11">
        <v>-25.1921</v>
      </c>
      <c r="K36" s="11">
        <v>-33.778500000000001</v>
      </c>
      <c r="L36" s="11">
        <v>-40.989699999999999</v>
      </c>
      <c r="M36" s="11">
        <v>-40.437100000000001</v>
      </c>
      <c r="N36" s="11">
        <v>-38.616999999999997</v>
      </c>
      <c r="O36" s="11">
        <v>-59.7102</v>
      </c>
      <c r="P36" s="11">
        <v>-43.9009</v>
      </c>
      <c r="Q36" s="11">
        <v>-34.047499999999999</v>
      </c>
      <c r="R36" s="11">
        <v>-60.8994</v>
      </c>
      <c r="S36" s="11">
        <v>-18.1127</v>
      </c>
      <c r="T36" s="11">
        <v>-25.678100000000001</v>
      </c>
      <c r="U36" s="11">
        <v>-8.8727999999999998</v>
      </c>
      <c r="V36" s="11">
        <v>-11.7906</v>
      </c>
      <c r="W36" s="11">
        <v>-2.4559000000000002</v>
      </c>
      <c r="X36" s="11">
        <v>-17.8261</v>
      </c>
      <c r="AA36" s="11">
        <v>-483.98759999999993</v>
      </c>
      <c r="AB36" s="11">
        <v>-308.27859147491409</v>
      </c>
    </row>
    <row r="37" spans="2:28" x14ac:dyDescent="0.25">
      <c r="B37" s="2" t="s">
        <v>20</v>
      </c>
      <c r="C37" s="47">
        <v>0</v>
      </c>
      <c r="D37" s="47">
        <v>0</v>
      </c>
      <c r="E37" s="47">
        <v>-1.1404307323311911</v>
      </c>
      <c r="F37" s="47">
        <v>-3.0546226183876382</v>
      </c>
      <c r="G37" s="47">
        <v>-5.2670602901391632</v>
      </c>
      <c r="H37" s="47">
        <v>-23.070514623090805</v>
      </c>
      <c r="I37" s="47">
        <v>-56.918571633350716</v>
      </c>
      <c r="J37" s="47">
        <v>-100.6233954290543</v>
      </c>
      <c r="K37" s="47">
        <v>-139.19603374234063</v>
      </c>
      <c r="L37" s="47">
        <v>-192.783374833045</v>
      </c>
      <c r="M37" s="47">
        <v>-211.42211347477749</v>
      </c>
      <c r="N37" s="47">
        <v>-335.23986963198445</v>
      </c>
      <c r="O37" s="47">
        <v>-448.0257904826924</v>
      </c>
      <c r="P37" s="47">
        <v>-463.08104429675194</v>
      </c>
      <c r="Q37" s="47">
        <v>-479.27310685278309</v>
      </c>
      <c r="R37" s="47">
        <v>-626.19119703639024</v>
      </c>
      <c r="S37" s="47">
        <v>-502.1093179178626</v>
      </c>
      <c r="T37" s="47">
        <v>-618.97120388491874</v>
      </c>
      <c r="U37" s="47">
        <v>-523.87783594835446</v>
      </c>
      <c r="V37" s="47">
        <v>-594.84403876702368</v>
      </c>
      <c r="W37" s="47">
        <v>-808.99034228799098</v>
      </c>
      <c r="X37" s="47">
        <v>-700.93239462529766</v>
      </c>
      <c r="AA37" s="47">
        <v>-6835.0122591085665</v>
      </c>
      <c r="AB37" s="47">
        <v>-4015.1657873872582</v>
      </c>
    </row>
    <row r="38" spans="2:28" x14ac:dyDescent="0.25">
      <c r="B38" s="2" t="s">
        <v>27</v>
      </c>
      <c r="C38" s="11">
        <v>0</v>
      </c>
      <c r="D38" s="11">
        <v>0</v>
      </c>
      <c r="E38" s="11">
        <v>0</v>
      </c>
      <c r="F38" s="11">
        <v>0</v>
      </c>
      <c r="G38" s="11">
        <v>-20.903700000000001</v>
      </c>
      <c r="H38" s="11">
        <v>-41.807499999999997</v>
      </c>
      <c r="I38" s="11">
        <v>-70.290999999999997</v>
      </c>
      <c r="J38" s="11">
        <v>-109.5611</v>
      </c>
      <c r="K38" s="11">
        <v>-140.65100000000001</v>
      </c>
      <c r="L38" s="11">
        <v>-93.721400000000003</v>
      </c>
      <c r="M38" s="11">
        <v>-66.800700000000006</v>
      </c>
      <c r="N38" s="11">
        <v>-81.528400000000005</v>
      </c>
      <c r="O38" s="11">
        <v>-78.451700000000002</v>
      </c>
      <c r="P38" s="11">
        <v>-96.077799999999996</v>
      </c>
      <c r="Q38" s="11">
        <v>-92.624499999999998</v>
      </c>
      <c r="R38" s="11">
        <v>-123.46120000000001</v>
      </c>
      <c r="S38" s="11">
        <v>-141.1918</v>
      </c>
      <c r="T38" s="11">
        <v>-162.09549999999999</v>
      </c>
      <c r="U38" s="11">
        <v>-180.20089999999999</v>
      </c>
      <c r="V38" s="11">
        <v>-180.20089999999999</v>
      </c>
      <c r="W38" s="11">
        <v>-536.02009999999996</v>
      </c>
      <c r="X38" s="11">
        <v>-275.1619</v>
      </c>
      <c r="AA38" s="11">
        <v>-2490.7511</v>
      </c>
      <c r="AB38" s="11">
        <v>-1435.0176548544071</v>
      </c>
    </row>
    <row r="39" spans="2:28" x14ac:dyDescent="0.25">
      <c r="B39" s="2" t="s">
        <v>71</v>
      </c>
      <c r="C39" s="11">
        <v>0</v>
      </c>
      <c r="D39" s="11">
        <v>0</v>
      </c>
      <c r="E39" s="11">
        <v>0</v>
      </c>
      <c r="F39" s="11">
        <v>-5.5385</v>
      </c>
      <c r="G39" s="11">
        <v>-10.356999999999999</v>
      </c>
      <c r="H39" s="11">
        <v>-6.5208000000000004</v>
      </c>
      <c r="I39" s="11">
        <v>-8.3034999999999997</v>
      </c>
      <c r="J39" s="11">
        <v>-1.6073999999999999</v>
      </c>
      <c r="K39" s="11">
        <v>-13.4095</v>
      </c>
      <c r="L39" s="11">
        <v>-11.822699999999999</v>
      </c>
      <c r="M39" s="11">
        <v>0.85189999999999999</v>
      </c>
      <c r="N39" s="11">
        <v>-11.069900000000001</v>
      </c>
      <c r="O39" s="11">
        <v>-8.4718999999999998</v>
      </c>
      <c r="P39" s="11">
        <v>-13.0739</v>
      </c>
      <c r="Q39" s="11">
        <v>-5.4408000000000003</v>
      </c>
      <c r="R39" s="11">
        <v>-6.8529</v>
      </c>
      <c r="S39" s="11">
        <v>33.012</v>
      </c>
      <c r="T39" s="11">
        <v>2.8195000000000001</v>
      </c>
      <c r="U39" s="11">
        <v>9.0548000000000002</v>
      </c>
      <c r="V39" s="11">
        <v>-11.0108</v>
      </c>
      <c r="W39" s="11">
        <v>-85.674000000000007</v>
      </c>
      <c r="X39" s="11">
        <v>-46.942700000000002</v>
      </c>
      <c r="AA39" s="11">
        <v>-200.35810000000001</v>
      </c>
      <c r="AB39" s="11">
        <v>-116.7901785071532</v>
      </c>
    </row>
    <row r="40" spans="2:28" x14ac:dyDescent="0.25">
      <c r="B40" s="2" t="s">
        <v>70</v>
      </c>
      <c r="C40" s="11">
        <v>0</v>
      </c>
      <c r="D40" s="11">
        <v>0</v>
      </c>
      <c r="E40" s="11">
        <v>0.8619</v>
      </c>
      <c r="F40" s="11">
        <v>6.3697999999999997</v>
      </c>
      <c r="G40" s="11">
        <v>3.6789000000000001</v>
      </c>
      <c r="H40" s="11">
        <v>26.6691</v>
      </c>
      <c r="I40" s="11">
        <v>61.503</v>
      </c>
      <c r="J40" s="11">
        <v>93.046700000000001</v>
      </c>
      <c r="K40" s="11">
        <v>124.6567</v>
      </c>
      <c r="L40" s="11">
        <v>121.3623</v>
      </c>
      <c r="M40" s="11">
        <v>82.114800000000002</v>
      </c>
      <c r="N40" s="11">
        <v>159.2816</v>
      </c>
      <c r="O40" s="11">
        <v>178.4794</v>
      </c>
      <c r="P40" s="11">
        <v>159.78579999999999</v>
      </c>
      <c r="Q40" s="11">
        <v>124.6485</v>
      </c>
      <c r="R40" s="11">
        <v>173.79769999999999</v>
      </c>
      <c r="S40" s="11">
        <v>72.794499999999999</v>
      </c>
      <c r="T40" s="11">
        <v>101.2244</v>
      </c>
      <c r="U40" s="11">
        <v>51.8018</v>
      </c>
      <c r="V40" s="11">
        <v>65.223200000000006</v>
      </c>
      <c r="W40" s="11">
        <v>145.52350000000001</v>
      </c>
      <c r="X40" s="11">
        <v>94.697400000000002</v>
      </c>
      <c r="AA40" s="11">
        <v>1847.521</v>
      </c>
      <c r="AB40" s="11">
        <v>1146.6121266418052</v>
      </c>
    </row>
    <row r="41" spans="2:28" x14ac:dyDescent="0.25">
      <c r="B41" s="2" t="s">
        <v>28</v>
      </c>
      <c r="C41" s="11">
        <v>0</v>
      </c>
      <c r="D41" s="11">
        <v>0</v>
      </c>
      <c r="E41" s="11">
        <v>0</v>
      </c>
      <c r="F41" s="11">
        <v>5.4999999999999997E-3</v>
      </c>
      <c r="G41" s="11">
        <v>1.0194000000000001</v>
      </c>
      <c r="H41" s="11">
        <v>1.2310000000000001</v>
      </c>
      <c r="I41" s="11">
        <v>0.93669999999999998</v>
      </c>
      <c r="J41" s="11">
        <v>0.6583</v>
      </c>
      <c r="K41" s="11">
        <v>2.1242999999999999</v>
      </c>
      <c r="L41" s="11">
        <v>1.7344999999999999</v>
      </c>
      <c r="M41" s="11">
        <v>0.66320000000000001</v>
      </c>
      <c r="N41" s="11">
        <v>3.1320999999999999</v>
      </c>
      <c r="O41" s="11">
        <v>2.9217</v>
      </c>
      <c r="P41" s="11">
        <v>2.9127000000000001</v>
      </c>
      <c r="Q41" s="11">
        <v>1.1951000000000001</v>
      </c>
      <c r="R41" s="11">
        <v>1.0851999999999999</v>
      </c>
      <c r="S41" s="11">
        <v>0.4501</v>
      </c>
      <c r="T41" s="11">
        <v>1.131</v>
      </c>
      <c r="U41" s="11">
        <v>1.1033999999999999</v>
      </c>
      <c r="V41" s="11">
        <v>2.6852</v>
      </c>
      <c r="W41" s="11">
        <v>5.319</v>
      </c>
      <c r="X41" s="11">
        <v>1.1645000000000001</v>
      </c>
      <c r="AA41" s="11">
        <v>31.472900000000003</v>
      </c>
      <c r="AB41" s="11">
        <v>19.334926365708771</v>
      </c>
    </row>
    <row r="42" spans="2:28" x14ac:dyDescent="0.25">
      <c r="B42" s="28" t="s">
        <v>64</v>
      </c>
      <c r="C42" s="48">
        <v>0</v>
      </c>
      <c r="D42" s="48">
        <v>0</v>
      </c>
      <c r="E42" s="48">
        <v>-4.6020307323311904</v>
      </c>
      <c r="F42" s="48">
        <v>-18.944322618387641</v>
      </c>
      <c r="G42" s="48">
        <v>-49.455260290139172</v>
      </c>
      <c r="H42" s="48">
        <v>-86.2130146230908</v>
      </c>
      <c r="I42" s="48">
        <v>-145.42677163335074</v>
      </c>
      <c r="J42" s="48">
        <v>-225.97179542905428</v>
      </c>
      <c r="K42" s="48">
        <v>-298.71723374234062</v>
      </c>
      <c r="L42" s="48">
        <v>-330.75377483304499</v>
      </c>
      <c r="M42" s="48">
        <v>-350.30031347477745</v>
      </c>
      <c r="N42" s="48">
        <v>-460.19866963198439</v>
      </c>
      <c r="O42" s="48">
        <v>-590.30699048269241</v>
      </c>
      <c r="P42" s="48">
        <v>-624.88004429675198</v>
      </c>
      <c r="Q42" s="48">
        <v>-645.12000685278304</v>
      </c>
      <c r="R42" s="48">
        <v>-834.47699703639023</v>
      </c>
      <c r="S42" s="48">
        <v>-702.80231791786264</v>
      </c>
      <c r="T42" s="48">
        <v>-867.5755038849187</v>
      </c>
      <c r="U42" s="48">
        <v>-787.56463594835452</v>
      </c>
      <c r="V42" s="48">
        <v>-886.16323876702359</v>
      </c>
      <c r="W42" s="48">
        <v>-1471.6352422879911</v>
      </c>
      <c r="X42" s="48">
        <v>-1104.1466946252976</v>
      </c>
      <c r="AA42" s="48">
        <v>-10485.254859108565</v>
      </c>
      <c r="AB42" s="48">
        <v>-6128.3436274480691</v>
      </c>
    </row>
    <row r="43" spans="2:28" x14ac:dyDescent="0.25">
      <c r="B43" s="30"/>
      <c r="C43" s="31"/>
      <c r="D43" s="31"/>
      <c r="E43" s="31"/>
      <c r="F43" s="31"/>
      <c r="G43" s="31"/>
      <c r="H43" s="31"/>
      <c r="I43" s="31"/>
      <c r="J43" s="31"/>
      <c r="K43" s="31"/>
      <c r="L43" s="31"/>
      <c r="M43" s="31"/>
      <c r="N43" s="31"/>
      <c r="O43" s="31"/>
      <c r="P43" s="31"/>
      <c r="Q43" s="31"/>
      <c r="R43" s="31"/>
      <c r="S43" s="31"/>
      <c r="T43" s="31"/>
      <c r="U43" s="31"/>
      <c r="V43" s="31"/>
      <c r="W43" s="31"/>
      <c r="X43" s="31"/>
      <c r="AA43" s="31"/>
      <c r="AB43" s="31"/>
    </row>
    <row r="44" spans="2:28" x14ac:dyDescent="0.25">
      <c r="B44" s="30"/>
      <c r="C44" s="31"/>
      <c r="D44" s="31"/>
      <c r="E44" s="31"/>
      <c r="F44" s="31"/>
      <c r="G44" s="31"/>
      <c r="H44" s="31"/>
      <c r="I44" s="31"/>
      <c r="J44" s="31"/>
      <c r="K44" s="31"/>
      <c r="L44" s="31"/>
      <c r="M44" s="31"/>
      <c r="N44" s="31"/>
      <c r="O44" s="31"/>
      <c r="P44" s="31"/>
      <c r="Q44" s="31"/>
      <c r="R44" s="31"/>
      <c r="S44" s="31"/>
      <c r="T44" s="31"/>
      <c r="U44" s="31"/>
      <c r="V44" s="31"/>
      <c r="W44" s="31"/>
      <c r="X44" s="31"/>
      <c r="AA44" s="11"/>
      <c r="AB44" s="11"/>
    </row>
    <row r="45" spans="2:28" x14ac:dyDescent="0.25">
      <c r="B45" s="32" t="s">
        <v>102</v>
      </c>
    </row>
    <row r="46" spans="2:28" x14ac:dyDescent="0.2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6" t="s">
        <v>67</v>
      </c>
      <c r="AB46" s="26" t="s">
        <v>68</v>
      </c>
    </row>
    <row r="47" spans="2:28" x14ac:dyDescent="0.25">
      <c r="B47" s="2" t="s">
        <v>25</v>
      </c>
      <c r="C47" s="11">
        <v>0</v>
      </c>
      <c r="D47" s="11">
        <v>0</v>
      </c>
      <c r="E47" s="11">
        <v>-4.5016999999999996</v>
      </c>
      <c r="F47" s="11">
        <v>-7.5091000000000001</v>
      </c>
      <c r="G47" s="11">
        <v>-7.8373999999999997</v>
      </c>
      <c r="H47" s="11">
        <v>-23.1127</v>
      </c>
      <c r="I47" s="11">
        <v>-31.366800000000001</v>
      </c>
      <c r="J47" s="11">
        <v>-20.526499999999999</v>
      </c>
      <c r="K47" s="11">
        <v>-16.163900000000002</v>
      </c>
      <c r="L47" s="11">
        <v>-10.608599999999999</v>
      </c>
      <c r="M47" s="11">
        <v>-10.9839</v>
      </c>
      <c r="N47" s="11">
        <v>-33.390500000000003</v>
      </c>
      <c r="O47" s="11">
        <v>-25.0168</v>
      </c>
      <c r="P47" s="11">
        <v>-34.114400000000003</v>
      </c>
      <c r="Q47" s="11">
        <v>-47.791600000000003</v>
      </c>
      <c r="R47" s="11">
        <v>-39.576900000000002</v>
      </c>
      <c r="S47" s="11">
        <v>-16.641500000000001</v>
      </c>
      <c r="T47" s="11">
        <v>-39.852899999999998</v>
      </c>
      <c r="U47" s="11">
        <v>-66.609499999999997</v>
      </c>
      <c r="V47" s="11">
        <v>-44.902700000000003</v>
      </c>
      <c r="W47" s="11">
        <v>-96.563500000000005</v>
      </c>
      <c r="X47" s="11">
        <v>-59.588099999999997</v>
      </c>
      <c r="AA47" s="11">
        <v>-636.65899999999988</v>
      </c>
      <c r="AB47" s="11">
        <v>-376.45616869261244</v>
      </c>
    </row>
    <row r="48" spans="2:28" x14ac:dyDescent="0.25">
      <c r="B48" s="2" t="s">
        <v>26</v>
      </c>
      <c r="C48" s="11">
        <v>0</v>
      </c>
      <c r="D48" s="11">
        <v>0</v>
      </c>
      <c r="E48" s="11">
        <v>-0.12859999999999999</v>
      </c>
      <c r="F48" s="11">
        <v>-9.2100000000000001E-2</v>
      </c>
      <c r="G48" s="11">
        <v>-0.68089999999999995</v>
      </c>
      <c r="H48" s="11">
        <v>-5.6440999999999999</v>
      </c>
      <c r="I48" s="11">
        <v>-5.8594999999999997</v>
      </c>
      <c r="J48" s="11">
        <v>-15.2338</v>
      </c>
      <c r="K48" s="11">
        <v>-12.8508</v>
      </c>
      <c r="L48" s="11">
        <v>-12.6974</v>
      </c>
      <c r="M48" s="11">
        <v>-7.3297999999999996</v>
      </c>
      <c r="N48" s="11">
        <v>-20.398</v>
      </c>
      <c r="O48" s="11">
        <v>-22.076699999999999</v>
      </c>
      <c r="P48" s="11">
        <v>-24.659500000000001</v>
      </c>
      <c r="Q48" s="11">
        <v>-11.662599999999999</v>
      </c>
      <c r="R48" s="11">
        <v>-10.307499999999999</v>
      </c>
      <c r="S48" s="11">
        <v>-18.747</v>
      </c>
      <c r="T48" s="11">
        <v>-13.7203</v>
      </c>
      <c r="U48" s="11">
        <v>-32.5657</v>
      </c>
      <c r="V48" s="11">
        <v>-8.4824999999999999</v>
      </c>
      <c r="W48" s="11">
        <v>-65.374099999999999</v>
      </c>
      <c r="X48" s="11">
        <v>-11.0321</v>
      </c>
      <c r="AA48" s="11">
        <v>-299.54300000000001</v>
      </c>
      <c r="AB48" s="11">
        <v>-176.6952112536047</v>
      </c>
    </row>
    <row r="49" spans="2:28" x14ac:dyDescent="0.25">
      <c r="B49" s="2" t="s">
        <v>20</v>
      </c>
      <c r="C49" s="47">
        <v>0</v>
      </c>
      <c r="D49" s="47">
        <v>0</v>
      </c>
      <c r="E49" s="47">
        <v>-0.70822031835921118</v>
      </c>
      <c r="F49" s="47">
        <v>-2.9653924825990252</v>
      </c>
      <c r="G49" s="47">
        <v>2.396530482254204</v>
      </c>
      <c r="H49" s="47">
        <v>-11.466088856222068</v>
      </c>
      <c r="I49" s="47">
        <v>-29.069544455235462</v>
      </c>
      <c r="J49" s="47">
        <v>-30.781254482033415</v>
      </c>
      <c r="K49" s="47">
        <v>-23.450225951221849</v>
      </c>
      <c r="L49" s="47">
        <v>-19.314642750069751</v>
      </c>
      <c r="M49" s="47">
        <v>-16.941878949671249</v>
      </c>
      <c r="N49" s="47">
        <v>-76.246627529273269</v>
      </c>
      <c r="O49" s="47">
        <v>-76.623146101750592</v>
      </c>
      <c r="P49" s="47">
        <v>-125.40159818200702</v>
      </c>
      <c r="Q49" s="47">
        <v>-144.97910583100557</v>
      </c>
      <c r="R49" s="47">
        <v>-123.50584500148241</v>
      </c>
      <c r="S49" s="47">
        <v>-55.088813501830479</v>
      </c>
      <c r="T49" s="47">
        <v>-120.78462293503092</v>
      </c>
      <c r="U49" s="47">
        <v>-256.4730413558695</v>
      </c>
      <c r="V49" s="47">
        <v>-148.17751170043937</v>
      </c>
      <c r="W49" s="47">
        <v>-474.36246507263189</v>
      </c>
      <c r="X49" s="47">
        <v>-270.51955068620521</v>
      </c>
      <c r="AA49" s="47">
        <v>-2004.4630456606842</v>
      </c>
      <c r="AB49" s="47">
        <v>-1133.110823773844</v>
      </c>
    </row>
    <row r="50" spans="2:28" x14ac:dyDescent="0.25">
      <c r="B50" s="2" t="s">
        <v>27</v>
      </c>
      <c r="C50" s="11">
        <v>0</v>
      </c>
      <c r="D50" s="11">
        <v>0</v>
      </c>
      <c r="E50" s="11">
        <v>0</v>
      </c>
      <c r="F50" s="11">
        <v>0</v>
      </c>
      <c r="G50" s="11">
        <v>-29.36</v>
      </c>
      <c r="H50" s="11">
        <v>-37.721299999999999</v>
      </c>
      <c r="I50" s="11">
        <v>-55.508800000000001</v>
      </c>
      <c r="J50" s="11">
        <v>-16.000900000000001</v>
      </c>
      <c r="K50" s="11">
        <v>-42.7286</v>
      </c>
      <c r="L50" s="11">
        <v>-7.6135999999999999</v>
      </c>
      <c r="M50" s="11">
        <v>-15.9749</v>
      </c>
      <c r="N50" s="11">
        <v>-24.336200000000002</v>
      </c>
      <c r="O50" s="11">
        <v>-25.055299999999999</v>
      </c>
      <c r="P50" s="11">
        <v>-40.996499999999997</v>
      </c>
      <c r="Q50" s="11">
        <v>-39.908099999999997</v>
      </c>
      <c r="R50" s="11">
        <v>-36.804499999999997</v>
      </c>
      <c r="S50" s="11">
        <v>-54.591999999999999</v>
      </c>
      <c r="T50" s="11">
        <v>-60.616900000000001</v>
      </c>
      <c r="U50" s="11">
        <v>-87.3446</v>
      </c>
      <c r="V50" s="11">
        <v>-105.711</v>
      </c>
      <c r="W50" s="11">
        <v>-124.0774</v>
      </c>
      <c r="X50" s="11">
        <v>-120.0467</v>
      </c>
      <c r="AA50" s="11">
        <v>-924.39729999999997</v>
      </c>
      <c r="AB50" s="11">
        <v>-539.55731136370071</v>
      </c>
    </row>
    <row r="51" spans="2:28" x14ac:dyDescent="0.25">
      <c r="B51" s="2" t="s">
        <v>71</v>
      </c>
      <c r="C51" s="11">
        <v>0</v>
      </c>
      <c r="D51" s="11">
        <v>0</v>
      </c>
      <c r="E51" s="11">
        <v>0</v>
      </c>
      <c r="F51" s="11">
        <v>-2.2153999999999998</v>
      </c>
      <c r="G51" s="11">
        <v>15.795400000000001</v>
      </c>
      <c r="H51" s="11">
        <v>10.4482</v>
      </c>
      <c r="I51" s="11">
        <v>-0.2409</v>
      </c>
      <c r="J51" s="11">
        <v>-8.0327999999999999</v>
      </c>
      <c r="K51" s="11">
        <v>4.6978999999999997</v>
      </c>
      <c r="L51" s="11">
        <v>2.7185000000000001</v>
      </c>
      <c r="M51" s="11">
        <v>0.50309999999999999</v>
      </c>
      <c r="N51" s="11">
        <v>-6.0968</v>
      </c>
      <c r="O51" s="11">
        <v>-3.6175000000000002</v>
      </c>
      <c r="P51" s="11">
        <v>-9.5911000000000008</v>
      </c>
      <c r="Q51" s="11">
        <v>-7.7382</v>
      </c>
      <c r="R51" s="11">
        <v>-5.8853</v>
      </c>
      <c r="S51" s="11">
        <v>-8.2441999999999993</v>
      </c>
      <c r="T51" s="11">
        <v>-9.5230999999999995</v>
      </c>
      <c r="U51" s="11">
        <v>-15.7866</v>
      </c>
      <c r="V51" s="11">
        <v>-16.722100000000001</v>
      </c>
      <c r="W51" s="11">
        <v>-22.985700000000001</v>
      </c>
      <c r="X51" s="11">
        <v>-28.531300000000002</v>
      </c>
      <c r="AA51" s="11">
        <v>-111.04790000000001</v>
      </c>
      <c r="AB51" s="11">
        <v>-51.871068182041718</v>
      </c>
    </row>
    <row r="52" spans="2:28" x14ac:dyDescent="0.25">
      <c r="B52" s="2" t="s">
        <v>70</v>
      </c>
      <c r="C52" s="11">
        <v>0</v>
      </c>
      <c r="D52" s="11">
        <v>0</v>
      </c>
      <c r="E52" s="11">
        <v>1.35</v>
      </c>
      <c r="F52" s="11">
        <v>3.74</v>
      </c>
      <c r="G52" s="11">
        <v>3.3961999999999999</v>
      </c>
      <c r="H52" s="11">
        <v>31.36</v>
      </c>
      <c r="I52" s="11">
        <v>43.369</v>
      </c>
      <c r="J52" s="11">
        <v>30.3124</v>
      </c>
      <c r="K52" s="11">
        <v>14.864699999999999</v>
      </c>
      <c r="L52" s="11">
        <v>2.7092999999999998</v>
      </c>
      <c r="M52" s="11">
        <v>5.1859000000000002</v>
      </c>
      <c r="N52" s="11">
        <v>43.096299999999999</v>
      </c>
      <c r="O52" s="11">
        <v>35.510100000000001</v>
      </c>
      <c r="P52" s="11">
        <v>49.196899999999999</v>
      </c>
      <c r="Q52" s="11">
        <v>49.100299999999997</v>
      </c>
      <c r="R52" s="11">
        <v>24.011199999999999</v>
      </c>
      <c r="S52" s="11">
        <v>6.6296999999999997</v>
      </c>
      <c r="T52" s="11">
        <v>22.419799999999999</v>
      </c>
      <c r="U52" s="11">
        <v>85.790700000000001</v>
      </c>
      <c r="V52" s="11">
        <v>19.910699999999999</v>
      </c>
      <c r="W52" s="11">
        <v>143.6858</v>
      </c>
      <c r="X52" s="11">
        <v>64.883700000000005</v>
      </c>
      <c r="AA52" s="11">
        <v>680.52269999999999</v>
      </c>
      <c r="AB52" s="11">
        <v>401.71280947344968</v>
      </c>
    </row>
    <row r="53" spans="2:28" x14ac:dyDescent="0.25">
      <c r="B53" s="2" t="s">
        <v>28</v>
      </c>
      <c r="C53" s="11">
        <v>0</v>
      </c>
      <c r="D53" s="11">
        <v>0</v>
      </c>
      <c r="E53" s="11">
        <v>0</v>
      </c>
      <c r="F53" s="11">
        <v>1.78E-2</v>
      </c>
      <c r="G53" s="11">
        <v>2.76E-2</v>
      </c>
      <c r="H53" s="11">
        <v>0.58160000000000001</v>
      </c>
      <c r="I53" s="11">
        <v>0.83989999999999998</v>
      </c>
      <c r="J53" s="11">
        <v>1.3539000000000001</v>
      </c>
      <c r="K53" s="11">
        <v>-0.1207</v>
      </c>
      <c r="L53" s="11">
        <v>-0.12559999999999999</v>
      </c>
      <c r="M53" s="11">
        <v>0.32229999999999998</v>
      </c>
      <c r="N53" s="11">
        <v>1.3383</v>
      </c>
      <c r="O53" s="11">
        <v>0.81630000000000003</v>
      </c>
      <c r="P53" s="11">
        <v>1.4674</v>
      </c>
      <c r="Q53" s="11">
        <v>0.60819999999999996</v>
      </c>
      <c r="R53" s="11">
        <v>0.34699999999999998</v>
      </c>
      <c r="S53" s="11">
        <v>0.32819999999999999</v>
      </c>
      <c r="T53" s="11">
        <v>0.56689999999999996</v>
      </c>
      <c r="U53" s="11">
        <v>0.54800000000000004</v>
      </c>
      <c r="V53" s="11">
        <v>0.4844</v>
      </c>
      <c r="W53" s="11">
        <v>1.2138</v>
      </c>
      <c r="X53" s="11">
        <v>1.9538</v>
      </c>
      <c r="AA53" s="11">
        <v>12.569100000000001</v>
      </c>
      <c r="AB53" s="11">
        <v>7.6432206220253569</v>
      </c>
    </row>
    <row r="54" spans="2:28" x14ac:dyDescent="0.25">
      <c r="B54" s="28" t="s">
        <v>64</v>
      </c>
      <c r="C54" s="48">
        <v>0</v>
      </c>
      <c r="D54" s="48">
        <v>0</v>
      </c>
      <c r="E54" s="48">
        <v>-3.9885203183592099</v>
      </c>
      <c r="F54" s="48">
        <v>-9.0241924825990267</v>
      </c>
      <c r="G54" s="48">
        <v>-16.262569517745796</v>
      </c>
      <c r="H54" s="48">
        <v>-35.554388856222069</v>
      </c>
      <c r="I54" s="48">
        <v>-77.836644455235458</v>
      </c>
      <c r="J54" s="48">
        <v>-58.908954482033415</v>
      </c>
      <c r="K54" s="48">
        <v>-75.751625951221854</v>
      </c>
      <c r="L54" s="48">
        <v>-44.932042750069748</v>
      </c>
      <c r="M54" s="48">
        <v>-45.219178949671246</v>
      </c>
      <c r="N54" s="48">
        <v>-116.03352752927326</v>
      </c>
      <c r="O54" s="48">
        <v>-116.0630461017506</v>
      </c>
      <c r="P54" s="48">
        <v>-184.09879818200704</v>
      </c>
      <c r="Q54" s="48">
        <v>-202.37110583100554</v>
      </c>
      <c r="R54" s="48">
        <v>-191.72184500148239</v>
      </c>
      <c r="S54" s="48">
        <v>-146.3556135018305</v>
      </c>
      <c r="T54" s="48">
        <v>-221.5111229350309</v>
      </c>
      <c r="U54" s="48">
        <v>-372.44074135586948</v>
      </c>
      <c r="V54" s="48">
        <v>-303.60071170043938</v>
      </c>
      <c r="W54" s="48">
        <v>-638.46356507263192</v>
      </c>
      <c r="X54" s="48">
        <v>-422.88025068620516</v>
      </c>
      <c r="AA54" s="48">
        <v>-3283.0184456606839</v>
      </c>
      <c r="AB54" s="48">
        <v>-1868.3345531703285</v>
      </c>
    </row>
    <row r="55" spans="2:28" x14ac:dyDescent="0.25">
      <c r="B55" s="30"/>
      <c r="C55" s="31"/>
      <c r="D55" s="31"/>
      <c r="E55" s="31"/>
      <c r="F55" s="31"/>
      <c r="G55" s="31"/>
      <c r="H55" s="31"/>
      <c r="I55" s="31"/>
      <c r="J55" s="31"/>
      <c r="K55" s="31"/>
      <c r="L55" s="31"/>
      <c r="M55" s="31"/>
      <c r="N55" s="31"/>
      <c r="O55" s="31"/>
      <c r="P55" s="31"/>
      <c r="Q55" s="31"/>
      <c r="R55" s="31"/>
      <c r="S55" s="31"/>
      <c r="T55" s="31"/>
      <c r="U55" s="31"/>
      <c r="V55" s="31"/>
      <c r="W55" s="31"/>
      <c r="X55" s="31"/>
      <c r="AA55" s="31"/>
      <c r="AB55" s="31"/>
    </row>
    <row r="57" spans="2:28" x14ac:dyDescent="0.25">
      <c r="B57" s="32" t="s">
        <v>101</v>
      </c>
    </row>
    <row r="58" spans="2:28" x14ac:dyDescent="0.2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6" t="s">
        <v>67</v>
      </c>
      <c r="AB58" s="26" t="s">
        <v>68</v>
      </c>
    </row>
    <row r="59" spans="2:28" x14ac:dyDescent="0.25">
      <c r="B59" s="2" t="s">
        <v>25</v>
      </c>
      <c r="C59" s="11">
        <v>0</v>
      </c>
      <c r="D59" s="11">
        <v>0</v>
      </c>
      <c r="E59" s="11">
        <v>-4.4999000000000002</v>
      </c>
      <c r="F59" s="11">
        <v>-7.1689999999999996</v>
      </c>
      <c r="G59" s="11">
        <v>-0.12970000000000001</v>
      </c>
      <c r="H59" s="11">
        <v>-20.454999999999998</v>
      </c>
      <c r="I59" s="11">
        <v>-26.431899999999999</v>
      </c>
      <c r="J59" s="11">
        <v>-16.1022</v>
      </c>
      <c r="K59" s="11">
        <v>-21.803699999999999</v>
      </c>
      <c r="L59" s="11">
        <v>-2.6135000000000002</v>
      </c>
      <c r="M59" s="11">
        <v>-10.5627</v>
      </c>
      <c r="N59" s="11">
        <v>-21.4407</v>
      </c>
      <c r="O59" s="11">
        <v>-13.84</v>
      </c>
      <c r="P59" s="11">
        <v>-22.284800000000001</v>
      </c>
      <c r="Q59" s="11">
        <v>-34.337000000000003</v>
      </c>
      <c r="R59" s="11">
        <v>-15.103</v>
      </c>
      <c r="S59" s="11">
        <v>-13.163500000000001</v>
      </c>
      <c r="T59" s="11">
        <v>-36.475299999999997</v>
      </c>
      <c r="U59" s="11">
        <v>-43.418199999999999</v>
      </c>
      <c r="V59" s="11">
        <v>-14.4572</v>
      </c>
      <c r="W59" s="11">
        <v>-38.344799999999999</v>
      </c>
      <c r="X59" s="11">
        <v>-24.345099999999999</v>
      </c>
      <c r="AA59" s="11">
        <v>-386.97720000000004</v>
      </c>
      <c r="AB59" s="11">
        <v>-238.01770789034512</v>
      </c>
    </row>
    <row r="60" spans="2:28" x14ac:dyDescent="0.25">
      <c r="B60" s="2" t="s">
        <v>26</v>
      </c>
      <c r="C60" s="11">
        <v>0</v>
      </c>
      <c r="D60" s="11">
        <v>0</v>
      </c>
      <c r="E60" s="11">
        <v>-0.1285</v>
      </c>
      <c r="F60" s="11">
        <v>-0.1139</v>
      </c>
      <c r="G60" s="11">
        <v>-7.1999999999999995E-2</v>
      </c>
      <c r="H60" s="11">
        <v>-5.5606999999999998</v>
      </c>
      <c r="I60" s="11">
        <v>-5.5172999999999996</v>
      </c>
      <c r="J60" s="11">
        <v>-15.253399999999999</v>
      </c>
      <c r="K60" s="11">
        <v>-12.763999999999999</v>
      </c>
      <c r="L60" s="11">
        <v>-12.837300000000001</v>
      </c>
      <c r="M60" s="11">
        <v>-13.547800000000001</v>
      </c>
      <c r="N60" s="11">
        <v>-19.004200000000001</v>
      </c>
      <c r="O60" s="11">
        <v>-22.2288</v>
      </c>
      <c r="P60" s="11">
        <v>-25.387699999999999</v>
      </c>
      <c r="Q60" s="11">
        <v>-12.3987</v>
      </c>
      <c r="R60" s="11">
        <v>-25.337599999999998</v>
      </c>
      <c r="S60" s="11">
        <v>-24.554099999999998</v>
      </c>
      <c r="T60" s="11">
        <v>-23.079000000000001</v>
      </c>
      <c r="U60" s="11">
        <v>-24.365100000000002</v>
      </c>
      <c r="V60" s="11">
        <v>7.9256000000000002</v>
      </c>
      <c r="W60" s="11">
        <v>-36.517499999999998</v>
      </c>
      <c r="X60" s="11">
        <v>-13.7719</v>
      </c>
      <c r="AA60" s="11">
        <v>-284.51390000000004</v>
      </c>
      <c r="AB60" s="11">
        <v>-171.94185500926179</v>
      </c>
    </row>
    <row r="61" spans="2:28" x14ac:dyDescent="0.25">
      <c r="B61" s="2" t="s">
        <v>20</v>
      </c>
      <c r="C61" s="47">
        <v>0</v>
      </c>
      <c r="D61" s="47">
        <v>0</v>
      </c>
      <c r="E61" s="47">
        <v>-0.70795661462890491</v>
      </c>
      <c r="F61" s="47">
        <v>-2.9106467752279661</v>
      </c>
      <c r="G61" s="47">
        <v>2.8080759744240904</v>
      </c>
      <c r="H61" s="47">
        <v>-9.7987889101986383</v>
      </c>
      <c r="I61" s="47">
        <v>-22.957210791574131</v>
      </c>
      <c r="J61" s="47">
        <v>-22.164960857050865</v>
      </c>
      <c r="K61" s="47">
        <v>-30.491596305776966</v>
      </c>
      <c r="L61" s="47">
        <v>-5.794994902413384</v>
      </c>
      <c r="M61" s="47">
        <v>-24.12311132822882</v>
      </c>
      <c r="N61" s="47">
        <v>-60.407242172431161</v>
      </c>
      <c r="O61" s="47">
        <v>-55.440694129120594</v>
      </c>
      <c r="P61" s="47">
        <v>-95.227528306181611</v>
      </c>
      <c r="Q61" s="47">
        <v>-105.64224594207678</v>
      </c>
      <c r="R61" s="47">
        <v>-52.574641837141073</v>
      </c>
      <c r="S61" s="47">
        <v>-51.597009621508143</v>
      </c>
      <c r="T61" s="47">
        <v>-106.53447296627698</v>
      </c>
      <c r="U61" s="47">
        <v>-169.87834339831693</v>
      </c>
      <c r="V61" s="47">
        <v>-10.911433771380061</v>
      </c>
      <c r="W61" s="47">
        <v>-182.70249413692559</v>
      </c>
      <c r="X61" s="47">
        <v>-114.97906070670612</v>
      </c>
      <c r="AA61" s="47">
        <v>-1122.0363574987407</v>
      </c>
      <c r="AB61" s="47">
        <v>-659.19472464776311</v>
      </c>
    </row>
    <row r="62" spans="2:28" x14ac:dyDescent="0.25">
      <c r="B62" s="2" t="s">
        <v>27</v>
      </c>
      <c r="C62" s="11">
        <v>0</v>
      </c>
      <c r="D62" s="11">
        <v>0</v>
      </c>
      <c r="E62" s="11">
        <v>0</v>
      </c>
      <c r="F62" s="11">
        <v>0</v>
      </c>
      <c r="G62" s="11">
        <v>12.5387</v>
      </c>
      <c r="H62" s="11">
        <v>-37.35</v>
      </c>
      <c r="I62" s="11">
        <v>-47.572400000000002</v>
      </c>
      <c r="J62" s="11">
        <v>-14.34</v>
      </c>
      <c r="K62" s="11">
        <v>-32.706299999999999</v>
      </c>
      <c r="L62" s="11">
        <v>-19.235299999999999</v>
      </c>
      <c r="M62" s="11">
        <v>-27.596699999999998</v>
      </c>
      <c r="N62" s="11">
        <v>-35.957999999999998</v>
      </c>
      <c r="O62" s="11">
        <v>-36.677100000000003</v>
      </c>
      <c r="P62" s="11">
        <v>-31.538900000000002</v>
      </c>
      <c r="Q62" s="11">
        <v>-51.153300000000002</v>
      </c>
      <c r="R62" s="11">
        <v>-48.049799999999998</v>
      </c>
      <c r="S62" s="11">
        <v>-57.475900000000003</v>
      </c>
      <c r="T62" s="11">
        <v>-63.500900000000001</v>
      </c>
      <c r="U62" s="11">
        <v>-70.986199999999997</v>
      </c>
      <c r="V62" s="11">
        <v>-69.243200000000002</v>
      </c>
      <c r="W62" s="11">
        <v>-69.243200000000002</v>
      </c>
      <c r="X62" s="11">
        <v>-76.808199999999999</v>
      </c>
      <c r="AA62" s="11">
        <v>-776.89670000000001</v>
      </c>
      <c r="AB62" s="11">
        <v>-457.2126016711826</v>
      </c>
    </row>
    <row r="63" spans="2:28" x14ac:dyDescent="0.25">
      <c r="B63" s="2" t="s">
        <v>71</v>
      </c>
      <c r="C63" s="11">
        <v>0</v>
      </c>
      <c r="D63" s="11">
        <v>0</v>
      </c>
      <c r="E63" s="11">
        <v>0</v>
      </c>
      <c r="F63" s="11">
        <v>-2.2153999999999998</v>
      </c>
      <c r="G63" s="11">
        <v>2.7692000000000001</v>
      </c>
      <c r="H63" s="11">
        <v>12.4421</v>
      </c>
      <c r="I63" s="11">
        <v>-1.268</v>
      </c>
      <c r="J63" s="11">
        <v>-6.8445999999999998</v>
      </c>
      <c r="K63" s="11">
        <v>-5.7778999999999998</v>
      </c>
      <c r="L63" s="11">
        <v>-2.0432999999999999</v>
      </c>
      <c r="M63" s="11">
        <v>-4.2587000000000002</v>
      </c>
      <c r="N63" s="11">
        <v>-10.858599999999999</v>
      </c>
      <c r="O63" s="11">
        <v>-8.3793000000000006</v>
      </c>
      <c r="P63" s="11">
        <v>-7.1528</v>
      </c>
      <c r="Q63" s="11">
        <v>-12.5</v>
      </c>
      <c r="R63" s="11">
        <v>-8.4316999999999993</v>
      </c>
      <c r="S63" s="11">
        <v>-10.7906</v>
      </c>
      <c r="T63" s="11">
        <v>-5.5843999999999996</v>
      </c>
      <c r="U63" s="11">
        <v>-5.1413000000000002</v>
      </c>
      <c r="V63" s="11">
        <v>-5.1413000000000002</v>
      </c>
      <c r="W63" s="11">
        <v>-7.1352000000000002</v>
      </c>
      <c r="X63" s="11">
        <v>-12.0665</v>
      </c>
      <c r="AA63" s="11">
        <v>-100.37830000000001</v>
      </c>
      <c r="AB63" s="11">
        <v>-56.965955808391442</v>
      </c>
    </row>
    <row r="64" spans="2:28" x14ac:dyDescent="0.25">
      <c r="B64" s="2" t="s">
        <v>70</v>
      </c>
      <c r="C64" s="11">
        <v>0</v>
      </c>
      <c r="D64" s="11">
        <v>0</v>
      </c>
      <c r="E64" s="11">
        <v>1.35</v>
      </c>
      <c r="F64" s="11">
        <v>3.7324000000000002</v>
      </c>
      <c r="G64" s="11">
        <v>-13.676299999999999</v>
      </c>
      <c r="H64" s="11">
        <v>29.261299999999999</v>
      </c>
      <c r="I64" s="11">
        <v>38.750300000000003</v>
      </c>
      <c r="J64" s="11">
        <v>27.6449</v>
      </c>
      <c r="K64" s="11">
        <v>28.136500000000002</v>
      </c>
      <c r="L64" s="11">
        <v>6.1914999999999996</v>
      </c>
      <c r="M64" s="11">
        <v>20.3642</v>
      </c>
      <c r="N64" s="11">
        <v>37.0261</v>
      </c>
      <c r="O64" s="11">
        <v>34.6004</v>
      </c>
      <c r="P64" s="11">
        <v>42.892600000000002</v>
      </c>
      <c r="Q64" s="11">
        <v>46.361699999999999</v>
      </c>
      <c r="R64" s="11">
        <v>21.6831</v>
      </c>
      <c r="S64" s="11">
        <v>24.5365</v>
      </c>
      <c r="T64" s="11">
        <v>30.831900000000001</v>
      </c>
      <c r="U64" s="11">
        <v>51.3977</v>
      </c>
      <c r="V64" s="11">
        <v>-19.3627</v>
      </c>
      <c r="W64" s="11">
        <v>50.804200000000002</v>
      </c>
      <c r="X64" s="11">
        <v>32.593299999999999</v>
      </c>
      <c r="AA64" s="11">
        <v>495.11959999999999</v>
      </c>
      <c r="AB64" s="11">
        <v>307.73001484101599</v>
      </c>
    </row>
    <row r="65" spans="2:28" x14ac:dyDescent="0.25">
      <c r="B65" s="2" t="s">
        <v>28</v>
      </c>
      <c r="C65" s="11">
        <v>0</v>
      </c>
      <c r="D65" s="11">
        <v>0</v>
      </c>
      <c r="E65" s="11">
        <v>0</v>
      </c>
      <c r="F65" s="11">
        <v>1.78E-2</v>
      </c>
      <c r="G65" s="11">
        <v>-2.4E-2</v>
      </c>
      <c r="H65" s="11">
        <v>0.27410000000000001</v>
      </c>
      <c r="I65" s="11">
        <v>0.77370000000000005</v>
      </c>
      <c r="J65" s="11">
        <v>0.84619999999999995</v>
      </c>
      <c r="K65" s="11">
        <v>0.38450000000000001</v>
      </c>
      <c r="L65" s="11">
        <v>0.17349999999999999</v>
      </c>
      <c r="M65" s="11">
        <v>0.63939999999999997</v>
      </c>
      <c r="N65" s="11">
        <v>1.6717</v>
      </c>
      <c r="O65" s="11">
        <v>1.1223000000000001</v>
      </c>
      <c r="P65" s="11">
        <v>0.95369999999999999</v>
      </c>
      <c r="Q65" s="11">
        <v>0.73750000000000004</v>
      </c>
      <c r="R65" s="11">
        <v>0.31259999999999999</v>
      </c>
      <c r="S65" s="11">
        <v>0.29909999999999998</v>
      </c>
      <c r="T65" s="11">
        <v>0.2394</v>
      </c>
      <c r="U65" s="11">
        <v>0.13189999999999999</v>
      </c>
      <c r="V65" s="11">
        <v>0.1358</v>
      </c>
      <c r="W65" s="11">
        <v>0.58389999999999997</v>
      </c>
      <c r="X65" s="11">
        <v>1.3337000000000001</v>
      </c>
      <c r="AA65" s="11">
        <v>10.6068</v>
      </c>
      <c r="AB65" s="11">
        <v>6.6872927192719409</v>
      </c>
    </row>
    <row r="66" spans="2:28" x14ac:dyDescent="0.25">
      <c r="B66" s="28" t="s">
        <v>64</v>
      </c>
      <c r="C66" s="48">
        <v>0</v>
      </c>
      <c r="D66" s="48">
        <v>0</v>
      </c>
      <c r="E66" s="48">
        <v>-3.9863566146289044</v>
      </c>
      <c r="F66" s="48">
        <v>-8.6587467752279643</v>
      </c>
      <c r="G66" s="48">
        <v>4.2139759744240939</v>
      </c>
      <c r="H66" s="48">
        <v>-31.186988910198632</v>
      </c>
      <c r="I66" s="48">
        <v>-64.222810791574133</v>
      </c>
      <c r="J66" s="48">
        <v>-46.214060857050868</v>
      </c>
      <c r="K66" s="48">
        <v>-75.022496305776968</v>
      </c>
      <c r="L66" s="48">
        <v>-36.159394902413396</v>
      </c>
      <c r="M66" s="48">
        <v>-59.085411328228822</v>
      </c>
      <c r="N66" s="48">
        <v>-108.97094217243117</v>
      </c>
      <c r="O66" s="48">
        <v>-100.84319412912058</v>
      </c>
      <c r="P66" s="48">
        <v>-137.74542830618165</v>
      </c>
      <c r="Q66" s="48">
        <v>-168.9320459420768</v>
      </c>
      <c r="R66" s="48">
        <v>-127.50104183714109</v>
      </c>
      <c r="S66" s="48">
        <v>-132.74550962150815</v>
      </c>
      <c r="T66" s="48">
        <v>-204.10277296627697</v>
      </c>
      <c r="U66" s="48">
        <v>-262.25954339831696</v>
      </c>
      <c r="V66" s="48">
        <v>-111.05443377138006</v>
      </c>
      <c r="W66" s="48">
        <v>-282.55509413692556</v>
      </c>
      <c r="X66" s="48">
        <v>-208.04376070670611</v>
      </c>
      <c r="AA66" s="48">
        <v>-2165.0760574987407</v>
      </c>
      <c r="AB66" s="48">
        <v>-1268.9155374666564</v>
      </c>
    </row>
    <row r="67" spans="2:28" x14ac:dyDescent="0.25">
      <c r="B67" s="30"/>
      <c r="C67" s="31"/>
      <c r="D67" s="31"/>
      <c r="E67" s="31"/>
      <c r="F67" s="31"/>
      <c r="G67" s="31"/>
      <c r="H67" s="31"/>
      <c r="I67" s="31"/>
      <c r="J67" s="31"/>
      <c r="K67" s="31"/>
      <c r="L67" s="31"/>
      <c r="M67" s="31"/>
      <c r="N67" s="31"/>
      <c r="O67" s="31"/>
      <c r="P67" s="31"/>
      <c r="Q67" s="31"/>
      <c r="R67" s="31"/>
      <c r="S67" s="31"/>
      <c r="T67" s="31"/>
      <c r="U67" s="31"/>
      <c r="V67" s="31"/>
      <c r="W67" s="31"/>
      <c r="X67" s="31"/>
      <c r="AA67" s="31"/>
      <c r="AB67" s="31"/>
    </row>
    <row r="69" spans="2:28" x14ac:dyDescent="0.25">
      <c r="B69" s="3" t="s">
        <v>74</v>
      </c>
    </row>
    <row r="70" spans="2:28" x14ac:dyDescent="0.25">
      <c r="B70" s="26"/>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6" t="s">
        <v>67</v>
      </c>
      <c r="AB70" s="26" t="s">
        <v>68</v>
      </c>
    </row>
    <row r="71" spans="2:28" x14ac:dyDescent="0.25">
      <c r="B71" s="2" t="s">
        <v>25</v>
      </c>
      <c r="C71" s="11">
        <v>0</v>
      </c>
      <c r="D71" s="11">
        <v>0</v>
      </c>
      <c r="E71" s="11">
        <v>4.5016999999999996</v>
      </c>
      <c r="F71" s="11">
        <v>-8.1500000000000003E-2</v>
      </c>
      <c r="G71" s="11">
        <v>3.7100000000000001E-2</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AA71" s="11">
        <v>4.4572999999999992</v>
      </c>
      <c r="AB71" s="11">
        <v>4.0204901410387546</v>
      </c>
    </row>
    <row r="72" spans="2:28" x14ac:dyDescent="0.25">
      <c r="B72" s="2" t="s">
        <v>26</v>
      </c>
      <c r="C72" s="11">
        <v>0</v>
      </c>
      <c r="D72" s="11">
        <v>0</v>
      </c>
      <c r="E72" s="11">
        <v>0.12859999999999999</v>
      </c>
      <c r="F72" s="11">
        <v>1.49E-2</v>
      </c>
      <c r="G72" s="11">
        <v>3.0000000000000001E-3</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AA72" s="11">
        <v>0.14649999999999999</v>
      </c>
      <c r="AB72" s="11">
        <v>0.13150024064219198</v>
      </c>
    </row>
    <row r="73" spans="2:28" x14ac:dyDescent="0.25">
      <c r="B73" s="2" t="s">
        <v>20</v>
      </c>
      <c r="C73" s="47">
        <v>0</v>
      </c>
      <c r="D73" s="47">
        <v>0</v>
      </c>
      <c r="E73" s="47">
        <v>0.70822031835921118</v>
      </c>
      <c r="F73" s="47">
        <v>-2.4957601889747449E-2</v>
      </c>
      <c r="G73" s="47">
        <v>-4.8555147979692757E-2</v>
      </c>
      <c r="H73" s="47">
        <v>0</v>
      </c>
      <c r="I73" s="47">
        <v>0</v>
      </c>
      <c r="J73" s="47">
        <v>0</v>
      </c>
      <c r="K73" s="47">
        <v>0</v>
      </c>
      <c r="L73" s="47">
        <v>0</v>
      </c>
      <c r="M73" s="47">
        <v>0</v>
      </c>
      <c r="N73" s="47">
        <v>0</v>
      </c>
      <c r="O73" s="47">
        <v>0</v>
      </c>
      <c r="P73" s="47">
        <v>0</v>
      </c>
      <c r="Q73" s="47">
        <v>0</v>
      </c>
      <c r="R73" s="47">
        <v>0</v>
      </c>
      <c r="S73" s="47">
        <v>0</v>
      </c>
      <c r="T73" s="47">
        <v>0</v>
      </c>
      <c r="U73" s="47">
        <v>0</v>
      </c>
      <c r="V73" s="47">
        <v>0</v>
      </c>
      <c r="W73" s="47">
        <v>0</v>
      </c>
      <c r="X73" s="47">
        <v>0</v>
      </c>
      <c r="AA73" s="47">
        <v>0.63470756848977095</v>
      </c>
      <c r="AB73" s="47">
        <v>0.59630791210814282</v>
      </c>
    </row>
    <row r="74" spans="2:28" x14ac:dyDescent="0.25">
      <c r="B74" s="2" t="s">
        <v>27</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AA74" s="11">
        <v>0</v>
      </c>
      <c r="AB74" s="11">
        <v>0</v>
      </c>
    </row>
    <row r="75" spans="2:28" x14ac:dyDescent="0.25">
      <c r="B75" s="2" t="s">
        <v>71</v>
      </c>
      <c r="C75" s="11">
        <v>0</v>
      </c>
      <c r="D75" s="11">
        <v>0</v>
      </c>
      <c r="E75" s="11">
        <v>0</v>
      </c>
      <c r="F75" s="11">
        <v>0</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AA75" s="11">
        <v>0</v>
      </c>
      <c r="AB75" s="11">
        <v>0</v>
      </c>
    </row>
    <row r="76" spans="2:28" x14ac:dyDescent="0.25">
      <c r="B76" s="2" t="s">
        <v>70</v>
      </c>
      <c r="C76" s="11">
        <v>0</v>
      </c>
      <c r="D76" s="11">
        <v>0</v>
      </c>
      <c r="E76" s="11">
        <v>-1.35</v>
      </c>
      <c r="F76" s="11">
        <v>0.1026</v>
      </c>
      <c r="G76" s="11">
        <v>9.2999999999999992E-3</v>
      </c>
      <c r="H76" s="11">
        <v>0</v>
      </c>
      <c r="I76" s="11">
        <v>0</v>
      </c>
      <c r="J76" s="11">
        <v>0</v>
      </c>
      <c r="K76" s="11">
        <v>0</v>
      </c>
      <c r="L76" s="11">
        <v>0</v>
      </c>
      <c r="M76" s="11">
        <v>0</v>
      </c>
      <c r="N76" s="11">
        <v>0</v>
      </c>
      <c r="O76" s="11">
        <v>0</v>
      </c>
      <c r="P76" s="11">
        <v>0</v>
      </c>
      <c r="Q76" s="11">
        <v>0</v>
      </c>
      <c r="R76" s="11">
        <v>0</v>
      </c>
      <c r="S76" s="11">
        <v>0</v>
      </c>
      <c r="T76" s="11">
        <v>0</v>
      </c>
      <c r="U76" s="11">
        <v>0</v>
      </c>
      <c r="V76" s="11">
        <v>0</v>
      </c>
      <c r="W76" s="11">
        <v>0</v>
      </c>
      <c r="X76" s="11">
        <v>0</v>
      </c>
      <c r="AA76" s="11">
        <v>-1.2381</v>
      </c>
      <c r="AB76" s="11">
        <v>-1.1203823296381725</v>
      </c>
    </row>
    <row r="77" spans="2:28" x14ac:dyDescent="0.25">
      <c r="B77" s="2" t="s">
        <v>28</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AA77" s="11">
        <v>0</v>
      </c>
      <c r="AB77" s="11">
        <v>0</v>
      </c>
    </row>
    <row r="78" spans="2:28" x14ac:dyDescent="0.25">
      <c r="B78" s="28" t="s">
        <v>64</v>
      </c>
      <c r="C78" s="48">
        <v>0</v>
      </c>
      <c r="D78" s="48">
        <v>0</v>
      </c>
      <c r="E78" s="48">
        <v>3.9885203183592099</v>
      </c>
      <c r="F78" s="48">
        <v>1.1042398110252538E-2</v>
      </c>
      <c r="G78" s="48">
        <v>8.4485202030724557E-4</v>
      </c>
      <c r="H78" s="48">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AA78" s="48">
        <v>4.0004075684897691</v>
      </c>
      <c r="AB78" s="48">
        <v>3.6279159641509175</v>
      </c>
    </row>
    <row r="79" spans="2:28" x14ac:dyDescent="0.25">
      <c r="B79" s="30"/>
      <c r="C79" s="31"/>
      <c r="D79" s="31"/>
      <c r="E79" s="31"/>
      <c r="F79" s="31"/>
      <c r="G79" s="31"/>
      <c r="H79" s="31"/>
      <c r="I79" s="31"/>
      <c r="J79" s="31"/>
      <c r="K79" s="31"/>
      <c r="L79" s="31"/>
      <c r="M79" s="31"/>
      <c r="N79" s="31"/>
      <c r="O79" s="31"/>
      <c r="P79" s="31"/>
      <c r="Q79" s="31"/>
      <c r="R79" s="31"/>
      <c r="S79" s="31"/>
      <c r="T79" s="31"/>
      <c r="U79" s="31"/>
      <c r="V79" s="31"/>
      <c r="W79" s="31"/>
      <c r="X79" s="31"/>
      <c r="AA79" s="31"/>
      <c r="AB79" s="31"/>
    </row>
    <row r="80" spans="2:28" x14ac:dyDescent="0.25">
      <c r="B80" s="30"/>
      <c r="C80" s="31"/>
      <c r="D80" s="31"/>
      <c r="E80" s="31"/>
      <c r="F80" s="31"/>
      <c r="G80" s="31"/>
      <c r="H80" s="31"/>
      <c r="I80" s="31"/>
      <c r="J80" s="31"/>
      <c r="K80" s="31"/>
      <c r="L80" s="31"/>
      <c r="M80" s="31"/>
      <c r="N80" s="31"/>
      <c r="O80" s="31"/>
      <c r="P80" s="31"/>
      <c r="Q80" s="31"/>
      <c r="R80" s="31"/>
      <c r="S80" s="31"/>
      <c r="T80" s="31"/>
      <c r="U80" s="31"/>
      <c r="V80" s="31"/>
      <c r="W80" s="31"/>
      <c r="X80" s="31"/>
      <c r="AA80" s="11"/>
      <c r="AB80" s="11"/>
    </row>
    <row r="81" spans="2:28" x14ac:dyDescent="0.25">
      <c r="B81" s="3" t="s">
        <v>75</v>
      </c>
    </row>
    <row r="82" spans="2:28" x14ac:dyDescent="0.25">
      <c r="B82" s="26"/>
      <c r="C82" s="4">
        <v>2019</v>
      </c>
      <c r="D82" s="4">
        <v>2020</v>
      </c>
      <c r="E82" s="4">
        <v>2021</v>
      </c>
      <c r="F82" s="4">
        <v>2022</v>
      </c>
      <c r="G82" s="4">
        <v>2023</v>
      </c>
      <c r="H82" s="4">
        <v>2024</v>
      </c>
      <c r="I82" s="4">
        <v>2025</v>
      </c>
      <c r="J82" s="4">
        <v>2026</v>
      </c>
      <c r="K82" s="4">
        <v>2027</v>
      </c>
      <c r="L82" s="4">
        <v>2028</v>
      </c>
      <c r="M82" s="4">
        <v>2029</v>
      </c>
      <c r="N82" s="4">
        <v>2030</v>
      </c>
      <c r="O82" s="4">
        <v>2031</v>
      </c>
      <c r="P82" s="4">
        <v>2032</v>
      </c>
      <c r="Q82" s="4">
        <v>2033</v>
      </c>
      <c r="R82" s="4">
        <v>2034</v>
      </c>
      <c r="S82" s="4">
        <v>2035</v>
      </c>
      <c r="T82" s="4">
        <v>2036</v>
      </c>
      <c r="U82" s="4">
        <v>2037</v>
      </c>
      <c r="V82" s="4">
        <v>2038</v>
      </c>
      <c r="W82" s="4">
        <v>2039</v>
      </c>
      <c r="X82" s="4">
        <v>2040</v>
      </c>
      <c r="AA82" s="26" t="s">
        <v>67</v>
      </c>
      <c r="AB82" s="26" t="s">
        <v>68</v>
      </c>
    </row>
    <row r="83" spans="2:28" x14ac:dyDescent="0.25">
      <c r="B83" s="2" t="s">
        <v>25</v>
      </c>
      <c r="C83" s="11">
        <v>0</v>
      </c>
      <c r="D83" s="11">
        <v>0</v>
      </c>
      <c r="E83" s="11">
        <v>4.5016999999999996</v>
      </c>
      <c r="F83" s="11">
        <v>4.5804</v>
      </c>
      <c r="G83" s="11">
        <v>3.1688999999999998</v>
      </c>
      <c r="H83" s="11">
        <v>0</v>
      </c>
      <c r="I83" s="11">
        <v>0</v>
      </c>
      <c r="J83" s="11">
        <v>0</v>
      </c>
      <c r="K83" s="11">
        <v>0</v>
      </c>
      <c r="L83" s="11">
        <v>0</v>
      </c>
      <c r="M83" s="11">
        <v>0</v>
      </c>
      <c r="N83" s="11">
        <v>0</v>
      </c>
      <c r="O83" s="11">
        <v>0</v>
      </c>
      <c r="P83" s="11">
        <v>0</v>
      </c>
      <c r="Q83" s="11">
        <v>0</v>
      </c>
      <c r="R83" s="11">
        <v>0</v>
      </c>
      <c r="S83" s="11">
        <v>0</v>
      </c>
      <c r="T83" s="11">
        <v>0</v>
      </c>
      <c r="U83" s="11">
        <v>0</v>
      </c>
      <c r="V83" s="11">
        <v>0</v>
      </c>
      <c r="W83" s="11">
        <v>0</v>
      </c>
      <c r="X83" s="11">
        <v>0</v>
      </c>
      <c r="AA83" s="11">
        <v>12.251000000000001</v>
      </c>
      <c r="AB83" s="11">
        <v>10.719958226314255</v>
      </c>
    </row>
    <row r="84" spans="2:28" x14ac:dyDescent="0.25">
      <c r="B84" s="2" t="s">
        <v>26</v>
      </c>
      <c r="C84" s="11">
        <v>0</v>
      </c>
      <c r="D84" s="11">
        <v>0</v>
      </c>
      <c r="E84" s="11">
        <v>0.12859999999999999</v>
      </c>
      <c r="F84" s="11">
        <v>0.14280000000000001</v>
      </c>
      <c r="G84" s="11">
        <v>0.5595</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AA84" s="11">
        <v>0.83089999999999997</v>
      </c>
      <c r="AB84" s="11">
        <v>0.71151576892160806</v>
      </c>
    </row>
    <row r="85" spans="2:28" x14ac:dyDescent="0.25">
      <c r="B85" s="2" t="s">
        <v>20</v>
      </c>
      <c r="C85" s="47">
        <v>0</v>
      </c>
      <c r="D85" s="47">
        <v>0</v>
      </c>
      <c r="E85" s="47">
        <v>0.70822031835921118</v>
      </c>
      <c r="F85" s="47">
        <v>0.59817736142201139</v>
      </c>
      <c r="G85" s="47">
        <v>9.9637329683235701E-2</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7">
        <v>0</v>
      </c>
      <c r="AA85" s="47">
        <v>1.4060350094644583</v>
      </c>
      <c r="AB85" s="47">
        <v>1.2874811297766477</v>
      </c>
    </row>
    <row r="86" spans="2:28" x14ac:dyDescent="0.25">
      <c r="B86" s="2" t="s">
        <v>27</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AA86" s="11">
        <v>0</v>
      </c>
      <c r="AB86" s="11">
        <v>0</v>
      </c>
    </row>
    <row r="87" spans="2:28" x14ac:dyDescent="0.25">
      <c r="B87" s="2" t="s">
        <v>71</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AA87" s="11">
        <v>0</v>
      </c>
      <c r="AB87" s="11">
        <v>0</v>
      </c>
    </row>
    <row r="88" spans="2:28" x14ac:dyDescent="0.25">
      <c r="B88" s="2" t="s">
        <v>70</v>
      </c>
      <c r="C88" s="11">
        <v>0</v>
      </c>
      <c r="D88" s="11">
        <v>0</v>
      </c>
      <c r="E88" s="11">
        <v>-1.35</v>
      </c>
      <c r="F88" s="11">
        <v>0.31900000000000001</v>
      </c>
      <c r="G88" s="11">
        <v>0.67789999999999995</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AA88" s="11">
        <v>-0.35310000000000019</v>
      </c>
      <c r="AB88" s="11">
        <v>-0.36885897220259212</v>
      </c>
    </row>
    <row r="89" spans="2:28" x14ac:dyDescent="0.25">
      <c r="B89" s="2" t="s">
        <v>28</v>
      </c>
      <c r="C89" s="11">
        <v>0</v>
      </c>
      <c r="D89" s="11">
        <v>0</v>
      </c>
      <c r="E89" s="11">
        <v>0</v>
      </c>
      <c r="F89" s="11">
        <v>0</v>
      </c>
      <c r="G89" s="11">
        <v>0</v>
      </c>
      <c r="H89" s="11">
        <v>0</v>
      </c>
      <c r="I89" s="11">
        <v>0</v>
      </c>
      <c r="J89" s="11">
        <v>0</v>
      </c>
      <c r="K89" s="11">
        <v>0</v>
      </c>
      <c r="L89" s="11">
        <v>0</v>
      </c>
      <c r="M89" s="11">
        <v>0</v>
      </c>
      <c r="N89" s="11">
        <v>0</v>
      </c>
      <c r="O89" s="11">
        <v>0</v>
      </c>
      <c r="P89" s="11">
        <v>0</v>
      </c>
      <c r="Q89" s="11">
        <v>0</v>
      </c>
      <c r="R89" s="11">
        <v>0</v>
      </c>
      <c r="S89" s="11">
        <v>0</v>
      </c>
      <c r="T89" s="11">
        <v>0</v>
      </c>
      <c r="U89" s="11">
        <v>0</v>
      </c>
      <c r="V89" s="11">
        <v>0</v>
      </c>
      <c r="W89" s="11">
        <v>0</v>
      </c>
      <c r="X89" s="11">
        <v>0</v>
      </c>
      <c r="AA89" s="11">
        <v>0</v>
      </c>
      <c r="AB89" s="11">
        <v>0</v>
      </c>
    </row>
    <row r="90" spans="2:28" x14ac:dyDescent="0.25">
      <c r="B90" s="28" t="s">
        <v>64</v>
      </c>
      <c r="C90" s="48">
        <v>0</v>
      </c>
      <c r="D90" s="48">
        <v>0</v>
      </c>
      <c r="E90" s="48">
        <v>3.9885203183592099</v>
      </c>
      <c r="F90" s="48">
        <v>5.6403773614220114</v>
      </c>
      <c r="G90" s="48">
        <v>4.5059373296832357</v>
      </c>
      <c r="H90" s="48">
        <v>0</v>
      </c>
      <c r="I90" s="48">
        <v>0</v>
      </c>
      <c r="J90" s="48">
        <v>0</v>
      </c>
      <c r="K90" s="48">
        <v>0</v>
      </c>
      <c r="L90" s="48">
        <v>0</v>
      </c>
      <c r="M90" s="48">
        <v>0</v>
      </c>
      <c r="N90" s="48">
        <v>0</v>
      </c>
      <c r="O90" s="48">
        <v>0</v>
      </c>
      <c r="P90" s="48">
        <v>0</v>
      </c>
      <c r="Q90" s="48">
        <v>0</v>
      </c>
      <c r="R90" s="48">
        <v>0</v>
      </c>
      <c r="S90" s="48">
        <v>0</v>
      </c>
      <c r="T90" s="48">
        <v>0</v>
      </c>
      <c r="U90" s="48">
        <v>0</v>
      </c>
      <c r="V90" s="48">
        <v>0</v>
      </c>
      <c r="W90" s="48">
        <v>0</v>
      </c>
      <c r="X90" s="48">
        <v>0</v>
      </c>
      <c r="AA90" s="48">
        <v>14.13483500946446</v>
      </c>
      <c r="AB90" s="48">
        <v>12.350096152809918</v>
      </c>
    </row>
    <row r="91" spans="2:28" x14ac:dyDescent="0.25">
      <c r="B91" s="30"/>
      <c r="C91" s="31"/>
      <c r="D91" s="31"/>
      <c r="E91" s="31"/>
      <c r="F91" s="31"/>
      <c r="G91" s="31"/>
      <c r="H91" s="31"/>
      <c r="I91" s="31"/>
      <c r="J91" s="31"/>
      <c r="K91" s="31"/>
      <c r="L91" s="31"/>
      <c r="M91" s="31"/>
      <c r="N91" s="31"/>
      <c r="O91" s="31"/>
      <c r="P91" s="31"/>
      <c r="Q91" s="31"/>
      <c r="R91" s="31"/>
      <c r="S91" s="31"/>
      <c r="T91" s="31"/>
      <c r="U91" s="31"/>
      <c r="V91" s="31"/>
      <c r="W91" s="31"/>
      <c r="X91" s="31"/>
      <c r="AA91" s="31"/>
      <c r="AB91" s="31"/>
    </row>
    <row r="92" spans="2:28" x14ac:dyDescent="0.25">
      <c r="B92" s="30"/>
      <c r="C92" s="31"/>
      <c r="D92" s="31"/>
      <c r="E92" s="31"/>
      <c r="F92" s="31"/>
      <c r="G92" s="31"/>
      <c r="H92" s="31"/>
      <c r="I92" s="31"/>
      <c r="J92" s="31"/>
      <c r="K92" s="31"/>
      <c r="L92" s="31"/>
      <c r="M92" s="31"/>
      <c r="N92" s="31"/>
      <c r="O92" s="31"/>
      <c r="P92" s="31"/>
      <c r="Q92" s="31"/>
      <c r="R92" s="31"/>
      <c r="S92" s="31"/>
      <c r="T92" s="31"/>
      <c r="U92" s="31"/>
      <c r="V92" s="31"/>
      <c r="W92" s="31"/>
      <c r="X92" s="31"/>
    </row>
    <row r="93" spans="2:28" x14ac:dyDescent="0.25">
      <c r="B93" s="3" t="s">
        <v>76</v>
      </c>
    </row>
    <row r="94" spans="2:28" x14ac:dyDescent="0.25">
      <c r="B94" s="26"/>
      <c r="C94" s="4">
        <v>2019</v>
      </c>
      <c r="D94" s="4">
        <v>2020</v>
      </c>
      <c r="E94" s="4">
        <v>2021</v>
      </c>
      <c r="F94" s="4">
        <v>2022</v>
      </c>
      <c r="G94" s="4">
        <v>2023</v>
      </c>
      <c r="H94" s="4">
        <v>2024</v>
      </c>
      <c r="I94" s="4">
        <v>2025</v>
      </c>
      <c r="J94" s="4">
        <v>2026</v>
      </c>
      <c r="K94" s="4">
        <v>2027</v>
      </c>
      <c r="L94" s="4">
        <v>2028</v>
      </c>
      <c r="M94" s="4">
        <v>2029</v>
      </c>
      <c r="N94" s="4">
        <v>2030</v>
      </c>
      <c r="O94" s="4">
        <v>2031</v>
      </c>
      <c r="P94" s="4">
        <v>2032</v>
      </c>
      <c r="Q94" s="4">
        <v>2033</v>
      </c>
      <c r="R94" s="4">
        <v>2034</v>
      </c>
      <c r="S94" s="4">
        <v>2035</v>
      </c>
      <c r="T94" s="4">
        <v>2036</v>
      </c>
      <c r="U94" s="4">
        <v>2037</v>
      </c>
      <c r="V94" s="4">
        <v>2038</v>
      </c>
      <c r="W94" s="4">
        <v>2039</v>
      </c>
      <c r="X94" s="4">
        <v>2040</v>
      </c>
      <c r="AA94" s="26" t="s">
        <v>67</v>
      </c>
      <c r="AB94" s="26" t="s">
        <v>68</v>
      </c>
    </row>
    <row r="95" spans="2:28" x14ac:dyDescent="0.25">
      <c r="B95" s="2" t="s">
        <v>25</v>
      </c>
      <c r="C95" s="11">
        <v>0</v>
      </c>
      <c r="D95" s="11">
        <v>0</v>
      </c>
      <c r="E95" s="11">
        <v>4.5016999999999996</v>
      </c>
      <c r="F95" s="11">
        <v>7.5091000000000001</v>
      </c>
      <c r="G95" s="11">
        <v>-0.59150000000000003</v>
      </c>
      <c r="H95" s="11">
        <v>-3.0129000000000001</v>
      </c>
      <c r="I95" s="11">
        <v>3.1450999999999998</v>
      </c>
      <c r="J95" s="11">
        <v>-8.0992999999999995</v>
      </c>
      <c r="K95" s="11">
        <v>0.22550000000000001</v>
      </c>
      <c r="L95" s="11">
        <v>-22.578499999999998</v>
      </c>
      <c r="M95" s="11">
        <v>-22.672799999999999</v>
      </c>
      <c r="N95" s="11">
        <v>-7.5237999999999996</v>
      </c>
      <c r="O95" s="11">
        <v>-5.7674000000000003</v>
      </c>
      <c r="P95" s="11">
        <v>3.7505000000000002</v>
      </c>
      <c r="Q95" s="11">
        <v>7.13</v>
      </c>
      <c r="R95" s="11">
        <v>-8.8629999999999995</v>
      </c>
      <c r="S95" s="11">
        <v>-3.3334000000000001</v>
      </c>
      <c r="T95" s="11">
        <v>-13.0854</v>
      </c>
      <c r="U95" s="11">
        <v>-15.904999999999999</v>
      </c>
      <c r="V95" s="11">
        <v>3.5548000000000002</v>
      </c>
      <c r="W95" s="11">
        <v>-5.9405000000000001</v>
      </c>
      <c r="X95" s="11">
        <v>2.7400000000000001E-2</v>
      </c>
      <c r="AA95" s="11">
        <v>-87.529399999999995</v>
      </c>
      <c r="AB95" s="11">
        <v>-52.85982371155842</v>
      </c>
    </row>
    <row r="96" spans="2:28" x14ac:dyDescent="0.25">
      <c r="B96" s="2" t="s">
        <v>26</v>
      </c>
      <c r="C96" s="11">
        <v>0</v>
      </c>
      <c r="D96" s="11">
        <v>0</v>
      </c>
      <c r="E96" s="11">
        <v>0.12859999999999999</v>
      </c>
      <c r="F96" s="11">
        <v>9.2100000000000001E-2</v>
      </c>
      <c r="G96" s="11">
        <v>4.1999999999999997E-3</v>
      </c>
      <c r="H96" s="11">
        <v>2.3460999999999999</v>
      </c>
      <c r="I96" s="11">
        <v>2.2363</v>
      </c>
      <c r="J96" s="11">
        <v>2.5455000000000001</v>
      </c>
      <c r="K96" s="11">
        <v>1.3962000000000001</v>
      </c>
      <c r="L96" s="11">
        <v>0.4884</v>
      </c>
      <c r="M96" s="11">
        <v>1.0794999999999999</v>
      </c>
      <c r="N96" s="11">
        <v>1.9125000000000001</v>
      </c>
      <c r="O96" s="11">
        <v>2.9704999999999999</v>
      </c>
      <c r="P96" s="11">
        <v>6.0206999999999997</v>
      </c>
      <c r="Q96" s="11">
        <v>-0.28270000000000001</v>
      </c>
      <c r="R96" s="11">
        <v>1.1168</v>
      </c>
      <c r="S96" s="11">
        <v>3.6756000000000002</v>
      </c>
      <c r="T96" s="11">
        <v>-2.6937000000000002</v>
      </c>
      <c r="U96" s="11">
        <v>-4.2742000000000004</v>
      </c>
      <c r="V96" s="11">
        <v>19.0184</v>
      </c>
      <c r="W96" s="11">
        <v>6.3428000000000004</v>
      </c>
      <c r="X96" s="11">
        <v>-0.87450000000000006</v>
      </c>
      <c r="AA96" s="11">
        <v>43.249099999999999</v>
      </c>
      <c r="AB96" s="11">
        <v>25.871248415623754</v>
      </c>
    </row>
    <row r="97" spans="2:28" x14ac:dyDescent="0.25">
      <c r="B97" s="2" t="s">
        <v>20</v>
      </c>
      <c r="C97" s="47">
        <v>0</v>
      </c>
      <c r="D97" s="47">
        <v>0</v>
      </c>
      <c r="E97" s="47">
        <v>0.70822031835921118</v>
      </c>
      <c r="F97" s="47">
        <v>2.9653924825990252</v>
      </c>
      <c r="G97" s="47">
        <v>-2.8764863873768913</v>
      </c>
      <c r="H97" s="47">
        <v>-1.222127231926043</v>
      </c>
      <c r="I97" s="47">
        <v>1.6122524791659056</v>
      </c>
      <c r="J97" s="47">
        <v>-10.206458780830459</v>
      </c>
      <c r="K97" s="47">
        <v>-3.406013432318991</v>
      </c>
      <c r="L97" s="47">
        <v>-43.382084436207165</v>
      </c>
      <c r="M97" s="47">
        <v>-48.695474230574128</v>
      </c>
      <c r="N97" s="47">
        <v>-10.733330436038202</v>
      </c>
      <c r="O97" s="47">
        <v>-16.183792307361927</v>
      </c>
      <c r="P97" s="47">
        <v>21.764390771035796</v>
      </c>
      <c r="Q97" s="47">
        <v>19.328190504253325</v>
      </c>
      <c r="R97" s="47">
        <v>-30.429299487922933</v>
      </c>
      <c r="S97" s="47">
        <v>-20.064337474536512</v>
      </c>
      <c r="T97" s="47">
        <v>-52.917691737900817</v>
      </c>
      <c r="U97" s="47">
        <v>-73.405200221102632</v>
      </c>
      <c r="V97" s="47">
        <v>20.989179719594919</v>
      </c>
      <c r="W97" s="47">
        <v>-24.185060190139879</v>
      </c>
      <c r="X97" s="47">
        <v>1.5248597531670844</v>
      </c>
      <c r="AA97" s="47">
        <v>-268.81487032606128</v>
      </c>
      <c r="AB97" s="47">
        <v>-167.2892573904621</v>
      </c>
    </row>
    <row r="98" spans="2:28" x14ac:dyDescent="0.25">
      <c r="B98" s="2" t="s">
        <v>27</v>
      </c>
      <c r="C98" s="11">
        <v>0</v>
      </c>
      <c r="D98" s="11">
        <v>0</v>
      </c>
      <c r="E98" s="11">
        <v>0</v>
      </c>
      <c r="F98" s="11">
        <v>0</v>
      </c>
      <c r="G98" s="11">
        <v>-12.5387</v>
      </c>
      <c r="H98" s="11">
        <v>-12.5387</v>
      </c>
      <c r="I98" s="11">
        <v>-6.9413</v>
      </c>
      <c r="J98" s="11">
        <v>-4.7499000000000002</v>
      </c>
      <c r="K98" s="11">
        <v>-4.7499000000000002</v>
      </c>
      <c r="L98" s="11">
        <v>-26.5822</v>
      </c>
      <c r="M98" s="11">
        <v>-28.5063</v>
      </c>
      <c r="N98" s="11">
        <v>-6.1093000000000002</v>
      </c>
      <c r="O98" s="11">
        <v>-7.8973000000000004</v>
      </c>
      <c r="P98" s="11">
        <v>-4.1463000000000001</v>
      </c>
      <c r="Q98" s="11">
        <v>7.1067999999999998</v>
      </c>
      <c r="R98" s="11">
        <v>5.2798999999999996</v>
      </c>
      <c r="S98" s="11">
        <v>1.6455</v>
      </c>
      <c r="T98" s="11">
        <v>1.6455</v>
      </c>
      <c r="U98" s="11">
        <v>1.6455</v>
      </c>
      <c r="V98" s="11">
        <v>-6.7157999999999998</v>
      </c>
      <c r="W98" s="11">
        <v>-6.7157999999999998</v>
      </c>
      <c r="X98" s="11">
        <v>-6.7157999999999998</v>
      </c>
      <c r="AA98" s="11">
        <v>-117.58410000000001</v>
      </c>
      <c r="AB98" s="11">
        <v>-83.170814461976207</v>
      </c>
    </row>
    <row r="99" spans="2:28" x14ac:dyDescent="0.25">
      <c r="B99" s="2" t="s">
        <v>71</v>
      </c>
      <c r="C99" s="11">
        <v>0</v>
      </c>
      <c r="D99" s="11">
        <v>0</v>
      </c>
      <c r="E99" s="11">
        <v>0</v>
      </c>
      <c r="F99" s="11">
        <v>2.2153999999999998</v>
      </c>
      <c r="G99" s="11">
        <v>-4.9846000000000004</v>
      </c>
      <c r="H99" s="11">
        <v>10.6075</v>
      </c>
      <c r="I99" s="11">
        <v>11.6145</v>
      </c>
      <c r="J99" s="11">
        <v>-2.0985999999999998</v>
      </c>
      <c r="K99" s="11">
        <v>0.39369999999999999</v>
      </c>
      <c r="L99" s="11">
        <v>-6.1826999999999996</v>
      </c>
      <c r="M99" s="11">
        <v>-6.1826999999999996</v>
      </c>
      <c r="N99" s="11">
        <v>0.39100000000000001</v>
      </c>
      <c r="O99" s="11">
        <v>1.6436999999999999</v>
      </c>
      <c r="P99" s="11">
        <v>5.4019000000000004</v>
      </c>
      <c r="Q99" s="11">
        <v>4.7755000000000001</v>
      </c>
      <c r="R99" s="11">
        <v>3.5228000000000002</v>
      </c>
      <c r="S99" s="11">
        <v>3.5228000000000002</v>
      </c>
      <c r="T99" s="11">
        <v>3.5228000000000002</v>
      </c>
      <c r="U99" s="11">
        <v>1.3073999999999999</v>
      </c>
      <c r="V99" s="11">
        <v>1.3073999999999999</v>
      </c>
      <c r="W99" s="11">
        <v>1.3073999999999999</v>
      </c>
      <c r="X99" s="11">
        <v>1.3073999999999999</v>
      </c>
      <c r="AA99" s="11">
        <v>33.392600000000002</v>
      </c>
      <c r="AB99" s="11">
        <v>21.542893619426593</v>
      </c>
    </row>
    <row r="100" spans="2:28" x14ac:dyDescent="0.25">
      <c r="B100" s="2" t="s">
        <v>70</v>
      </c>
      <c r="C100" s="11">
        <v>0</v>
      </c>
      <c r="D100" s="11">
        <v>0</v>
      </c>
      <c r="E100" s="11">
        <v>-1.35</v>
      </c>
      <c r="F100" s="11">
        <v>-3.74</v>
      </c>
      <c r="G100" s="11">
        <v>12.9741</v>
      </c>
      <c r="H100" s="11">
        <v>4.4047000000000001</v>
      </c>
      <c r="I100" s="11">
        <v>1.3724000000000001</v>
      </c>
      <c r="J100" s="11">
        <v>10.2079</v>
      </c>
      <c r="K100" s="11">
        <v>6.2835999999999999</v>
      </c>
      <c r="L100" s="11">
        <v>40.989400000000003</v>
      </c>
      <c r="M100" s="11">
        <v>31.849299999999999</v>
      </c>
      <c r="N100" s="11">
        <v>9.9156999999999993</v>
      </c>
      <c r="O100" s="11">
        <v>4.9894999999999996</v>
      </c>
      <c r="P100" s="11">
        <v>-13.4716</v>
      </c>
      <c r="Q100" s="11">
        <v>-9.6492000000000004</v>
      </c>
      <c r="R100" s="11">
        <v>11.842700000000001</v>
      </c>
      <c r="S100" s="11">
        <v>2.5333000000000001</v>
      </c>
      <c r="T100" s="11">
        <v>20.2285</v>
      </c>
      <c r="U100" s="11">
        <v>17.278300000000002</v>
      </c>
      <c r="V100" s="11">
        <v>-11.6149</v>
      </c>
      <c r="W100" s="11">
        <v>1.7667999999999999</v>
      </c>
      <c r="X100" s="11">
        <v>-3.8708</v>
      </c>
      <c r="AA100" s="11">
        <v>132.93969999999999</v>
      </c>
      <c r="AB100" s="11">
        <v>91.338570545836419</v>
      </c>
    </row>
    <row r="101" spans="2:28" x14ac:dyDescent="0.25">
      <c r="B101" s="2" t="s">
        <v>28</v>
      </c>
      <c r="C101" s="11">
        <v>0</v>
      </c>
      <c r="D101" s="11">
        <v>0</v>
      </c>
      <c r="E101" s="11">
        <v>0</v>
      </c>
      <c r="F101" s="11">
        <v>-1.78E-2</v>
      </c>
      <c r="G101" s="11">
        <v>0.3231</v>
      </c>
      <c r="H101" s="11">
        <v>-0.45219999999999999</v>
      </c>
      <c r="I101" s="11">
        <v>-0.41889999999999999</v>
      </c>
      <c r="J101" s="11">
        <v>0.35780000000000001</v>
      </c>
      <c r="K101" s="11">
        <v>-9.9199999999999997E-2</v>
      </c>
      <c r="L101" s="11">
        <v>0.85329999999999995</v>
      </c>
      <c r="M101" s="11">
        <v>1.0492999999999999</v>
      </c>
      <c r="N101" s="11">
        <v>-0.10390000000000001</v>
      </c>
      <c r="O101" s="11">
        <v>-0.1905</v>
      </c>
      <c r="P101" s="11">
        <v>-0.50249999999999995</v>
      </c>
      <c r="Q101" s="11">
        <v>-0.2215</v>
      </c>
      <c r="R101" s="11">
        <v>-0.121</v>
      </c>
      <c r="S101" s="11">
        <v>-0.1053</v>
      </c>
      <c r="T101" s="11">
        <v>-0.1885</v>
      </c>
      <c r="U101" s="11">
        <v>7.4899999999999994E-2</v>
      </c>
      <c r="V101" s="11">
        <v>7.7899999999999997E-2</v>
      </c>
      <c r="W101" s="11">
        <v>0.1484</v>
      </c>
      <c r="X101" s="11">
        <v>0.2021</v>
      </c>
      <c r="AA101" s="11">
        <v>0.66549999999999976</v>
      </c>
      <c r="AB101" s="11">
        <v>0.46381371980027303</v>
      </c>
    </row>
    <row r="102" spans="2:28" x14ac:dyDescent="0.25">
      <c r="B102" s="28" t="s">
        <v>64</v>
      </c>
      <c r="C102" s="48">
        <v>0</v>
      </c>
      <c r="D102" s="48">
        <v>0</v>
      </c>
      <c r="E102" s="48">
        <v>3.9885203183592099</v>
      </c>
      <c r="F102" s="48">
        <v>9.0241924825990267</v>
      </c>
      <c r="G102" s="48">
        <v>-7.689886387376891</v>
      </c>
      <c r="H102" s="48">
        <v>0.13237276807395609</v>
      </c>
      <c r="I102" s="48">
        <v>12.620352479165904</v>
      </c>
      <c r="J102" s="48">
        <v>-12.04305878083046</v>
      </c>
      <c r="K102" s="48">
        <v>4.3886567681009139E-2</v>
      </c>
      <c r="L102" s="48">
        <v>-56.394384436207154</v>
      </c>
      <c r="M102" s="48">
        <v>-72.079174230574111</v>
      </c>
      <c r="N102" s="48">
        <v>-12.251130436038201</v>
      </c>
      <c r="O102" s="48">
        <v>-20.43529230736193</v>
      </c>
      <c r="P102" s="48">
        <v>18.81709077103579</v>
      </c>
      <c r="Q102" s="48">
        <v>28.187090504253327</v>
      </c>
      <c r="R102" s="48">
        <v>-17.651099487922934</v>
      </c>
      <c r="S102" s="48">
        <v>-12.12583747453651</v>
      </c>
      <c r="T102" s="48">
        <v>-43.488491737900809</v>
      </c>
      <c r="U102" s="48">
        <v>-73.27830022110264</v>
      </c>
      <c r="V102" s="48">
        <v>26.616979719594916</v>
      </c>
      <c r="W102" s="48">
        <v>-27.275960190139877</v>
      </c>
      <c r="X102" s="48">
        <v>-8.3993402468329155</v>
      </c>
      <c r="AA102" s="48">
        <v>-263.68147032606129</v>
      </c>
      <c r="AB102" s="48">
        <v>-164.10336926330967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4"/>
  <sheetViews>
    <sheetView showGridLines="0" tabSelected="1" zoomScale="85" zoomScaleNormal="85" workbookViewId="0"/>
  </sheetViews>
  <sheetFormatPr defaultRowHeight="12.75" x14ac:dyDescent="0.2"/>
  <cols>
    <col min="4" max="5" width="22.28515625" customWidth="1"/>
    <col min="6" max="8" width="17.7109375" customWidth="1"/>
    <col min="10" max="10" width="17.85546875" customWidth="1"/>
  </cols>
  <sheetData>
    <row r="3" spans="2:9" x14ac:dyDescent="0.2">
      <c r="D3" s="35" t="s">
        <v>108</v>
      </c>
      <c r="E3" s="35"/>
      <c r="F3" s="35"/>
      <c r="G3" s="35"/>
      <c r="H3" s="35"/>
      <c r="I3" s="35"/>
    </row>
    <row r="6" spans="2:9" ht="38.25" x14ac:dyDescent="0.2">
      <c r="D6" s="35" t="s">
        <v>109</v>
      </c>
      <c r="E6" s="35" t="s">
        <v>110</v>
      </c>
      <c r="F6" s="40" t="s">
        <v>111</v>
      </c>
      <c r="G6" s="40" t="s">
        <v>112</v>
      </c>
      <c r="H6" s="40" t="s">
        <v>124</v>
      </c>
      <c r="I6" s="41"/>
    </row>
    <row r="7" spans="2:9" ht="39" customHeight="1" x14ac:dyDescent="0.2">
      <c r="B7" t="s">
        <v>66</v>
      </c>
      <c r="D7" s="38" t="s">
        <v>113</v>
      </c>
      <c r="E7" s="38" t="s">
        <v>114</v>
      </c>
      <c r="F7" s="43">
        <f>INDEX('Consumer Costs'!AB:AB,MATCH(B7,'Consumer Costs'!B:B,0)+7)/1000</f>
        <v>-0.53955401013638093</v>
      </c>
      <c r="G7" s="43">
        <f>INDEX('System Costs - old'!AB:AB,MATCH(B7,'System Costs - old'!B:B,0)+9)/1000</f>
        <v>-1.0128551058318438</v>
      </c>
      <c r="H7" s="43">
        <f>INDEX('System Costs - updated'!AB:AB,MATCH(B7,'System Costs - updated'!B:B,0)+9)/1000</f>
        <v>-1.8271673613898405</v>
      </c>
      <c r="I7" s="41"/>
    </row>
    <row r="8" spans="2:9" ht="39" customHeight="1" x14ac:dyDescent="0.2">
      <c r="B8" t="s">
        <v>72</v>
      </c>
      <c r="D8" s="36" t="s">
        <v>113</v>
      </c>
      <c r="E8" s="36" t="s">
        <v>115</v>
      </c>
      <c r="F8" s="44">
        <f>INDEX('Consumer Costs'!AB:AB,MATCH(B8,'Consumer Costs'!B:B,0)+7)/1000</f>
        <v>-0.14493956649498643</v>
      </c>
      <c r="G8" s="44">
        <f>INDEX('System Costs - old'!AB:AB,MATCH(B8,'System Costs - old'!B:B,0)+9)/1000</f>
        <v>-0.6065280833988802</v>
      </c>
      <c r="H8" s="44">
        <f>INDEX('System Costs - updated'!AB:AB,MATCH(B8,'System Costs - updated'!B:B,0)+9)/1000</f>
        <v>-1.1808338500068452</v>
      </c>
      <c r="I8" s="41"/>
    </row>
    <row r="9" spans="2:9" ht="39" customHeight="1" x14ac:dyDescent="0.2">
      <c r="B9" t="s">
        <v>104</v>
      </c>
      <c r="D9" s="38" t="s">
        <v>116</v>
      </c>
      <c r="E9" s="38" t="s">
        <v>117</v>
      </c>
      <c r="F9" s="43">
        <f>INDEX('Consumer Costs'!AB:AB,MATCH(B9,'Consumer Costs'!B:B,0)+7)/1000</f>
        <v>-1.2265692573167153</v>
      </c>
      <c r="G9" s="43">
        <f>INDEX('System Costs - old'!AB:AB,MATCH(B9,'System Costs - old'!B:B,0)+9)/1000</f>
        <v>-3.2166452589683949</v>
      </c>
      <c r="H9" s="43">
        <f>INDEX('System Costs - updated'!AB:AB,MATCH(B9,'System Costs - updated'!B:B,0)+9)/1000</f>
        <v>-6.1283436274480687</v>
      </c>
      <c r="I9" s="41"/>
    </row>
    <row r="10" spans="2:9" ht="39" customHeight="1" x14ac:dyDescent="0.2">
      <c r="B10" t="s">
        <v>102</v>
      </c>
      <c r="D10" s="36" t="s">
        <v>118</v>
      </c>
      <c r="E10" s="36" t="s">
        <v>114</v>
      </c>
      <c r="F10" s="44">
        <f>INDEX('Consumer Costs'!AB:AB,MATCH(B10,'Consumer Costs'!B:B,0)+7)/1000</f>
        <v>-1.5699557292163664</v>
      </c>
      <c r="G10" s="44">
        <f>INDEX('System Costs - old'!AB:AB,MATCH(B10,'System Costs - old'!B:B,0)+9)/1000</f>
        <v>-1.0400112192577551</v>
      </c>
      <c r="H10" s="44">
        <f>INDEX('System Costs - updated'!AB:AB,MATCH(B10,'System Costs - updated'!B:B,0)+9)/1000</f>
        <v>-1.8683345531703286</v>
      </c>
      <c r="I10" s="41"/>
    </row>
    <row r="11" spans="2:9" ht="39" customHeight="1" x14ac:dyDescent="0.2">
      <c r="B11" t="s">
        <v>101</v>
      </c>
      <c r="D11" s="39" t="s">
        <v>119</v>
      </c>
      <c r="E11" s="39" t="s">
        <v>114</v>
      </c>
      <c r="F11" s="45">
        <f>INDEX('Consumer Costs'!AB:AB,MATCH(B11,'Consumer Costs'!B:B,0)+7)/1000</f>
        <v>-0.52204448046524099</v>
      </c>
      <c r="G11" s="45">
        <f>INDEX('System Costs - old'!AB:AB,MATCH(B11,'System Costs - old'!B:B,0)+9)/1000</f>
        <v>-0.79247848800342791</v>
      </c>
      <c r="H11" s="45">
        <f>INDEX('System Costs - updated'!AB:AB,MATCH(B11,'System Costs - updated'!B:B,0)+9)/1000</f>
        <v>-1.2689155374666563</v>
      </c>
      <c r="I11" s="41"/>
    </row>
    <row r="12" spans="2:9" x14ac:dyDescent="0.2">
      <c r="F12" s="41"/>
      <c r="G12" s="42"/>
      <c r="H12" s="41"/>
      <c r="I12" s="41"/>
    </row>
    <row r="13" spans="2:9" x14ac:dyDescent="0.2">
      <c r="F13" s="41"/>
      <c r="G13" s="42"/>
      <c r="H13" s="41"/>
      <c r="I13" s="41"/>
    </row>
    <row r="14" spans="2:9" ht="38.25" x14ac:dyDescent="0.2">
      <c r="D14" s="35" t="s">
        <v>109</v>
      </c>
      <c r="E14" s="35" t="s">
        <v>110</v>
      </c>
      <c r="F14" s="40" t="s">
        <v>111</v>
      </c>
      <c r="G14" s="46" t="s">
        <v>112</v>
      </c>
      <c r="H14" s="40" t="s">
        <v>124</v>
      </c>
      <c r="I14" s="41"/>
    </row>
    <row r="15" spans="2:9" ht="39" customHeight="1" x14ac:dyDescent="0.2">
      <c r="B15" t="s">
        <v>74</v>
      </c>
      <c r="D15" s="49" t="s">
        <v>113</v>
      </c>
      <c r="E15" s="50" t="s">
        <v>120</v>
      </c>
      <c r="F15" s="43">
        <f>INDEX('Consumer Costs'!AB:AB,MATCH(B15,'Consumer Costs'!B:B,0)+7)/1000</f>
        <v>5.8247380030186154E-2</v>
      </c>
      <c r="G15" s="43">
        <f>INDEX('System Costs - old'!AB:AB,MATCH(B15,'System Costs - old'!B:B,0)+9)/1000</f>
        <v>3.7194453863758103E-3</v>
      </c>
      <c r="H15" s="43">
        <f>INDEX('System Costs - updated'!AB:AB,MATCH(B15,'System Costs - updated'!B:B,0)+9)/1000</f>
        <v>3.6279159641509177E-3</v>
      </c>
      <c r="I15" s="41"/>
    </row>
    <row r="16" spans="2:9" ht="39" customHeight="1" x14ac:dyDescent="0.2">
      <c r="B16" t="s">
        <v>75</v>
      </c>
      <c r="D16" s="36" t="s">
        <v>113</v>
      </c>
      <c r="E16" s="37" t="s">
        <v>121</v>
      </c>
      <c r="F16" s="44">
        <f>INDEX('Consumer Costs'!AB:AB,MATCH(B16,'Consumer Costs'!B:B,0)+7)/1000</f>
        <v>0.10459138128337253</v>
      </c>
      <c r="G16" s="44">
        <f>INDEX('System Costs - old'!AB:AB,MATCH(B16,'System Costs - old'!B:B,0)+9)/1000</f>
        <v>1.2224276124908609E-2</v>
      </c>
      <c r="H16" s="44">
        <f>INDEX('System Costs - updated'!AB:AB,MATCH(B16,'System Costs - updated'!B:B,0)+9)/1000</f>
        <v>1.2350096152809919E-2</v>
      </c>
      <c r="I16" s="41"/>
    </row>
    <row r="17" spans="2:10" ht="39" customHeight="1" x14ac:dyDescent="0.2">
      <c r="B17" t="s">
        <v>76</v>
      </c>
      <c r="D17" s="51" t="s">
        <v>113</v>
      </c>
      <c r="E17" s="51" t="s">
        <v>122</v>
      </c>
      <c r="F17" s="45">
        <f>INDEX('Consumer Costs'!AB:AB,MATCH(B17,'Consumer Costs'!B:B,0)+7)/1000</f>
        <v>0.32945868671169593</v>
      </c>
      <c r="G17" s="45">
        <f>INDEX('System Costs - old'!AB:AB,MATCH(B17,'System Costs - old'!B:B,0)+9)/1000</f>
        <v>-4.3789125510201962E-2</v>
      </c>
      <c r="H17" s="45">
        <f>INDEX('System Costs - updated'!AB:AB,MATCH(B17,'System Costs - updated'!B:B,0)+9)/1000</f>
        <v>-0.16410336926330968</v>
      </c>
      <c r="I17" s="41"/>
    </row>
    <row r="19" spans="2:10" x14ac:dyDescent="0.2">
      <c r="D19" s="52" t="s">
        <v>123</v>
      </c>
      <c r="E19" s="52"/>
      <c r="F19" s="52"/>
      <c r="G19" s="52"/>
      <c r="H19" s="52"/>
      <c r="I19" s="52"/>
      <c r="J19" s="52"/>
    </row>
    <row r="20" spans="2:10" x14ac:dyDescent="0.2">
      <c r="D20" s="52"/>
      <c r="E20" s="52"/>
      <c r="F20" s="52"/>
      <c r="G20" s="52"/>
      <c r="H20" s="52"/>
      <c r="I20" s="52"/>
      <c r="J20" s="52"/>
    </row>
    <row r="21" spans="2:10" x14ac:dyDescent="0.2">
      <c r="D21" s="52"/>
      <c r="E21" s="52"/>
      <c r="F21" s="52"/>
      <c r="G21" s="52"/>
      <c r="H21" s="52"/>
      <c r="I21" s="52"/>
      <c r="J21" s="52"/>
    </row>
    <row r="22" spans="2:10" x14ac:dyDescent="0.2">
      <c r="D22" s="52"/>
      <c r="E22" s="52"/>
      <c r="F22" s="52"/>
      <c r="G22" s="52"/>
      <c r="H22" s="52"/>
      <c r="I22" s="52"/>
      <c r="J22" s="52"/>
    </row>
    <row r="23" spans="2:10" x14ac:dyDescent="0.2">
      <c r="D23" s="52"/>
      <c r="E23" s="52"/>
      <c r="F23" s="52"/>
      <c r="G23" s="52"/>
      <c r="H23" s="52"/>
      <c r="I23" s="52"/>
      <c r="J23" s="52"/>
    </row>
    <row r="24" spans="2:10" x14ac:dyDescent="0.2">
      <c r="D24" s="52"/>
      <c r="E24" s="52"/>
      <c r="F24" s="52"/>
      <c r="G24" s="52"/>
      <c r="H24" s="52"/>
      <c r="I24" s="52"/>
      <c r="J24" s="52"/>
    </row>
  </sheetData>
  <mergeCells count="1">
    <mergeCell ref="D19:J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F33"/>
  <sheetViews>
    <sheetView showGridLines="0" zoomScale="70" zoomScaleNormal="70" workbookViewId="0"/>
  </sheetViews>
  <sheetFormatPr defaultColWidth="8.85546875" defaultRowHeight="15" x14ac:dyDescent="0.25"/>
  <cols>
    <col min="1" max="1" width="9.140625" style="2" customWidth="1"/>
    <col min="2" max="2" width="44" style="2" customWidth="1"/>
    <col min="3" max="3" width="12.140625" style="2" customWidth="1"/>
    <col min="4" max="16384" width="8.85546875" style="2"/>
  </cols>
  <sheetData>
    <row r="1" spans="2:32" s="6" customFormat="1" x14ac:dyDescent="0.25"/>
    <row r="2" spans="2:32" s="6" customFormat="1" ht="36" x14ac:dyDescent="0.55000000000000004">
      <c r="B2" s="7" t="s">
        <v>46</v>
      </c>
      <c r="C2" s="7"/>
    </row>
    <row r="4" spans="2:32" x14ac:dyDescent="0.25">
      <c r="B4" s="13" t="s">
        <v>1</v>
      </c>
      <c r="C4" s="9" t="s">
        <v>91</v>
      </c>
      <c r="D4" s="9"/>
      <c r="E4" s="9"/>
      <c r="F4" s="9"/>
      <c r="G4" s="9"/>
      <c r="H4" s="9"/>
      <c r="I4" s="9"/>
      <c r="J4" s="9"/>
      <c r="K4" s="9"/>
      <c r="L4" s="9"/>
      <c r="M4" s="9"/>
      <c r="N4" s="9"/>
      <c r="O4" s="9"/>
      <c r="P4" s="9"/>
      <c r="Q4" s="9"/>
      <c r="R4" s="9"/>
      <c r="S4" s="9"/>
      <c r="T4" s="9"/>
      <c r="U4" s="9"/>
      <c r="V4" s="9"/>
      <c r="W4" s="9"/>
      <c r="X4" s="9"/>
      <c r="Y4" s="9"/>
      <c r="Z4" s="9"/>
      <c r="AA4" s="9"/>
      <c r="AB4" s="9"/>
      <c r="AC4" s="9"/>
      <c r="AD4" s="9"/>
      <c r="AE4" s="9"/>
      <c r="AF4" s="10"/>
    </row>
    <row r="9" spans="2:32" x14ac:dyDescent="0.25">
      <c r="D9" s="3"/>
    </row>
    <row r="10" spans="2:32" x14ac:dyDescent="0.25">
      <c r="B10" s="4" t="s">
        <v>45</v>
      </c>
      <c r="C10" s="4"/>
      <c r="D10" s="4">
        <v>2019</v>
      </c>
      <c r="E10" s="4">
        <v>2020</v>
      </c>
      <c r="F10" s="4">
        <v>2021</v>
      </c>
      <c r="G10" s="4">
        <v>2022</v>
      </c>
      <c r="H10" s="4">
        <v>2023</v>
      </c>
      <c r="I10" s="4">
        <v>2024</v>
      </c>
      <c r="J10" s="4">
        <v>2025</v>
      </c>
      <c r="K10" s="4">
        <v>2026</v>
      </c>
      <c r="L10" s="4">
        <v>2027</v>
      </c>
      <c r="M10" s="4">
        <v>2028</v>
      </c>
      <c r="N10" s="4">
        <v>2029</v>
      </c>
      <c r="O10" s="4">
        <v>2030</v>
      </c>
      <c r="P10" s="4">
        <v>2031</v>
      </c>
      <c r="Q10" s="4">
        <v>2032</v>
      </c>
      <c r="R10" s="4">
        <v>2033</v>
      </c>
      <c r="S10" s="4">
        <v>2034</v>
      </c>
      <c r="T10" s="4">
        <v>2035</v>
      </c>
      <c r="U10" s="4">
        <v>2036</v>
      </c>
      <c r="V10" s="4">
        <v>2037</v>
      </c>
      <c r="W10" s="4">
        <v>2038</v>
      </c>
      <c r="X10" s="4">
        <v>2039</v>
      </c>
      <c r="Y10" s="4">
        <v>2040</v>
      </c>
    </row>
    <row r="11" spans="2:32" x14ac:dyDescent="0.25">
      <c r="B11" s="18" t="s">
        <v>60</v>
      </c>
      <c r="C11" s="18" t="s">
        <v>63</v>
      </c>
      <c r="D11" s="19">
        <v>43.84</v>
      </c>
      <c r="E11" s="19">
        <v>47.75</v>
      </c>
      <c r="F11" s="19">
        <v>49.88</v>
      </c>
      <c r="G11" s="19">
        <v>53.14</v>
      </c>
      <c r="H11" s="19">
        <v>54.94</v>
      </c>
      <c r="I11" s="19">
        <v>54.94</v>
      </c>
      <c r="J11" s="19">
        <v>54.94</v>
      </c>
      <c r="K11" s="19">
        <v>54.94</v>
      </c>
      <c r="L11" s="19">
        <v>54.94</v>
      </c>
      <c r="M11" s="19">
        <v>54.94</v>
      </c>
      <c r="N11" s="19">
        <v>54.94</v>
      </c>
      <c r="O11" s="19">
        <v>54.94</v>
      </c>
      <c r="P11" s="19">
        <v>54.94</v>
      </c>
      <c r="Q11" s="19">
        <v>54.94</v>
      </c>
      <c r="R11" s="19">
        <v>54.94</v>
      </c>
      <c r="S11" s="19">
        <v>54.94</v>
      </c>
      <c r="T11" s="19">
        <v>54.94</v>
      </c>
      <c r="U11" s="19">
        <v>54.94</v>
      </c>
      <c r="V11" s="19">
        <v>54.94</v>
      </c>
      <c r="W11" s="19">
        <v>54.94</v>
      </c>
      <c r="X11" s="19">
        <v>54.94</v>
      </c>
      <c r="Y11" s="19">
        <v>54.94</v>
      </c>
    </row>
    <row r="12" spans="2:32" x14ac:dyDescent="0.25">
      <c r="B12" s="18" t="s">
        <v>61</v>
      </c>
      <c r="C12" s="18" t="s">
        <v>63</v>
      </c>
      <c r="D12" s="19">
        <v>43.84</v>
      </c>
      <c r="E12" s="19">
        <v>47.75</v>
      </c>
      <c r="F12" s="19">
        <v>3.07</v>
      </c>
      <c r="G12" s="19">
        <v>3.1</v>
      </c>
      <c r="H12" s="19">
        <v>3.12</v>
      </c>
      <c r="I12" s="19">
        <v>3.12</v>
      </c>
      <c r="J12" s="19">
        <v>3.12</v>
      </c>
      <c r="K12" s="19">
        <v>3.12</v>
      </c>
      <c r="L12" s="19">
        <v>3.12</v>
      </c>
      <c r="M12" s="19">
        <v>3.12</v>
      </c>
      <c r="N12" s="19">
        <v>3.12</v>
      </c>
      <c r="O12" s="19">
        <v>3.12</v>
      </c>
      <c r="P12" s="19">
        <v>3.12</v>
      </c>
      <c r="Q12" s="19">
        <v>3.12</v>
      </c>
      <c r="R12" s="19">
        <v>3.12</v>
      </c>
      <c r="S12" s="19">
        <v>3.12</v>
      </c>
      <c r="T12" s="19">
        <v>3.12</v>
      </c>
      <c r="U12" s="19">
        <v>3.12</v>
      </c>
      <c r="V12" s="19">
        <v>3.12</v>
      </c>
      <c r="W12" s="19">
        <v>3.12</v>
      </c>
      <c r="X12" s="19">
        <v>3.12</v>
      </c>
      <c r="Y12" s="19">
        <v>3.12</v>
      </c>
    </row>
    <row r="13" spans="2:32" x14ac:dyDescent="0.25">
      <c r="B13" s="18" t="s">
        <v>82</v>
      </c>
      <c r="C13" s="18" t="s">
        <v>63</v>
      </c>
      <c r="D13" s="19">
        <v>43.84</v>
      </c>
      <c r="E13" s="19">
        <v>47.75</v>
      </c>
      <c r="F13" s="19">
        <v>49.88</v>
      </c>
      <c r="G13" s="19">
        <v>53.14</v>
      </c>
      <c r="H13" s="19">
        <v>54.94</v>
      </c>
      <c r="I13" s="19">
        <v>58.87</v>
      </c>
      <c r="J13" s="19">
        <v>62.79</v>
      </c>
      <c r="K13" s="19">
        <v>66.72</v>
      </c>
      <c r="L13" s="19">
        <v>70.64</v>
      </c>
      <c r="M13" s="19">
        <v>74.56</v>
      </c>
      <c r="N13" s="19">
        <v>78.489999999999995</v>
      </c>
      <c r="O13" s="19">
        <v>82.41</v>
      </c>
      <c r="P13" s="19">
        <v>82.41</v>
      </c>
      <c r="Q13" s="19">
        <v>82.41</v>
      </c>
      <c r="R13" s="19">
        <v>82.41</v>
      </c>
      <c r="S13" s="19">
        <v>82.41</v>
      </c>
      <c r="T13" s="19">
        <v>82.41</v>
      </c>
      <c r="U13" s="19">
        <v>82.41</v>
      </c>
      <c r="V13" s="19">
        <v>82.41</v>
      </c>
      <c r="W13" s="19">
        <v>82.41</v>
      </c>
      <c r="X13" s="19">
        <v>82.41</v>
      </c>
      <c r="Y13" s="19">
        <v>82.41</v>
      </c>
    </row>
    <row r="14" spans="2:32" x14ac:dyDescent="0.25">
      <c r="B14" s="18" t="s">
        <v>83</v>
      </c>
      <c r="C14" s="18" t="s">
        <v>63</v>
      </c>
      <c r="D14" s="19">
        <v>43.84</v>
      </c>
      <c r="E14" s="19">
        <v>47.75</v>
      </c>
      <c r="F14" s="19">
        <v>45.36</v>
      </c>
      <c r="G14" s="19">
        <v>42.98</v>
      </c>
      <c r="H14" s="19">
        <v>40.590000000000003</v>
      </c>
      <c r="I14" s="19">
        <v>38.200000000000003</v>
      </c>
      <c r="J14" s="19">
        <v>35.81</v>
      </c>
      <c r="K14" s="19">
        <v>33.43</v>
      </c>
      <c r="L14" s="19">
        <v>31.04</v>
      </c>
      <c r="M14" s="19">
        <v>28.65</v>
      </c>
      <c r="N14" s="19">
        <v>26.26</v>
      </c>
      <c r="O14" s="19">
        <v>23.88</v>
      </c>
      <c r="P14" s="19">
        <v>23.88</v>
      </c>
      <c r="Q14" s="19">
        <v>23.88</v>
      </c>
      <c r="R14" s="19">
        <v>23.88</v>
      </c>
      <c r="S14" s="19">
        <v>23.88</v>
      </c>
      <c r="T14" s="19">
        <v>23.88</v>
      </c>
      <c r="U14" s="19">
        <v>23.88</v>
      </c>
      <c r="V14" s="19">
        <v>23.88</v>
      </c>
      <c r="W14" s="19">
        <v>23.88</v>
      </c>
      <c r="X14" s="19">
        <v>23.88</v>
      </c>
      <c r="Y14" s="19">
        <v>23.88</v>
      </c>
    </row>
    <row r="15" spans="2:32" ht="14.65" customHeight="1" x14ac:dyDescent="0.25">
      <c r="B15" s="18" t="s">
        <v>84</v>
      </c>
      <c r="C15" s="18" t="s">
        <v>63</v>
      </c>
      <c r="D15" s="19">
        <v>43.84</v>
      </c>
      <c r="E15" s="19">
        <v>47.75</v>
      </c>
      <c r="F15" s="19">
        <v>49.88</v>
      </c>
      <c r="G15" s="19">
        <v>3.1</v>
      </c>
      <c r="H15" s="19">
        <v>3.12</v>
      </c>
      <c r="I15" s="19">
        <v>3.12</v>
      </c>
      <c r="J15" s="19">
        <v>3.12</v>
      </c>
      <c r="K15" s="19">
        <v>3.12</v>
      </c>
      <c r="L15" s="19">
        <v>3.12</v>
      </c>
      <c r="M15" s="19">
        <v>3.12</v>
      </c>
      <c r="N15" s="19">
        <v>3.12</v>
      </c>
      <c r="O15" s="19">
        <v>3.12</v>
      </c>
      <c r="P15" s="19">
        <v>3.12</v>
      </c>
      <c r="Q15" s="19">
        <v>3.12</v>
      </c>
      <c r="R15" s="19">
        <v>3.12</v>
      </c>
      <c r="S15" s="19">
        <v>3.12</v>
      </c>
      <c r="T15" s="19">
        <v>3.12</v>
      </c>
      <c r="U15" s="19">
        <v>3.12</v>
      </c>
      <c r="V15" s="19">
        <v>3.12</v>
      </c>
      <c r="W15" s="19">
        <v>3.12</v>
      </c>
      <c r="X15" s="19">
        <v>3.12</v>
      </c>
      <c r="Y15" s="19">
        <v>3.12</v>
      </c>
    </row>
    <row r="16" spans="2:32" ht="14.65" customHeight="1" x14ac:dyDescent="0.25">
      <c r="B16" s="18" t="s">
        <v>85</v>
      </c>
      <c r="C16" s="18" t="s">
        <v>63</v>
      </c>
      <c r="D16" s="19">
        <v>43.84</v>
      </c>
      <c r="E16" s="19">
        <v>47.75</v>
      </c>
      <c r="F16" s="19">
        <v>49.88</v>
      </c>
      <c r="G16" s="19">
        <v>33.25</v>
      </c>
      <c r="H16" s="19">
        <v>16.63</v>
      </c>
      <c r="I16" s="19">
        <v>3.12</v>
      </c>
      <c r="J16" s="19">
        <v>3.12</v>
      </c>
      <c r="K16" s="19">
        <v>3.12</v>
      </c>
      <c r="L16" s="19">
        <v>3.12</v>
      </c>
      <c r="M16" s="19">
        <v>3.12</v>
      </c>
      <c r="N16" s="19">
        <v>3.12</v>
      </c>
      <c r="O16" s="19">
        <v>3.12</v>
      </c>
      <c r="P16" s="19">
        <v>3.12</v>
      </c>
      <c r="Q16" s="19">
        <v>3.12</v>
      </c>
      <c r="R16" s="19">
        <v>3.12</v>
      </c>
      <c r="S16" s="19">
        <v>3.12</v>
      </c>
      <c r="T16" s="19">
        <v>3.12</v>
      </c>
      <c r="U16" s="19">
        <v>3.12</v>
      </c>
      <c r="V16" s="19">
        <v>3.12</v>
      </c>
      <c r="W16" s="19">
        <v>3.12</v>
      </c>
      <c r="X16" s="19">
        <v>3.12</v>
      </c>
      <c r="Y16" s="19">
        <v>3.12</v>
      </c>
    </row>
    <row r="17" spans="2:25" x14ac:dyDescent="0.25">
      <c r="B17" s="18" t="s">
        <v>86</v>
      </c>
      <c r="C17" s="18" t="s">
        <v>63</v>
      </c>
      <c r="D17" s="19">
        <v>43.84</v>
      </c>
      <c r="E17" s="19">
        <v>47.75</v>
      </c>
      <c r="F17" s="19">
        <v>49.88</v>
      </c>
      <c r="G17" s="19">
        <v>53.14</v>
      </c>
      <c r="H17" s="19">
        <v>54.94</v>
      </c>
      <c r="I17" s="19">
        <v>3.12</v>
      </c>
      <c r="J17" s="19">
        <v>3.12</v>
      </c>
      <c r="K17" s="19">
        <v>3.12</v>
      </c>
      <c r="L17" s="19">
        <v>3.12</v>
      </c>
      <c r="M17" s="19">
        <v>3.12</v>
      </c>
      <c r="N17" s="19">
        <v>3.12</v>
      </c>
      <c r="O17" s="19">
        <v>3.12</v>
      </c>
      <c r="P17" s="19">
        <v>3.12</v>
      </c>
      <c r="Q17" s="19">
        <v>3.12</v>
      </c>
      <c r="R17" s="19">
        <v>3.12</v>
      </c>
      <c r="S17" s="19">
        <v>3.12</v>
      </c>
      <c r="T17" s="19">
        <v>3.12</v>
      </c>
      <c r="U17" s="19">
        <v>3.12</v>
      </c>
      <c r="V17" s="19">
        <v>3.12</v>
      </c>
      <c r="W17" s="19">
        <v>3.12</v>
      </c>
      <c r="X17" s="19">
        <v>3.12</v>
      </c>
      <c r="Y17" s="19">
        <v>3.12</v>
      </c>
    </row>
    <row r="20" spans="2:25" x14ac:dyDescent="0.25">
      <c r="D20" s="3"/>
    </row>
    <row r="21" spans="2:25" x14ac:dyDescent="0.25">
      <c r="B21" s="4" t="s">
        <v>47</v>
      </c>
      <c r="C21" s="4"/>
      <c r="D21" s="4">
        <v>2019</v>
      </c>
      <c r="E21" s="4">
        <v>2020</v>
      </c>
      <c r="F21" s="4">
        <v>2021</v>
      </c>
      <c r="G21" s="4">
        <v>2022</v>
      </c>
      <c r="H21" s="4">
        <v>2023</v>
      </c>
      <c r="I21" s="4">
        <v>2024</v>
      </c>
      <c r="J21" s="4">
        <v>2025</v>
      </c>
      <c r="K21" s="4">
        <v>2026</v>
      </c>
      <c r="L21" s="4">
        <v>2027</v>
      </c>
      <c r="M21" s="4">
        <v>2028</v>
      </c>
      <c r="N21" s="4">
        <v>2029</v>
      </c>
      <c r="O21" s="4">
        <v>2030</v>
      </c>
      <c r="P21" s="4">
        <v>2031</v>
      </c>
      <c r="Q21" s="4">
        <v>2032</v>
      </c>
      <c r="R21" s="4">
        <v>2033</v>
      </c>
      <c r="S21" s="4">
        <v>2034</v>
      </c>
      <c r="T21" s="4">
        <v>2035</v>
      </c>
      <c r="U21" s="4">
        <v>2036</v>
      </c>
      <c r="V21" s="4">
        <v>2037</v>
      </c>
      <c r="W21" s="4">
        <v>2038</v>
      </c>
      <c r="X21" s="4">
        <v>2039</v>
      </c>
      <c r="Y21" s="4">
        <v>2040</v>
      </c>
    </row>
    <row r="22" spans="2:25" x14ac:dyDescent="0.25">
      <c r="B22" s="18" t="s">
        <v>60</v>
      </c>
      <c r="C22" s="18" t="s">
        <v>62</v>
      </c>
      <c r="D22" s="19">
        <v>2.15</v>
      </c>
      <c r="E22" s="19">
        <v>2.15</v>
      </c>
      <c r="F22" s="19">
        <v>2.15</v>
      </c>
      <c r="G22" s="19">
        <v>2.15</v>
      </c>
      <c r="H22" s="19">
        <v>2.15</v>
      </c>
      <c r="I22" s="19">
        <v>2.15</v>
      </c>
      <c r="J22" s="19">
        <v>2.15</v>
      </c>
      <c r="K22" s="19">
        <v>2.15</v>
      </c>
      <c r="L22" s="19">
        <v>2.15</v>
      </c>
      <c r="M22" s="19">
        <v>2.15</v>
      </c>
      <c r="N22" s="19">
        <v>2.15</v>
      </c>
      <c r="O22" s="19">
        <v>2.15</v>
      </c>
      <c r="P22" s="19">
        <v>2.15</v>
      </c>
      <c r="Q22" s="19">
        <v>2.15</v>
      </c>
      <c r="R22" s="19">
        <v>2.15</v>
      </c>
      <c r="S22" s="19">
        <v>2.15</v>
      </c>
      <c r="T22" s="19">
        <v>2.15</v>
      </c>
      <c r="U22" s="19">
        <v>2.15</v>
      </c>
      <c r="V22" s="19">
        <v>2.15</v>
      </c>
      <c r="W22" s="19">
        <v>2.15</v>
      </c>
      <c r="X22" s="19">
        <v>2.15</v>
      </c>
      <c r="Y22" s="19">
        <v>2.15</v>
      </c>
    </row>
    <row r="23" spans="2:25" x14ac:dyDescent="0.25">
      <c r="B23" s="18" t="s">
        <v>61</v>
      </c>
      <c r="C23" s="18" t="s">
        <v>62</v>
      </c>
      <c r="D23" s="19">
        <v>2.15</v>
      </c>
      <c r="E23" s="19">
        <v>2.15</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row>
    <row r="24" spans="2:25" x14ac:dyDescent="0.25">
      <c r="B24" s="18" t="s">
        <v>82</v>
      </c>
      <c r="C24" s="18" t="s">
        <v>62</v>
      </c>
      <c r="D24" s="19">
        <v>2.15</v>
      </c>
      <c r="E24" s="19">
        <v>2.15</v>
      </c>
      <c r="F24" s="19">
        <v>2.15</v>
      </c>
      <c r="G24" s="19">
        <v>2.2690000000000001</v>
      </c>
      <c r="H24" s="19">
        <v>2.3889999999999998</v>
      </c>
      <c r="I24" s="19">
        <v>2.508</v>
      </c>
      <c r="J24" s="19">
        <v>2.6280000000000001</v>
      </c>
      <c r="K24" s="19">
        <v>2.7469999999999999</v>
      </c>
      <c r="L24" s="19">
        <v>2.867</v>
      </c>
      <c r="M24" s="19">
        <v>2.9860000000000002</v>
      </c>
      <c r="N24" s="19">
        <v>3.1059999999999999</v>
      </c>
      <c r="O24" s="19">
        <v>3.2250000000000001</v>
      </c>
      <c r="P24" s="19">
        <v>3.2250000000000001</v>
      </c>
      <c r="Q24" s="19">
        <v>3.2250000000000001</v>
      </c>
      <c r="R24" s="19">
        <v>3.2250000000000001</v>
      </c>
      <c r="S24" s="19">
        <v>3.2250000000000001</v>
      </c>
      <c r="T24" s="19">
        <v>3.2250000000000001</v>
      </c>
      <c r="U24" s="19">
        <v>3.2250000000000001</v>
      </c>
      <c r="V24" s="19">
        <v>3.2250000000000001</v>
      </c>
      <c r="W24" s="19">
        <v>3.2250000000000001</v>
      </c>
      <c r="X24" s="19">
        <v>3.2250000000000001</v>
      </c>
      <c r="Y24" s="19">
        <v>3.2250000000000001</v>
      </c>
    </row>
    <row r="25" spans="2:25" x14ac:dyDescent="0.25">
      <c r="B25" s="18" t="s">
        <v>83</v>
      </c>
      <c r="C25" s="18" t="s">
        <v>62</v>
      </c>
      <c r="D25" s="19">
        <v>2.15</v>
      </c>
      <c r="E25" s="19">
        <v>2.15</v>
      </c>
      <c r="F25" s="19">
        <v>2.15</v>
      </c>
      <c r="G25" s="19">
        <v>2.0310000000000001</v>
      </c>
      <c r="H25" s="19">
        <v>1.911</v>
      </c>
      <c r="I25" s="19">
        <v>1.792</v>
      </c>
      <c r="J25" s="19">
        <v>1.6719999999999999</v>
      </c>
      <c r="K25" s="19">
        <v>1.5529999999999999</v>
      </c>
      <c r="L25" s="19">
        <v>1.4330000000000001</v>
      </c>
      <c r="M25" s="19">
        <v>1.3140000000000001</v>
      </c>
      <c r="N25" s="19">
        <v>1.194</v>
      </c>
      <c r="O25" s="19">
        <v>1.075</v>
      </c>
      <c r="P25" s="19">
        <v>1.075</v>
      </c>
      <c r="Q25" s="19">
        <v>1.075</v>
      </c>
      <c r="R25" s="19">
        <v>1.075</v>
      </c>
      <c r="S25" s="19">
        <v>1.075</v>
      </c>
      <c r="T25" s="19">
        <v>1.075</v>
      </c>
      <c r="U25" s="19">
        <v>1.075</v>
      </c>
      <c r="V25" s="19">
        <v>1.075</v>
      </c>
      <c r="W25" s="19">
        <v>1.075</v>
      </c>
      <c r="X25" s="19">
        <v>1.075</v>
      </c>
      <c r="Y25" s="19">
        <v>1.075</v>
      </c>
    </row>
    <row r="26" spans="2:25" x14ac:dyDescent="0.25">
      <c r="B26" s="18" t="s">
        <v>84</v>
      </c>
      <c r="C26" s="18" t="s">
        <v>62</v>
      </c>
      <c r="D26" s="19">
        <v>2.15</v>
      </c>
      <c r="E26" s="19">
        <v>2.15</v>
      </c>
      <c r="F26" s="19">
        <v>2.15</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row>
    <row r="27" spans="2:25" ht="14.65" customHeight="1" x14ac:dyDescent="0.25">
      <c r="B27" s="18" t="s">
        <v>85</v>
      </c>
      <c r="C27" s="18" t="s">
        <v>62</v>
      </c>
      <c r="D27" s="19">
        <v>2.15</v>
      </c>
      <c r="E27" s="19">
        <v>2.15</v>
      </c>
      <c r="F27" s="19">
        <v>2.15</v>
      </c>
      <c r="G27" s="19">
        <v>1.419</v>
      </c>
      <c r="H27" s="19">
        <v>0.71</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row>
    <row r="28" spans="2:25" x14ac:dyDescent="0.25">
      <c r="B28" s="18" t="s">
        <v>86</v>
      </c>
      <c r="C28" s="18" t="s">
        <v>62</v>
      </c>
      <c r="D28" s="19">
        <v>2.15</v>
      </c>
      <c r="E28" s="19">
        <v>2.15</v>
      </c>
      <c r="F28" s="19">
        <v>2.15</v>
      </c>
      <c r="G28" s="19">
        <v>2.15</v>
      </c>
      <c r="H28" s="19">
        <v>2.15</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row>
    <row r="30" spans="2:25" x14ac:dyDescent="0.25">
      <c r="B30" s="3" t="s">
        <v>89</v>
      </c>
    </row>
    <row r="31" spans="2:25" x14ac:dyDescent="0.25">
      <c r="B31" s="2" t="s">
        <v>96</v>
      </c>
    </row>
    <row r="32" spans="2:25" x14ac:dyDescent="0.25">
      <c r="B32" s="2" t="s">
        <v>97</v>
      </c>
    </row>
    <row r="33" spans="2:2" x14ac:dyDescent="0.25">
      <c r="B33" s="2" t="s">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X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24" s="6" customFormat="1" x14ac:dyDescent="0.25"/>
    <row r="2" spans="2:24" s="6" customFormat="1" ht="36" x14ac:dyDescent="0.55000000000000004">
      <c r="B2" s="7" t="s">
        <v>18</v>
      </c>
    </row>
    <row r="4" spans="2:24" x14ac:dyDescent="0.25">
      <c r="B4" s="13" t="s">
        <v>1</v>
      </c>
      <c r="C4" s="8" t="s">
        <v>59</v>
      </c>
      <c r="D4" s="9"/>
      <c r="E4" s="9"/>
      <c r="F4" s="9"/>
      <c r="G4" s="9"/>
      <c r="H4" s="9"/>
      <c r="I4" s="9"/>
      <c r="J4" s="9"/>
      <c r="K4" s="9"/>
      <c r="L4" s="9"/>
      <c r="M4" s="9"/>
      <c r="N4" s="9"/>
      <c r="O4" s="9"/>
      <c r="P4" s="9"/>
      <c r="Q4" s="9"/>
      <c r="R4" s="9"/>
      <c r="S4" s="9"/>
      <c r="T4" s="9"/>
      <c r="U4" s="9"/>
      <c r="V4" s="9"/>
      <c r="W4" s="9"/>
      <c r="X4" s="10"/>
    </row>
    <row r="9" spans="2:24" x14ac:dyDescent="0.25">
      <c r="B9" s="33" t="s">
        <v>73</v>
      </c>
    </row>
    <row r="10" spans="2:24"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24" x14ac:dyDescent="0.25">
      <c r="B11" s="2" t="s">
        <v>5</v>
      </c>
      <c r="C11" s="12">
        <v>30.856999999999999</v>
      </c>
      <c r="D11" s="12">
        <v>30.606999999999999</v>
      </c>
      <c r="E11" s="12">
        <v>30.606999999999999</v>
      </c>
      <c r="F11" s="12">
        <v>30.201000000000001</v>
      </c>
      <c r="G11" s="12">
        <v>29.39</v>
      </c>
      <c r="H11" s="12">
        <v>29.155000000000001</v>
      </c>
      <c r="I11" s="12">
        <v>27.69</v>
      </c>
      <c r="J11" s="12">
        <v>26.759</v>
      </c>
      <c r="K11" s="12">
        <v>24.411000000000001</v>
      </c>
      <c r="L11" s="12">
        <v>24.548999999999999</v>
      </c>
      <c r="M11" s="12">
        <v>24.876999999999999</v>
      </c>
      <c r="N11" s="12">
        <v>26.786000000000001</v>
      </c>
      <c r="O11" s="12">
        <v>25.581</v>
      </c>
      <c r="P11" s="12">
        <v>24.603000000000002</v>
      </c>
      <c r="Q11" s="12">
        <v>24.603000000000002</v>
      </c>
      <c r="R11" s="12">
        <v>24.222999999999999</v>
      </c>
      <c r="S11" s="12">
        <v>23.797999999999998</v>
      </c>
      <c r="T11" s="12">
        <v>23.797999999999998</v>
      </c>
      <c r="U11" s="12">
        <v>23.797999999999998</v>
      </c>
      <c r="V11" s="12">
        <v>23.428000000000001</v>
      </c>
      <c r="W11" s="12">
        <v>23.408000000000001</v>
      </c>
      <c r="X11" s="12">
        <v>23.454999999999998</v>
      </c>
    </row>
    <row r="12" spans="2:24" x14ac:dyDescent="0.25">
      <c r="B12" s="2" t="s">
        <v>6</v>
      </c>
      <c r="C12" s="12">
        <v>10.826000000000001</v>
      </c>
      <c r="D12" s="12">
        <v>8.2789999999999999</v>
      </c>
      <c r="E12" s="12">
        <v>6.2889999999999997</v>
      </c>
      <c r="F12" s="12">
        <v>2.7749999999999999</v>
      </c>
      <c r="G12" s="12">
        <v>2.278</v>
      </c>
      <c r="H12" s="12">
        <v>1.284</v>
      </c>
      <c r="I12" s="12">
        <v>1.284</v>
      </c>
      <c r="J12" s="12">
        <v>0</v>
      </c>
      <c r="K12" s="12">
        <v>0</v>
      </c>
      <c r="L12" s="12">
        <v>0</v>
      </c>
      <c r="M12" s="12">
        <v>0</v>
      </c>
      <c r="N12" s="12">
        <v>0</v>
      </c>
      <c r="O12" s="12">
        <v>0</v>
      </c>
      <c r="P12" s="12">
        <v>0</v>
      </c>
      <c r="Q12" s="12">
        <v>0</v>
      </c>
      <c r="R12" s="12">
        <v>0</v>
      </c>
      <c r="S12" s="12">
        <v>0</v>
      </c>
      <c r="T12" s="12">
        <v>0</v>
      </c>
      <c r="U12" s="12">
        <v>0</v>
      </c>
      <c r="V12" s="12">
        <v>0</v>
      </c>
      <c r="W12" s="12">
        <v>0</v>
      </c>
      <c r="X12" s="12">
        <v>0</v>
      </c>
    </row>
    <row r="13" spans="2:24" x14ac:dyDescent="0.25">
      <c r="B13" s="2" t="s">
        <v>7</v>
      </c>
      <c r="C13" s="12">
        <v>3.7101090000000001</v>
      </c>
      <c r="D13" s="12">
        <v>3.9951089999999998</v>
      </c>
      <c r="E13" s="12">
        <v>3.9951089999999998</v>
      </c>
      <c r="F13" s="12">
        <v>3.9951089999999998</v>
      </c>
      <c r="G13" s="12">
        <v>3.926809</v>
      </c>
      <c r="H13" s="12">
        <v>3.926809</v>
      </c>
      <c r="I13" s="12">
        <v>3.926809</v>
      </c>
      <c r="J13" s="12">
        <v>3.926809</v>
      </c>
      <c r="K13" s="12">
        <v>4.0988090000000001</v>
      </c>
      <c r="L13" s="12">
        <v>4.0538090000000002</v>
      </c>
      <c r="M13" s="12">
        <v>4.0538090000000002</v>
      </c>
      <c r="N13" s="12">
        <v>4.0538090000000002</v>
      </c>
      <c r="O13" s="12">
        <v>3.8438090000000003</v>
      </c>
      <c r="P13" s="12">
        <v>3.8248090000000001</v>
      </c>
      <c r="Q13" s="12">
        <v>3.434809</v>
      </c>
      <c r="R13" s="12">
        <v>3.3698090000000001</v>
      </c>
      <c r="S13" s="12">
        <v>3.2578090000000004</v>
      </c>
      <c r="T13" s="12">
        <v>2.9728090000000003</v>
      </c>
      <c r="U13" s="12">
        <v>2.9728090000000003</v>
      </c>
      <c r="V13" s="12">
        <v>2.5449999999999999</v>
      </c>
      <c r="W13" s="12">
        <v>2.5449999999999999</v>
      </c>
      <c r="X13" s="12">
        <v>1.9</v>
      </c>
    </row>
    <row r="14" spans="2:24" x14ac:dyDescent="0.25">
      <c r="B14" s="2" t="s">
        <v>8</v>
      </c>
      <c r="C14" s="12">
        <v>8.9849999999999994</v>
      </c>
      <c r="D14" s="12">
        <v>8.9849999999999994</v>
      </c>
      <c r="E14" s="12">
        <v>8.9849999999999994</v>
      </c>
      <c r="F14" s="12">
        <v>8.9849999999999994</v>
      </c>
      <c r="G14" s="12">
        <v>7.1260000000000003</v>
      </c>
      <c r="H14" s="12">
        <v>7.1260000000000003</v>
      </c>
      <c r="I14" s="12">
        <v>7.1260000000000003</v>
      </c>
      <c r="J14" s="12">
        <v>7.1260000000000003</v>
      </c>
      <c r="K14" s="12">
        <v>7.1260000000000003</v>
      </c>
      <c r="L14" s="12">
        <v>6.0460000000000003</v>
      </c>
      <c r="M14" s="12">
        <v>5.3529999999999998</v>
      </c>
      <c r="N14" s="12">
        <v>2.9340000000000002</v>
      </c>
      <c r="O14" s="12">
        <v>4.6040000000000001</v>
      </c>
      <c r="P14" s="12">
        <v>6.0039999999999996</v>
      </c>
      <c r="Q14" s="12">
        <v>7.6740000000000004</v>
      </c>
      <c r="R14" s="12">
        <v>9.0739999999999998</v>
      </c>
      <c r="S14" s="12">
        <v>10.474</v>
      </c>
      <c r="T14" s="12">
        <v>10.474</v>
      </c>
      <c r="U14" s="12">
        <v>11.874000000000001</v>
      </c>
      <c r="V14" s="12">
        <v>13.003</v>
      </c>
      <c r="W14" s="12">
        <v>13.003</v>
      </c>
      <c r="X14" s="12">
        <v>14.132</v>
      </c>
    </row>
    <row r="15" spans="2:24" x14ac:dyDescent="0.25">
      <c r="B15" s="2" t="s">
        <v>9</v>
      </c>
      <c r="C15" s="12">
        <v>22.957974920000005</v>
      </c>
      <c r="D15" s="12">
        <v>23.637974920000005</v>
      </c>
      <c r="E15" s="12">
        <v>24.364974920000005</v>
      </c>
      <c r="F15" s="12">
        <v>25.800474920000003</v>
      </c>
      <c r="G15" s="12">
        <v>27.044587920000001</v>
      </c>
      <c r="H15" s="12">
        <v>28.890532</v>
      </c>
      <c r="I15" s="12">
        <v>31.343982</v>
      </c>
      <c r="J15" s="12">
        <v>33.70293199999999</v>
      </c>
      <c r="K15" s="12">
        <v>35.718429999999998</v>
      </c>
      <c r="L15" s="12">
        <v>37.679076999999999</v>
      </c>
      <c r="M15" s="12">
        <v>38.754027999999998</v>
      </c>
      <c r="N15" s="12">
        <v>40.296619</v>
      </c>
      <c r="O15" s="12">
        <v>41.800828000000003</v>
      </c>
      <c r="P15" s="12">
        <v>43.134260999999995</v>
      </c>
      <c r="Q15" s="12">
        <v>44.036966</v>
      </c>
      <c r="R15" s="12">
        <v>44.968946000000003</v>
      </c>
      <c r="S15" s="12">
        <v>46.799844</v>
      </c>
      <c r="T15" s="12">
        <v>48.299662000000005</v>
      </c>
      <c r="U15" s="12">
        <v>48.848442000000006</v>
      </c>
      <c r="V15" s="12">
        <v>50.145456000000003</v>
      </c>
      <c r="W15" s="12">
        <v>50.190798000000001</v>
      </c>
      <c r="X15" s="12">
        <v>50.984502000000006</v>
      </c>
    </row>
    <row r="16" spans="2:24" x14ac:dyDescent="0.25">
      <c r="B16" s="2" t="s">
        <v>10</v>
      </c>
      <c r="C16" s="12">
        <v>5.4398637460000003</v>
      </c>
      <c r="D16" s="12">
        <v>5.4430787460000003</v>
      </c>
      <c r="E16" s="12">
        <v>5.5467917460000002</v>
      </c>
      <c r="F16" s="12">
        <v>5.5409387460000001</v>
      </c>
      <c r="G16" s="12">
        <v>5.5365357460000002</v>
      </c>
      <c r="H16" s="12">
        <v>5.5297317459999995</v>
      </c>
      <c r="I16" s="12">
        <v>5.5217217459999999</v>
      </c>
      <c r="J16" s="12">
        <v>5.5238207460000002</v>
      </c>
      <c r="K16" s="12">
        <v>5.527359746000001</v>
      </c>
      <c r="L16" s="12">
        <v>5.5372307459999996</v>
      </c>
      <c r="M16" s="12">
        <v>5.5380507459999997</v>
      </c>
      <c r="N16" s="12">
        <v>5.5734867460000004</v>
      </c>
      <c r="O16" s="12">
        <v>5.6860117460000001</v>
      </c>
      <c r="P16" s="12">
        <v>6.1211577460000006</v>
      </c>
      <c r="Q16" s="12">
        <v>6.3816987459999996</v>
      </c>
      <c r="R16" s="12">
        <v>6.4659997459999996</v>
      </c>
      <c r="S16" s="12">
        <v>6.5625897459999987</v>
      </c>
      <c r="T16" s="12">
        <v>6.563748745999999</v>
      </c>
      <c r="U16" s="12">
        <v>6.5583907459999997</v>
      </c>
      <c r="V16" s="12">
        <v>6.5539687459999998</v>
      </c>
      <c r="W16" s="12">
        <v>6.5445177460000012</v>
      </c>
      <c r="X16" s="12">
        <v>6.5295977460000003</v>
      </c>
    </row>
    <row r="17" spans="2:24" x14ac:dyDescent="0.25">
      <c r="B17" s="2" t="s">
        <v>11</v>
      </c>
      <c r="C17" s="12">
        <v>3.683392</v>
      </c>
      <c r="D17" s="12">
        <v>4.1909709999999993</v>
      </c>
      <c r="E17" s="12">
        <v>4.5842219999999996</v>
      </c>
      <c r="F17" s="12">
        <v>4.5842219999999996</v>
      </c>
      <c r="G17" s="12">
        <v>4.5842219999999996</v>
      </c>
      <c r="H17" s="12">
        <v>4.5842219999999996</v>
      </c>
      <c r="I17" s="12">
        <v>4.9041829999999997</v>
      </c>
      <c r="J17" s="12">
        <v>4.9192330000000002</v>
      </c>
      <c r="K17" s="12">
        <v>6.0533390000000002</v>
      </c>
      <c r="L17" s="12">
        <v>6.5853149999999996</v>
      </c>
      <c r="M17" s="12">
        <v>7.1308009999999991</v>
      </c>
      <c r="N17" s="12">
        <v>8.2142210000000002</v>
      </c>
      <c r="O17" s="12">
        <v>8.9890220000000003</v>
      </c>
      <c r="P17" s="12">
        <v>9.8695070000000005</v>
      </c>
      <c r="Q17" s="12">
        <v>10.75456</v>
      </c>
      <c r="R17" s="12">
        <v>11.773142</v>
      </c>
      <c r="S17" s="12">
        <v>12.929613</v>
      </c>
      <c r="T17" s="12">
        <v>14.084955999999998</v>
      </c>
      <c r="U17" s="12">
        <v>15.560195999999999</v>
      </c>
      <c r="V17" s="12">
        <v>17.220784999999999</v>
      </c>
      <c r="W17" s="12">
        <v>18.769072000000001</v>
      </c>
      <c r="X17" s="12">
        <v>20.596044999999997</v>
      </c>
    </row>
    <row r="18" spans="2:24" x14ac:dyDescent="0.25">
      <c r="B18" s="2" t="s">
        <v>12</v>
      </c>
      <c r="C18" s="12">
        <v>6.4298830000000002</v>
      </c>
      <c r="D18" s="12">
        <v>6.7108829999999999</v>
      </c>
      <c r="E18" s="12">
        <v>6.8556879999999998</v>
      </c>
      <c r="F18" s="12">
        <v>6.5426880000000001</v>
      </c>
      <c r="G18" s="12">
        <v>5.8605879999999999</v>
      </c>
      <c r="H18" s="12">
        <v>5.8605879999999999</v>
      </c>
      <c r="I18" s="12">
        <v>5.7405879999999998</v>
      </c>
      <c r="J18" s="12">
        <v>5.7405879999999998</v>
      </c>
      <c r="K18" s="12">
        <v>5.2204880000000005</v>
      </c>
      <c r="L18" s="12">
        <v>5.1884880000000004</v>
      </c>
      <c r="M18" s="12">
        <v>5.1884880000000004</v>
      </c>
      <c r="N18" s="12">
        <v>5.1724880000000004</v>
      </c>
      <c r="O18" s="12">
        <v>5.1724880000000004</v>
      </c>
      <c r="P18" s="12">
        <v>5.1724880000000004</v>
      </c>
      <c r="Q18" s="12">
        <v>5.1194880000000005</v>
      </c>
      <c r="R18" s="12">
        <v>5.1124879999999999</v>
      </c>
      <c r="S18" s="12">
        <v>5.1124879999999999</v>
      </c>
      <c r="T18" s="12">
        <v>4.9724880000000002</v>
      </c>
      <c r="U18" s="12">
        <v>4.9724880000000002</v>
      </c>
      <c r="V18" s="12">
        <v>4.9724880000000002</v>
      </c>
      <c r="W18" s="12">
        <v>4.9724880000000002</v>
      </c>
      <c r="X18" s="12">
        <v>4.9724880000000002</v>
      </c>
    </row>
    <row r="19" spans="2:24" x14ac:dyDescent="0.25">
      <c r="B19" s="2" t="s">
        <v>13</v>
      </c>
      <c r="C19" s="12">
        <v>12.93375</v>
      </c>
      <c r="D19" s="12">
        <v>13.346260000000001</v>
      </c>
      <c r="E19" s="12">
        <v>13.67259</v>
      </c>
      <c r="F19" s="12">
        <v>13.90757</v>
      </c>
      <c r="G19" s="12">
        <v>14.125069999999999</v>
      </c>
      <c r="H19" s="12">
        <v>14.327509999999998</v>
      </c>
      <c r="I19" s="12">
        <v>14.525319999999999</v>
      </c>
      <c r="J19" s="12">
        <v>14.731979999999998</v>
      </c>
      <c r="K19" s="12">
        <v>14.959559999999998</v>
      </c>
      <c r="L19" s="12">
        <v>15.256099999999998</v>
      </c>
      <c r="M19" s="12">
        <v>15.601360000000001</v>
      </c>
      <c r="N19" s="12">
        <v>15.98964</v>
      </c>
      <c r="O19" s="12">
        <v>16.428799999999999</v>
      </c>
      <c r="P19" s="12">
        <v>16.930119999999999</v>
      </c>
      <c r="Q19" s="12">
        <v>17.625310000000002</v>
      </c>
      <c r="R19" s="12">
        <v>18.760939999999998</v>
      </c>
      <c r="S19" s="12">
        <v>20.12323</v>
      </c>
      <c r="T19" s="12">
        <v>21.85042</v>
      </c>
      <c r="U19" s="12">
        <v>23.350660000000001</v>
      </c>
      <c r="V19" s="12">
        <v>24.440199999999997</v>
      </c>
      <c r="W19" s="12">
        <v>25.079299999999996</v>
      </c>
      <c r="X19" s="12">
        <v>25.52364</v>
      </c>
    </row>
    <row r="20" spans="2:24" x14ac:dyDescent="0.25">
      <c r="B20" s="2" t="s">
        <v>14</v>
      </c>
      <c r="C20" s="12">
        <v>5</v>
      </c>
      <c r="D20" s="12">
        <v>6</v>
      </c>
      <c r="E20" s="12">
        <v>7</v>
      </c>
      <c r="F20" s="12">
        <v>8.4</v>
      </c>
      <c r="G20" s="12">
        <v>8.4</v>
      </c>
      <c r="H20" s="12">
        <v>9.8000000000000007</v>
      </c>
      <c r="I20" s="12">
        <v>11.2</v>
      </c>
      <c r="J20" s="12">
        <v>14.5</v>
      </c>
      <c r="K20" s="12">
        <v>15.9</v>
      </c>
      <c r="L20" s="12">
        <v>15.9</v>
      </c>
      <c r="M20" s="12">
        <v>15.9</v>
      </c>
      <c r="N20" s="12">
        <v>15.9</v>
      </c>
      <c r="O20" s="12">
        <v>15.9</v>
      </c>
      <c r="P20" s="12">
        <v>15.9</v>
      </c>
      <c r="Q20" s="12">
        <v>15.9</v>
      </c>
      <c r="R20" s="12">
        <v>15.9</v>
      </c>
      <c r="S20" s="12">
        <v>15.9</v>
      </c>
      <c r="T20" s="12">
        <v>15.9</v>
      </c>
      <c r="U20" s="12">
        <v>15.9</v>
      </c>
      <c r="V20" s="12">
        <v>15.9</v>
      </c>
      <c r="W20" s="12">
        <v>15.9</v>
      </c>
      <c r="X20" s="12">
        <v>15.9</v>
      </c>
    </row>
    <row r="21" spans="2:24" x14ac:dyDescent="0.25">
      <c r="B21" s="2" t="s">
        <v>15</v>
      </c>
      <c r="C21" s="12">
        <v>2.4816320000000003</v>
      </c>
      <c r="D21" s="12">
        <v>2.5670189999999997</v>
      </c>
      <c r="E21" s="12">
        <v>2.6376059999999999</v>
      </c>
      <c r="F21" s="12">
        <v>2.824678</v>
      </c>
      <c r="G21" s="12">
        <v>2.8759989999999998</v>
      </c>
      <c r="H21" s="12">
        <v>2.9316979999999999</v>
      </c>
      <c r="I21" s="12">
        <v>2.9696729999999998</v>
      </c>
      <c r="J21" s="12">
        <v>3.0317479999999999</v>
      </c>
      <c r="K21" s="12">
        <v>3.158525</v>
      </c>
      <c r="L21" s="12">
        <v>3.2084730000000001</v>
      </c>
      <c r="M21" s="12">
        <v>3.2255449999999999</v>
      </c>
      <c r="N21" s="12">
        <v>3.2823049999999996</v>
      </c>
      <c r="O21" s="12">
        <v>3.311922</v>
      </c>
      <c r="P21" s="12">
        <v>3.3481809999999999</v>
      </c>
      <c r="Q21" s="12">
        <v>3.3867060000000002</v>
      </c>
      <c r="R21" s="12">
        <v>3.4616769999999999</v>
      </c>
      <c r="S21" s="12">
        <v>3.5054729999999998</v>
      </c>
      <c r="T21" s="12">
        <v>3.5576849999999993</v>
      </c>
      <c r="U21" s="12">
        <v>3.6750919999999998</v>
      </c>
      <c r="V21" s="12">
        <v>3.7395829999999997</v>
      </c>
      <c r="W21" s="12">
        <v>3.8051179999999993</v>
      </c>
      <c r="X21" s="12">
        <v>3.8752119999999994</v>
      </c>
    </row>
    <row r="22" spans="2:24" x14ac:dyDescent="0.25">
      <c r="B22" s="2" t="s">
        <v>107</v>
      </c>
      <c r="C22" s="12">
        <v>0.32400000000000001</v>
      </c>
      <c r="D22" s="12">
        <v>0.371</v>
      </c>
      <c r="E22" s="12">
        <v>0.40600000000000003</v>
      </c>
      <c r="F22" s="12">
        <v>0.60599999999999998</v>
      </c>
      <c r="G22" s="12">
        <v>0.80600000000000005</v>
      </c>
      <c r="H22" s="12">
        <v>1.006</v>
      </c>
      <c r="I22" s="12">
        <v>1.206</v>
      </c>
      <c r="J22" s="12">
        <v>1.4059999999999999</v>
      </c>
      <c r="K22" s="12">
        <v>1.6060000000000001</v>
      </c>
      <c r="L22" s="12">
        <v>1.806</v>
      </c>
      <c r="M22" s="12">
        <v>2.0059999999999998</v>
      </c>
      <c r="N22" s="12">
        <v>2.206</v>
      </c>
      <c r="O22" s="12">
        <v>2.4060000000000001</v>
      </c>
      <c r="P22" s="12">
        <v>2.6059999999999999</v>
      </c>
      <c r="Q22" s="12">
        <v>2.806</v>
      </c>
      <c r="R22" s="12">
        <v>3.0059999999999998</v>
      </c>
      <c r="S22" s="12">
        <v>3.206</v>
      </c>
      <c r="T22" s="12">
        <v>3.4060000000000001</v>
      </c>
      <c r="U22" s="12">
        <v>3.4060000000000001</v>
      </c>
      <c r="V22" s="12">
        <v>3.4060000000000001</v>
      </c>
      <c r="W22" s="12">
        <v>3.4060000000000001</v>
      </c>
      <c r="X22" s="12">
        <v>3.4060000000000001</v>
      </c>
    </row>
    <row r="23" spans="2:24" x14ac:dyDescent="0.25">
      <c r="B23" s="2" t="s">
        <v>16</v>
      </c>
      <c r="C23" s="12">
        <v>0.442</v>
      </c>
      <c r="D23" s="12">
        <v>0.442</v>
      </c>
      <c r="E23" s="12">
        <v>0.442</v>
      </c>
      <c r="F23" s="12">
        <v>0.64200000000000002</v>
      </c>
      <c r="G23" s="12">
        <v>0.84199999999999997</v>
      </c>
      <c r="H23" s="12">
        <v>1.042</v>
      </c>
      <c r="I23" s="12">
        <v>1.242</v>
      </c>
      <c r="J23" s="12">
        <v>1.4419999999999999</v>
      </c>
      <c r="K23" s="12">
        <v>1.6419999999999999</v>
      </c>
      <c r="L23" s="12">
        <v>1.8420000000000001</v>
      </c>
      <c r="M23" s="12">
        <v>2.0419999999999998</v>
      </c>
      <c r="N23" s="12">
        <v>2.242</v>
      </c>
      <c r="O23" s="12">
        <v>2.4420000000000002</v>
      </c>
      <c r="P23" s="12">
        <v>2.6419999999999999</v>
      </c>
      <c r="Q23" s="12">
        <v>2.8420000000000001</v>
      </c>
      <c r="R23" s="12">
        <v>3.0419999999999998</v>
      </c>
      <c r="S23" s="12">
        <v>3.242</v>
      </c>
      <c r="T23" s="12">
        <v>3.4420000000000002</v>
      </c>
      <c r="U23" s="12">
        <v>3.5619999999999998</v>
      </c>
      <c r="V23" s="12">
        <v>3.762</v>
      </c>
      <c r="W23" s="12">
        <v>3.762</v>
      </c>
      <c r="X23" s="12">
        <v>3.762</v>
      </c>
    </row>
    <row r="24" spans="2:24" x14ac:dyDescent="0.25">
      <c r="B24" s="2" t="s">
        <v>17</v>
      </c>
      <c r="C24" s="12">
        <v>0.28999999999999998</v>
      </c>
      <c r="D24" s="12">
        <v>0.28999999999999998</v>
      </c>
      <c r="E24" s="12">
        <v>0.28999999999999998</v>
      </c>
      <c r="F24" s="12">
        <v>0.28999999999999998</v>
      </c>
      <c r="G24" s="12">
        <v>0.28999999999999998</v>
      </c>
      <c r="H24" s="12">
        <v>0.28999999999999998</v>
      </c>
      <c r="I24" s="12">
        <v>0.28999999999999998</v>
      </c>
      <c r="J24" s="12">
        <v>0.28999999999999998</v>
      </c>
      <c r="K24" s="12">
        <v>0.28999999999999998</v>
      </c>
      <c r="L24" s="12">
        <v>0.28999999999999998</v>
      </c>
      <c r="M24" s="12">
        <v>0.28999999999999998</v>
      </c>
      <c r="N24" s="12">
        <v>0.28999999999999998</v>
      </c>
      <c r="O24" s="12">
        <v>0.28999999999999998</v>
      </c>
      <c r="P24" s="12">
        <v>0.28999999999999998</v>
      </c>
      <c r="Q24" s="12">
        <v>0.28999999999999998</v>
      </c>
      <c r="R24" s="12">
        <v>0.28999999999999998</v>
      </c>
      <c r="S24" s="12">
        <v>0.28999999999999998</v>
      </c>
      <c r="T24" s="12">
        <v>0.28999999999999998</v>
      </c>
      <c r="U24" s="12">
        <v>0.28999999999999998</v>
      </c>
      <c r="V24" s="12">
        <v>0.28999999999999998</v>
      </c>
      <c r="W24" s="12">
        <v>0.28999999999999998</v>
      </c>
      <c r="X24" s="12">
        <v>0.28999999999999998</v>
      </c>
    </row>
    <row r="25" spans="2:24" x14ac:dyDescent="0.2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30.856999999999999</v>
      </c>
      <c r="D30" s="12">
        <v>30.606999999999999</v>
      </c>
      <c r="E30" s="12">
        <v>30.606999999999999</v>
      </c>
      <c r="F30" s="12">
        <v>30.201000000000001</v>
      </c>
      <c r="G30" s="12">
        <v>29.39</v>
      </c>
      <c r="H30" s="12">
        <v>28.655000000000001</v>
      </c>
      <c r="I30" s="12">
        <v>27.24</v>
      </c>
      <c r="J30" s="12">
        <v>27.309000000000001</v>
      </c>
      <c r="K30" s="12">
        <v>25.771000000000001</v>
      </c>
      <c r="L30" s="12">
        <v>26.099</v>
      </c>
      <c r="M30" s="12">
        <v>26.427</v>
      </c>
      <c r="N30" s="12">
        <v>28.335999999999999</v>
      </c>
      <c r="O30" s="12">
        <v>27.631</v>
      </c>
      <c r="P30" s="12">
        <v>26.652999999999999</v>
      </c>
      <c r="Q30" s="12">
        <v>27.152999999999999</v>
      </c>
      <c r="R30" s="12">
        <v>27.273</v>
      </c>
      <c r="S30" s="12">
        <v>27.273</v>
      </c>
      <c r="T30" s="12">
        <v>27.773</v>
      </c>
      <c r="U30" s="12">
        <v>27.773</v>
      </c>
      <c r="V30" s="12">
        <v>27.773</v>
      </c>
      <c r="W30" s="12">
        <v>27.753</v>
      </c>
      <c r="X30" s="12">
        <v>27.875</v>
      </c>
    </row>
    <row r="31" spans="2:24" x14ac:dyDescent="0.25">
      <c r="B31" s="2" t="s">
        <v>6</v>
      </c>
      <c r="C31" s="12">
        <v>10.826000000000001</v>
      </c>
      <c r="D31" s="12">
        <v>8.2789999999999999</v>
      </c>
      <c r="E31" s="12">
        <v>6.2889999999999997</v>
      </c>
      <c r="F31" s="12">
        <v>2.7749999999999999</v>
      </c>
      <c r="G31" s="12">
        <v>2.7749999999999999</v>
      </c>
      <c r="H31" s="12">
        <v>2.278</v>
      </c>
      <c r="I31" s="12">
        <v>1.7809999999999999</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3.7101090000000001</v>
      </c>
      <c r="D32" s="12">
        <v>3.9951089999999998</v>
      </c>
      <c r="E32" s="12">
        <v>3.9951089999999998</v>
      </c>
      <c r="F32" s="12">
        <v>3.9951089999999998</v>
      </c>
      <c r="G32" s="12">
        <v>3.926809</v>
      </c>
      <c r="H32" s="12">
        <v>3.926809</v>
      </c>
      <c r="I32" s="12">
        <v>3.926809</v>
      </c>
      <c r="J32" s="12">
        <v>3.926809</v>
      </c>
      <c r="K32" s="12">
        <v>4.0988090000000001</v>
      </c>
      <c r="L32" s="12">
        <v>4.0538090000000002</v>
      </c>
      <c r="M32" s="12">
        <v>4.0538090000000002</v>
      </c>
      <c r="N32" s="12">
        <v>4.0538090000000002</v>
      </c>
      <c r="O32" s="12">
        <v>3.8438090000000003</v>
      </c>
      <c r="P32" s="12">
        <v>3.8248090000000001</v>
      </c>
      <c r="Q32" s="12">
        <v>3.434809</v>
      </c>
      <c r="R32" s="12">
        <v>3.3698090000000001</v>
      </c>
      <c r="S32" s="12">
        <v>3.2578090000000004</v>
      </c>
      <c r="T32" s="12">
        <v>2.9728090000000003</v>
      </c>
      <c r="U32" s="12">
        <v>2.9728090000000003</v>
      </c>
      <c r="V32" s="12">
        <v>2.5449999999999999</v>
      </c>
      <c r="W32" s="12">
        <v>2.5449999999999999</v>
      </c>
      <c r="X32" s="12">
        <v>1.9</v>
      </c>
    </row>
    <row r="33" spans="2:24" x14ac:dyDescent="0.25">
      <c r="B33" s="2" t="s">
        <v>8</v>
      </c>
      <c r="C33" s="12">
        <v>8.9849999999999994</v>
      </c>
      <c r="D33" s="12">
        <v>8.9849999999999994</v>
      </c>
      <c r="E33" s="12">
        <v>8.9849999999999994</v>
      </c>
      <c r="F33" s="12">
        <v>8.9849999999999994</v>
      </c>
      <c r="G33" s="12">
        <v>7.1260000000000003</v>
      </c>
      <c r="H33" s="12">
        <v>7.1260000000000003</v>
      </c>
      <c r="I33" s="12">
        <v>7.1260000000000003</v>
      </c>
      <c r="J33" s="12">
        <v>7.1260000000000003</v>
      </c>
      <c r="K33" s="12">
        <v>7.1260000000000003</v>
      </c>
      <c r="L33" s="12">
        <v>6.0460000000000003</v>
      </c>
      <c r="M33" s="12">
        <v>5.3529999999999998</v>
      </c>
      <c r="N33" s="12">
        <v>2.9340000000000002</v>
      </c>
      <c r="O33" s="12">
        <v>4.6040000000000001</v>
      </c>
      <c r="P33" s="12">
        <v>6.0039999999999996</v>
      </c>
      <c r="Q33" s="12">
        <v>7.6740000000000004</v>
      </c>
      <c r="R33" s="12">
        <v>9.0739999999999998</v>
      </c>
      <c r="S33" s="12">
        <v>10.474</v>
      </c>
      <c r="T33" s="12">
        <v>10.474</v>
      </c>
      <c r="U33" s="12">
        <v>11.874000000000001</v>
      </c>
      <c r="V33" s="12">
        <v>13.003</v>
      </c>
      <c r="W33" s="12">
        <v>13.003</v>
      </c>
      <c r="X33" s="12">
        <v>14.132</v>
      </c>
    </row>
    <row r="34" spans="2:24" x14ac:dyDescent="0.25">
      <c r="B34" s="2" t="s">
        <v>9</v>
      </c>
      <c r="C34" s="12">
        <v>22.957974920000005</v>
      </c>
      <c r="D34" s="12">
        <v>23.637974920000005</v>
      </c>
      <c r="E34" s="12">
        <v>24.364974920000005</v>
      </c>
      <c r="F34" s="12">
        <v>25.800474920000003</v>
      </c>
      <c r="G34" s="12">
        <v>27.044587920000001</v>
      </c>
      <c r="H34" s="12">
        <v>28.890532</v>
      </c>
      <c r="I34" s="12">
        <v>31.343982</v>
      </c>
      <c r="J34" s="12">
        <v>33.70293199999999</v>
      </c>
      <c r="K34" s="12">
        <v>35.718429999999998</v>
      </c>
      <c r="L34" s="12">
        <v>37.679076999999999</v>
      </c>
      <c r="M34" s="12">
        <v>38.754027999999998</v>
      </c>
      <c r="N34" s="12">
        <v>40.296619</v>
      </c>
      <c r="O34" s="12">
        <v>41.800828000000003</v>
      </c>
      <c r="P34" s="12">
        <v>43.134260999999995</v>
      </c>
      <c r="Q34" s="12">
        <v>44.036966</v>
      </c>
      <c r="R34" s="12">
        <v>44.968946000000003</v>
      </c>
      <c r="S34" s="12">
        <v>46.799844</v>
      </c>
      <c r="T34" s="12">
        <v>48.299662000000005</v>
      </c>
      <c r="U34" s="12">
        <v>48.848442000000006</v>
      </c>
      <c r="V34" s="12">
        <v>50.145456000000003</v>
      </c>
      <c r="W34" s="12">
        <v>50.190798000000001</v>
      </c>
      <c r="X34" s="12">
        <v>50.984502000000006</v>
      </c>
    </row>
    <row r="35" spans="2:24" x14ac:dyDescent="0.25">
      <c r="B35" s="2" t="s">
        <v>10</v>
      </c>
      <c r="C35" s="12">
        <v>5.4398637460000003</v>
      </c>
      <c r="D35" s="12">
        <v>5.4430787460000003</v>
      </c>
      <c r="E35" s="12">
        <v>5.5467917460000002</v>
      </c>
      <c r="F35" s="12">
        <v>5.5409387460000001</v>
      </c>
      <c r="G35" s="12">
        <v>5.5365357460000002</v>
      </c>
      <c r="H35" s="12">
        <v>5.5297317459999995</v>
      </c>
      <c r="I35" s="12">
        <v>5.5217217459999999</v>
      </c>
      <c r="J35" s="12">
        <v>5.5238207460000002</v>
      </c>
      <c r="K35" s="12">
        <v>5.527359746000001</v>
      </c>
      <c r="L35" s="12">
        <v>5.5372307459999996</v>
      </c>
      <c r="M35" s="12">
        <v>5.5380507459999997</v>
      </c>
      <c r="N35" s="12">
        <v>5.5734867460000004</v>
      </c>
      <c r="O35" s="12">
        <v>5.6860117460000001</v>
      </c>
      <c r="P35" s="12">
        <v>6.1211577460000006</v>
      </c>
      <c r="Q35" s="12">
        <v>6.3816987459999996</v>
      </c>
      <c r="R35" s="12">
        <v>6.4659997459999996</v>
      </c>
      <c r="S35" s="12">
        <v>6.5625897459999987</v>
      </c>
      <c r="T35" s="12">
        <v>6.563748745999999</v>
      </c>
      <c r="U35" s="12">
        <v>6.5583907459999997</v>
      </c>
      <c r="V35" s="12">
        <v>6.5539687459999998</v>
      </c>
      <c r="W35" s="12">
        <v>6.5445177460000012</v>
      </c>
      <c r="X35" s="12">
        <v>6.5295977460000003</v>
      </c>
    </row>
    <row r="36" spans="2:24" x14ac:dyDescent="0.25">
      <c r="B36" s="2" t="s">
        <v>11</v>
      </c>
      <c r="C36" s="12">
        <v>3.683392</v>
      </c>
      <c r="D36" s="12">
        <v>4.1909709999999993</v>
      </c>
      <c r="E36" s="12">
        <v>4.5842219999999996</v>
      </c>
      <c r="F36" s="12">
        <v>4.5842219999999996</v>
      </c>
      <c r="G36" s="12">
        <v>4.5842219999999996</v>
      </c>
      <c r="H36" s="12">
        <v>4.5842219999999996</v>
      </c>
      <c r="I36" s="12">
        <v>5.2041829999999996</v>
      </c>
      <c r="J36" s="12">
        <v>5.219233</v>
      </c>
      <c r="K36" s="12">
        <v>6.3533390000000001</v>
      </c>
      <c r="L36" s="12">
        <v>6.8853149999999994</v>
      </c>
      <c r="M36" s="12">
        <v>7.4308009999999998</v>
      </c>
      <c r="N36" s="12">
        <v>8.5142209999999992</v>
      </c>
      <c r="O36" s="12">
        <v>9.289022000000001</v>
      </c>
      <c r="P36" s="12">
        <v>10.169506999999999</v>
      </c>
      <c r="Q36" s="12">
        <v>11.054559999999999</v>
      </c>
      <c r="R36" s="12">
        <v>12.073142000000001</v>
      </c>
      <c r="S36" s="12">
        <v>13.229612999999999</v>
      </c>
      <c r="T36" s="12">
        <v>14.384955999999999</v>
      </c>
      <c r="U36" s="12">
        <v>15.860196</v>
      </c>
      <c r="V36" s="12">
        <v>17.520785</v>
      </c>
      <c r="W36" s="12">
        <v>19.069071999999998</v>
      </c>
      <c r="X36" s="12">
        <v>20.896044999999997</v>
      </c>
    </row>
    <row r="37" spans="2:24" x14ac:dyDescent="0.25">
      <c r="B37" s="2" t="s">
        <v>12</v>
      </c>
      <c r="C37" s="12">
        <v>6.4298830000000002</v>
      </c>
      <c r="D37" s="12">
        <v>6.7108829999999999</v>
      </c>
      <c r="E37" s="12">
        <v>6.8556879999999998</v>
      </c>
      <c r="F37" s="12">
        <v>6.5426880000000001</v>
      </c>
      <c r="G37" s="12">
        <v>5.8605879999999999</v>
      </c>
      <c r="H37" s="12">
        <v>5.8605879999999999</v>
      </c>
      <c r="I37" s="12">
        <v>5.8605879999999999</v>
      </c>
      <c r="J37" s="12">
        <v>5.8605879999999999</v>
      </c>
      <c r="K37" s="12">
        <v>5.8605879999999999</v>
      </c>
      <c r="L37" s="12">
        <v>5.8285879999999999</v>
      </c>
      <c r="M37" s="12">
        <v>5.8285879999999999</v>
      </c>
      <c r="N37" s="12">
        <v>5.8125879999999999</v>
      </c>
      <c r="O37" s="12">
        <v>5.8125879999999999</v>
      </c>
      <c r="P37" s="12">
        <v>5.8125879999999999</v>
      </c>
      <c r="Q37" s="12">
        <v>5.7595879999999999</v>
      </c>
      <c r="R37" s="12">
        <v>5.7525879999999994</v>
      </c>
      <c r="S37" s="12">
        <v>5.7525879999999994</v>
      </c>
      <c r="T37" s="12">
        <v>5.6125879999999997</v>
      </c>
      <c r="U37" s="12">
        <v>5.6125879999999997</v>
      </c>
      <c r="V37" s="12">
        <v>5.6125879999999997</v>
      </c>
      <c r="W37" s="12">
        <v>5.6125879999999997</v>
      </c>
      <c r="X37" s="12">
        <v>5.5835879999999998</v>
      </c>
    </row>
    <row r="38" spans="2:24" x14ac:dyDescent="0.25">
      <c r="B38" s="2" t="s">
        <v>13</v>
      </c>
      <c r="C38" s="12">
        <v>12.93375</v>
      </c>
      <c r="D38" s="12">
        <v>13.346260000000001</v>
      </c>
      <c r="E38" s="12">
        <v>13.67259</v>
      </c>
      <c r="F38" s="12">
        <v>13.90757</v>
      </c>
      <c r="G38" s="12">
        <v>14.125069999999999</v>
      </c>
      <c r="H38" s="12">
        <v>14.327509999999998</v>
      </c>
      <c r="I38" s="12">
        <v>14.525319999999999</v>
      </c>
      <c r="J38" s="12">
        <v>14.731979999999998</v>
      </c>
      <c r="K38" s="12">
        <v>14.959559999999998</v>
      </c>
      <c r="L38" s="12">
        <v>15.256099999999998</v>
      </c>
      <c r="M38" s="12">
        <v>15.601360000000001</v>
      </c>
      <c r="N38" s="12">
        <v>15.98964</v>
      </c>
      <c r="O38" s="12">
        <v>16.428799999999999</v>
      </c>
      <c r="P38" s="12">
        <v>16.930119999999999</v>
      </c>
      <c r="Q38" s="12">
        <v>17.625310000000002</v>
      </c>
      <c r="R38" s="12">
        <v>18.760939999999998</v>
      </c>
      <c r="S38" s="12">
        <v>20.12323</v>
      </c>
      <c r="T38" s="12">
        <v>21.85042</v>
      </c>
      <c r="U38" s="12">
        <v>23.350660000000001</v>
      </c>
      <c r="V38" s="12">
        <v>24.440199999999997</v>
      </c>
      <c r="W38" s="12">
        <v>25.079299999999996</v>
      </c>
      <c r="X38" s="12">
        <v>25.52364</v>
      </c>
    </row>
    <row r="39" spans="2:24" x14ac:dyDescent="0.25">
      <c r="B39" s="2" t="s">
        <v>14</v>
      </c>
      <c r="C39" s="12">
        <v>5</v>
      </c>
      <c r="D39" s="12">
        <v>6</v>
      </c>
      <c r="E39" s="12">
        <v>7</v>
      </c>
      <c r="F39" s="12">
        <v>8.4</v>
      </c>
      <c r="G39" s="12">
        <v>8.4</v>
      </c>
      <c r="H39" s="12">
        <v>9.8000000000000007</v>
      </c>
      <c r="I39" s="12">
        <v>11.2</v>
      </c>
      <c r="J39" s="12">
        <v>14.5</v>
      </c>
      <c r="K39" s="12">
        <v>15.9</v>
      </c>
      <c r="L39" s="12">
        <v>15.9</v>
      </c>
      <c r="M39" s="12">
        <v>15.9</v>
      </c>
      <c r="N39" s="12">
        <v>15.9</v>
      </c>
      <c r="O39" s="12">
        <v>15.9</v>
      </c>
      <c r="P39" s="12">
        <v>15.9</v>
      </c>
      <c r="Q39" s="12">
        <v>15.9</v>
      </c>
      <c r="R39" s="12">
        <v>15.9</v>
      </c>
      <c r="S39" s="12">
        <v>15.9</v>
      </c>
      <c r="T39" s="12">
        <v>15.9</v>
      </c>
      <c r="U39" s="12">
        <v>15.9</v>
      </c>
      <c r="V39" s="12">
        <v>15.9</v>
      </c>
      <c r="W39" s="12">
        <v>15.9</v>
      </c>
      <c r="X39" s="12">
        <v>15.9</v>
      </c>
    </row>
    <row r="40" spans="2:24" x14ac:dyDescent="0.25">
      <c r="B40" s="2" t="s">
        <v>15</v>
      </c>
      <c r="C40" s="12">
        <v>2.4816320000000003</v>
      </c>
      <c r="D40" s="12">
        <v>2.5670189999999997</v>
      </c>
      <c r="E40" s="12">
        <v>2.6376059999999999</v>
      </c>
      <c r="F40" s="12">
        <v>2.824678</v>
      </c>
      <c r="G40" s="12">
        <v>2.8759989999999998</v>
      </c>
      <c r="H40" s="12">
        <v>2.9316979999999999</v>
      </c>
      <c r="I40" s="12">
        <v>2.9696729999999998</v>
      </c>
      <c r="J40" s="12">
        <v>3.0317479999999999</v>
      </c>
      <c r="K40" s="12">
        <v>3.158525</v>
      </c>
      <c r="L40" s="12">
        <v>3.2084730000000001</v>
      </c>
      <c r="M40" s="12">
        <v>3.2255449999999999</v>
      </c>
      <c r="N40" s="12">
        <v>3.2823049999999996</v>
      </c>
      <c r="O40" s="12">
        <v>3.311922</v>
      </c>
      <c r="P40" s="12">
        <v>3.3481809999999999</v>
      </c>
      <c r="Q40" s="12">
        <v>3.3867060000000002</v>
      </c>
      <c r="R40" s="12">
        <v>3.4616769999999999</v>
      </c>
      <c r="S40" s="12">
        <v>3.5054729999999998</v>
      </c>
      <c r="T40" s="12">
        <v>3.5576849999999993</v>
      </c>
      <c r="U40" s="12">
        <v>3.6750919999999998</v>
      </c>
      <c r="V40" s="12">
        <v>3.7395829999999997</v>
      </c>
      <c r="W40" s="12">
        <v>3.8051179999999993</v>
      </c>
      <c r="X40" s="12">
        <v>3.8752119999999994</v>
      </c>
    </row>
    <row r="41" spans="2:24" x14ac:dyDescent="0.25">
      <c r="B41" s="2" t="s">
        <v>107</v>
      </c>
      <c r="C41" s="12">
        <v>0.32400000000000001</v>
      </c>
      <c r="D41" s="12">
        <v>0.371</v>
      </c>
      <c r="E41" s="12">
        <v>0.40600000000000003</v>
      </c>
      <c r="F41" s="12">
        <v>0.40600000000000003</v>
      </c>
      <c r="G41" s="12">
        <v>0.40600000000000003</v>
      </c>
      <c r="H41" s="12">
        <v>0.40600000000000003</v>
      </c>
      <c r="I41" s="12">
        <v>0.40600000000000003</v>
      </c>
      <c r="J41" s="12">
        <v>0.40600000000000003</v>
      </c>
      <c r="K41" s="12">
        <v>0.40600000000000003</v>
      </c>
      <c r="L41" s="12">
        <v>0.40600000000000003</v>
      </c>
      <c r="M41" s="12">
        <v>0.40600000000000003</v>
      </c>
      <c r="N41" s="12">
        <v>0.40600000000000003</v>
      </c>
      <c r="O41" s="12">
        <v>0.40600000000000003</v>
      </c>
      <c r="P41" s="12">
        <v>0.40600000000000003</v>
      </c>
      <c r="Q41" s="12">
        <v>0.40600000000000003</v>
      </c>
      <c r="R41" s="12">
        <v>0.40600000000000003</v>
      </c>
      <c r="S41" s="12">
        <v>0.40600000000000003</v>
      </c>
      <c r="T41" s="12">
        <v>0.40600000000000003</v>
      </c>
      <c r="U41" s="12">
        <v>0.40600000000000003</v>
      </c>
      <c r="V41" s="12">
        <v>0.40600000000000003</v>
      </c>
      <c r="W41" s="12">
        <v>0.40600000000000003</v>
      </c>
      <c r="X41" s="12">
        <v>0.40600000000000003</v>
      </c>
    </row>
    <row r="42" spans="2:24" x14ac:dyDescent="0.25">
      <c r="B42" s="2" t="s">
        <v>16</v>
      </c>
      <c r="C42" s="12">
        <v>0.442</v>
      </c>
      <c r="D42" s="12">
        <v>0.442</v>
      </c>
      <c r="E42" s="12">
        <v>0.442</v>
      </c>
      <c r="F42" s="12">
        <v>0.64200000000000002</v>
      </c>
      <c r="G42" s="12">
        <v>0.84199999999999997</v>
      </c>
      <c r="H42" s="12">
        <v>0.94199999999999995</v>
      </c>
      <c r="I42" s="12">
        <v>1.1419999999999999</v>
      </c>
      <c r="J42" s="12">
        <v>1.1419999999999999</v>
      </c>
      <c r="K42" s="12">
        <v>1.3420000000000001</v>
      </c>
      <c r="L42" s="12">
        <v>1.542</v>
      </c>
      <c r="M42" s="12">
        <v>1.742</v>
      </c>
      <c r="N42" s="12">
        <v>1.802</v>
      </c>
      <c r="O42" s="12">
        <v>1.9219999999999999</v>
      </c>
      <c r="P42" s="12">
        <v>2.0019999999999998</v>
      </c>
      <c r="Q42" s="12">
        <v>2.1019999999999999</v>
      </c>
      <c r="R42" s="12">
        <v>2.202</v>
      </c>
      <c r="S42" s="12">
        <v>2.202</v>
      </c>
      <c r="T42" s="12">
        <v>2.202</v>
      </c>
      <c r="U42" s="12">
        <v>2.202</v>
      </c>
      <c r="V42" s="12">
        <v>2.202</v>
      </c>
      <c r="W42" s="12">
        <v>2.202</v>
      </c>
      <c r="X42" s="12">
        <v>2.202</v>
      </c>
    </row>
    <row r="43" spans="2:24" x14ac:dyDescent="0.25">
      <c r="B43" s="2" t="s">
        <v>17</v>
      </c>
      <c r="C43" s="12">
        <v>0.28999999999999998</v>
      </c>
      <c r="D43" s="12">
        <v>0.28999999999999998</v>
      </c>
      <c r="E43" s="12">
        <v>0.28999999999999998</v>
      </c>
      <c r="F43" s="12">
        <v>0.28999999999999998</v>
      </c>
      <c r="G43" s="12">
        <v>0.28999999999999998</v>
      </c>
      <c r="H43" s="12">
        <v>0.28999999999999998</v>
      </c>
      <c r="I43" s="12">
        <v>0.28999999999999998</v>
      </c>
      <c r="J43" s="12">
        <v>0.28999999999999998</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30.856999999999999</v>
      </c>
      <c r="D49" s="12">
        <v>30.606999999999999</v>
      </c>
      <c r="E49" s="12">
        <v>30.606999999999999</v>
      </c>
      <c r="F49" s="12">
        <v>30.201000000000001</v>
      </c>
      <c r="G49" s="12">
        <v>29.39</v>
      </c>
      <c r="H49" s="12">
        <v>28.655000000000001</v>
      </c>
      <c r="I49" s="12">
        <v>27.24</v>
      </c>
      <c r="J49" s="12">
        <v>26.809000000000001</v>
      </c>
      <c r="K49" s="12">
        <v>25.271000000000001</v>
      </c>
      <c r="L49" s="12">
        <v>25.599</v>
      </c>
      <c r="M49" s="12">
        <v>25.927</v>
      </c>
      <c r="N49" s="12">
        <v>27.835999999999999</v>
      </c>
      <c r="O49" s="12">
        <v>26.631</v>
      </c>
      <c r="P49" s="12">
        <v>26.152999999999999</v>
      </c>
      <c r="Q49" s="12">
        <v>26.652999999999999</v>
      </c>
      <c r="R49" s="12">
        <v>26.273</v>
      </c>
      <c r="S49" s="12">
        <v>26.273</v>
      </c>
      <c r="T49" s="12">
        <v>26.773</v>
      </c>
      <c r="U49" s="12">
        <v>26.353000000000002</v>
      </c>
      <c r="V49" s="12">
        <v>26.353000000000002</v>
      </c>
      <c r="W49" s="12">
        <v>26.332999999999998</v>
      </c>
      <c r="X49" s="12">
        <v>26.454999999999998</v>
      </c>
    </row>
    <row r="50" spans="2:24" x14ac:dyDescent="0.25">
      <c r="B50" s="2" t="s">
        <v>6</v>
      </c>
      <c r="C50" s="12">
        <v>10.826000000000001</v>
      </c>
      <c r="D50" s="12">
        <v>8.2789999999999999</v>
      </c>
      <c r="E50" s="12">
        <v>6.2889999999999997</v>
      </c>
      <c r="F50" s="12">
        <v>2.7749999999999999</v>
      </c>
      <c r="G50" s="12">
        <v>2.7749999999999999</v>
      </c>
      <c r="H50" s="12">
        <v>2.278</v>
      </c>
      <c r="I50" s="12">
        <v>1.7809999999999999</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3.7101090000000001</v>
      </c>
      <c r="D51" s="12">
        <v>3.9951089999999998</v>
      </c>
      <c r="E51" s="12">
        <v>3.9951089999999998</v>
      </c>
      <c r="F51" s="12">
        <v>3.9951089999999998</v>
      </c>
      <c r="G51" s="12">
        <v>3.926809</v>
      </c>
      <c r="H51" s="12">
        <v>3.926809</v>
      </c>
      <c r="I51" s="12">
        <v>3.926809</v>
      </c>
      <c r="J51" s="12">
        <v>3.926809</v>
      </c>
      <c r="K51" s="12">
        <v>4.0988090000000001</v>
      </c>
      <c r="L51" s="12">
        <v>4.0538090000000002</v>
      </c>
      <c r="M51" s="12">
        <v>4.0538090000000002</v>
      </c>
      <c r="N51" s="12">
        <v>4.0538090000000002</v>
      </c>
      <c r="O51" s="12">
        <v>3.8438090000000003</v>
      </c>
      <c r="P51" s="12">
        <v>3.8248090000000001</v>
      </c>
      <c r="Q51" s="12">
        <v>3.434809</v>
      </c>
      <c r="R51" s="12">
        <v>3.3698090000000001</v>
      </c>
      <c r="S51" s="12">
        <v>3.2578090000000004</v>
      </c>
      <c r="T51" s="12">
        <v>2.9728090000000003</v>
      </c>
      <c r="U51" s="12">
        <v>2.9728090000000003</v>
      </c>
      <c r="V51" s="12">
        <v>2.5449999999999999</v>
      </c>
      <c r="W51" s="12">
        <v>2.5449999999999999</v>
      </c>
      <c r="X51" s="12">
        <v>1.9</v>
      </c>
    </row>
    <row r="52" spans="2:24" x14ac:dyDescent="0.25">
      <c r="B52" s="2" t="s">
        <v>8</v>
      </c>
      <c r="C52" s="12">
        <v>8.9849999999999994</v>
      </c>
      <c r="D52" s="12">
        <v>8.9849999999999994</v>
      </c>
      <c r="E52" s="12">
        <v>8.9849999999999994</v>
      </c>
      <c r="F52" s="12">
        <v>8.9849999999999994</v>
      </c>
      <c r="G52" s="12">
        <v>7.1260000000000003</v>
      </c>
      <c r="H52" s="12">
        <v>7.1260000000000003</v>
      </c>
      <c r="I52" s="12">
        <v>7.1260000000000003</v>
      </c>
      <c r="J52" s="12">
        <v>7.1260000000000003</v>
      </c>
      <c r="K52" s="12">
        <v>7.1260000000000003</v>
      </c>
      <c r="L52" s="12">
        <v>6.0460000000000003</v>
      </c>
      <c r="M52" s="12">
        <v>5.3529999999999998</v>
      </c>
      <c r="N52" s="12">
        <v>2.9340000000000002</v>
      </c>
      <c r="O52" s="12">
        <v>4.6040000000000001</v>
      </c>
      <c r="P52" s="12">
        <v>6.0039999999999996</v>
      </c>
      <c r="Q52" s="12">
        <v>7.6740000000000004</v>
      </c>
      <c r="R52" s="12">
        <v>9.0739999999999998</v>
      </c>
      <c r="S52" s="12">
        <v>10.474</v>
      </c>
      <c r="T52" s="12">
        <v>10.474</v>
      </c>
      <c r="U52" s="12">
        <v>11.874000000000001</v>
      </c>
      <c r="V52" s="12">
        <v>13.003</v>
      </c>
      <c r="W52" s="12">
        <v>13.003</v>
      </c>
      <c r="X52" s="12">
        <v>14.132</v>
      </c>
    </row>
    <row r="53" spans="2:24" x14ac:dyDescent="0.25">
      <c r="B53" s="2" t="s">
        <v>9</v>
      </c>
      <c r="C53" s="12">
        <v>22.957974920000005</v>
      </c>
      <c r="D53" s="12">
        <v>23.637974920000005</v>
      </c>
      <c r="E53" s="12">
        <v>24.364974920000005</v>
      </c>
      <c r="F53" s="12">
        <v>25.800474920000003</v>
      </c>
      <c r="G53" s="12">
        <v>27.044587920000001</v>
      </c>
      <c r="H53" s="12">
        <v>28.890532</v>
      </c>
      <c r="I53" s="12">
        <v>31.343982</v>
      </c>
      <c r="J53" s="12">
        <v>33.70293199999999</v>
      </c>
      <c r="K53" s="12">
        <v>35.718429999999998</v>
      </c>
      <c r="L53" s="12">
        <v>37.679076999999999</v>
      </c>
      <c r="M53" s="12">
        <v>38.754027999999998</v>
      </c>
      <c r="N53" s="12">
        <v>40.296619</v>
      </c>
      <c r="O53" s="12">
        <v>41.800828000000003</v>
      </c>
      <c r="P53" s="12">
        <v>43.134260999999995</v>
      </c>
      <c r="Q53" s="12">
        <v>44.036966</v>
      </c>
      <c r="R53" s="12">
        <v>44.968946000000003</v>
      </c>
      <c r="S53" s="12">
        <v>46.799844</v>
      </c>
      <c r="T53" s="12">
        <v>48.299662000000005</v>
      </c>
      <c r="U53" s="12">
        <v>48.848442000000006</v>
      </c>
      <c r="V53" s="12">
        <v>50.145456000000003</v>
      </c>
      <c r="W53" s="12">
        <v>50.190798000000001</v>
      </c>
      <c r="X53" s="12">
        <v>50.984502000000006</v>
      </c>
    </row>
    <row r="54" spans="2:24" x14ac:dyDescent="0.25">
      <c r="B54" s="2" t="s">
        <v>10</v>
      </c>
      <c r="C54" s="12">
        <v>5.4398637460000003</v>
      </c>
      <c r="D54" s="12">
        <v>5.4430787460000003</v>
      </c>
      <c r="E54" s="12">
        <v>5.5467917460000002</v>
      </c>
      <c r="F54" s="12">
        <v>5.5409387460000001</v>
      </c>
      <c r="G54" s="12">
        <v>5.5365357460000002</v>
      </c>
      <c r="H54" s="12">
        <v>5.5297317459999995</v>
      </c>
      <c r="I54" s="12">
        <v>5.5217217459999999</v>
      </c>
      <c r="J54" s="12">
        <v>5.5238207460000002</v>
      </c>
      <c r="K54" s="12">
        <v>5.527359746000001</v>
      </c>
      <c r="L54" s="12">
        <v>5.5372307459999996</v>
      </c>
      <c r="M54" s="12">
        <v>5.5380507459999997</v>
      </c>
      <c r="N54" s="12">
        <v>5.5734867460000004</v>
      </c>
      <c r="O54" s="12">
        <v>5.6860117460000001</v>
      </c>
      <c r="P54" s="12">
        <v>6.1211577460000006</v>
      </c>
      <c r="Q54" s="12">
        <v>6.3816987459999996</v>
      </c>
      <c r="R54" s="12">
        <v>6.4659997459999996</v>
      </c>
      <c r="S54" s="12">
        <v>6.5625897459999987</v>
      </c>
      <c r="T54" s="12">
        <v>6.563748745999999</v>
      </c>
      <c r="U54" s="12">
        <v>6.5583907459999997</v>
      </c>
      <c r="V54" s="12">
        <v>6.5539687459999998</v>
      </c>
      <c r="W54" s="12">
        <v>6.5445177460000012</v>
      </c>
      <c r="X54" s="12">
        <v>6.5295977460000003</v>
      </c>
    </row>
    <row r="55" spans="2:24" x14ac:dyDescent="0.25">
      <c r="B55" s="2" t="s">
        <v>11</v>
      </c>
      <c r="C55" s="12">
        <v>3.683392</v>
      </c>
      <c r="D55" s="12">
        <v>4.1909709999999993</v>
      </c>
      <c r="E55" s="12">
        <v>4.5842219999999996</v>
      </c>
      <c r="F55" s="12">
        <v>4.5842219999999996</v>
      </c>
      <c r="G55" s="12">
        <v>4.5842219999999996</v>
      </c>
      <c r="H55" s="12">
        <v>4.5842219999999996</v>
      </c>
      <c r="I55" s="12">
        <v>5.2041829999999996</v>
      </c>
      <c r="J55" s="12">
        <v>5.219233</v>
      </c>
      <c r="K55" s="12">
        <v>6.3533390000000001</v>
      </c>
      <c r="L55" s="12">
        <v>6.8853149999999994</v>
      </c>
      <c r="M55" s="12">
        <v>7.4308009999999998</v>
      </c>
      <c r="N55" s="12">
        <v>8.5142209999999992</v>
      </c>
      <c r="O55" s="12">
        <v>9.289022000000001</v>
      </c>
      <c r="P55" s="12">
        <v>10.169506999999999</v>
      </c>
      <c r="Q55" s="12">
        <v>11.054559999999999</v>
      </c>
      <c r="R55" s="12">
        <v>12.073142000000001</v>
      </c>
      <c r="S55" s="12">
        <v>13.229612999999999</v>
      </c>
      <c r="T55" s="12">
        <v>14.384955999999999</v>
      </c>
      <c r="U55" s="12">
        <v>15.860196</v>
      </c>
      <c r="V55" s="12">
        <v>17.520785</v>
      </c>
      <c r="W55" s="12">
        <v>19.069071999999998</v>
      </c>
      <c r="X55" s="12">
        <v>20.896044999999997</v>
      </c>
    </row>
    <row r="56" spans="2:24" x14ac:dyDescent="0.25">
      <c r="B56" s="2" t="s">
        <v>12</v>
      </c>
      <c r="C56" s="12">
        <v>6.4298830000000002</v>
      </c>
      <c r="D56" s="12">
        <v>6.7108829999999999</v>
      </c>
      <c r="E56" s="12">
        <v>6.8556879999999998</v>
      </c>
      <c r="F56" s="12">
        <v>6.5426880000000001</v>
      </c>
      <c r="G56" s="12">
        <v>5.8605879999999999</v>
      </c>
      <c r="H56" s="12">
        <v>5.8605879999999999</v>
      </c>
      <c r="I56" s="12">
        <v>5.8605879999999999</v>
      </c>
      <c r="J56" s="12">
        <v>5.8605879999999999</v>
      </c>
      <c r="K56" s="12">
        <v>5.8605879999999999</v>
      </c>
      <c r="L56" s="12">
        <v>5.8285879999999999</v>
      </c>
      <c r="M56" s="12">
        <v>5.8285879999999999</v>
      </c>
      <c r="N56" s="12">
        <v>5.8125879999999999</v>
      </c>
      <c r="O56" s="12">
        <v>5.8125879999999999</v>
      </c>
      <c r="P56" s="12">
        <v>5.8125879999999999</v>
      </c>
      <c r="Q56" s="12">
        <v>5.7595879999999999</v>
      </c>
      <c r="R56" s="12">
        <v>5.7525879999999994</v>
      </c>
      <c r="S56" s="12">
        <v>5.7525879999999994</v>
      </c>
      <c r="T56" s="12">
        <v>5.6125879999999997</v>
      </c>
      <c r="U56" s="12">
        <v>5.6125879999999997</v>
      </c>
      <c r="V56" s="12">
        <v>5.6125879999999997</v>
      </c>
      <c r="W56" s="12">
        <v>5.6125879999999997</v>
      </c>
      <c r="X56" s="12">
        <v>5.5835879999999998</v>
      </c>
    </row>
    <row r="57" spans="2:24" x14ac:dyDescent="0.25">
      <c r="B57" s="2" t="s">
        <v>13</v>
      </c>
      <c r="C57" s="12">
        <v>12.93375</v>
      </c>
      <c r="D57" s="12">
        <v>13.346260000000001</v>
      </c>
      <c r="E57" s="12">
        <v>13.67259</v>
      </c>
      <c r="F57" s="12">
        <v>13.90757</v>
      </c>
      <c r="G57" s="12">
        <v>14.125069999999999</v>
      </c>
      <c r="H57" s="12">
        <v>14.327509999999998</v>
      </c>
      <c r="I57" s="12">
        <v>14.525319999999999</v>
      </c>
      <c r="J57" s="12">
        <v>14.731979999999998</v>
      </c>
      <c r="K57" s="12">
        <v>14.959559999999998</v>
      </c>
      <c r="L57" s="12">
        <v>15.256099999999998</v>
      </c>
      <c r="M57" s="12">
        <v>15.601360000000001</v>
      </c>
      <c r="N57" s="12">
        <v>15.98964</v>
      </c>
      <c r="O57" s="12">
        <v>16.428799999999999</v>
      </c>
      <c r="P57" s="12">
        <v>16.930119999999999</v>
      </c>
      <c r="Q57" s="12">
        <v>17.625310000000002</v>
      </c>
      <c r="R57" s="12">
        <v>18.760939999999998</v>
      </c>
      <c r="S57" s="12">
        <v>20.12323</v>
      </c>
      <c r="T57" s="12">
        <v>21.85042</v>
      </c>
      <c r="U57" s="12">
        <v>23.350660000000001</v>
      </c>
      <c r="V57" s="12">
        <v>24.440199999999997</v>
      </c>
      <c r="W57" s="12">
        <v>25.079299999999996</v>
      </c>
      <c r="X57" s="12">
        <v>25.52364</v>
      </c>
    </row>
    <row r="58" spans="2:24" x14ac:dyDescent="0.25">
      <c r="B58" s="2" t="s">
        <v>14</v>
      </c>
      <c r="C58" s="12">
        <v>5</v>
      </c>
      <c r="D58" s="12">
        <v>6</v>
      </c>
      <c r="E58" s="12">
        <v>7</v>
      </c>
      <c r="F58" s="12">
        <v>8.4</v>
      </c>
      <c r="G58" s="12">
        <v>8.4</v>
      </c>
      <c r="H58" s="12">
        <v>9.8000000000000007</v>
      </c>
      <c r="I58" s="12">
        <v>11.2</v>
      </c>
      <c r="J58" s="12">
        <v>14.5</v>
      </c>
      <c r="K58" s="12">
        <v>15.9</v>
      </c>
      <c r="L58" s="12">
        <v>15.9</v>
      </c>
      <c r="M58" s="12">
        <v>15.9</v>
      </c>
      <c r="N58" s="12">
        <v>15.9</v>
      </c>
      <c r="O58" s="12">
        <v>15.9</v>
      </c>
      <c r="P58" s="12">
        <v>15.9</v>
      </c>
      <c r="Q58" s="12">
        <v>15.9</v>
      </c>
      <c r="R58" s="12">
        <v>15.9</v>
      </c>
      <c r="S58" s="12">
        <v>15.9</v>
      </c>
      <c r="T58" s="12">
        <v>15.9</v>
      </c>
      <c r="U58" s="12">
        <v>15.9</v>
      </c>
      <c r="V58" s="12">
        <v>15.9</v>
      </c>
      <c r="W58" s="12">
        <v>15.9</v>
      </c>
      <c r="X58" s="12">
        <v>15.9</v>
      </c>
    </row>
    <row r="59" spans="2:24" x14ac:dyDescent="0.25">
      <c r="B59" s="2" t="s">
        <v>15</v>
      </c>
      <c r="C59" s="12">
        <v>2.4816320000000003</v>
      </c>
      <c r="D59" s="12">
        <v>2.5670189999999997</v>
      </c>
      <c r="E59" s="12">
        <v>2.6376059999999999</v>
      </c>
      <c r="F59" s="12">
        <v>2.824678</v>
      </c>
      <c r="G59" s="12">
        <v>2.8759989999999998</v>
      </c>
      <c r="H59" s="12">
        <v>2.9316979999999999</v>
      </c>
      <c r="I59" s="12">
        <v>2.9696729999999998</v>
      </c>
      <c r="J59" s="12">
        <v>3.0317479999999999</v>
      </c>
      <c r="K59" s="12">
        <v>3.158525</v>
      </c>
      <c r="L59" s="12">
        <v>3.2084730000000001</v>
      </c>
      <c r="M59" s="12">
        <v>3.2255449999999999</v>
      </c>
      <c r="N59" s="12">
        <v>3.2823049999999996</v>
      </c>
      <c r="O59" s="12">
        <v>3.311922</v>
      </c>
      <c r="P59" s="12">
        <v>3.3481809999999999</v>
      </c>
      <c r="Q59" s="12">
        <v>3.3867060000000002</v>
      </c>
      <c r="R59" s="12">
        <v>3.4616769999999999</v>
      </c>
      <c r="S59" s="12">
        <v>3.5054729999999998</v>
      </c>
      <c r="T59" s="12">
        <v>3.5576849999999993</v>
      </c>
      <c r="U59" s="12">
        <v>3.6750919999999998</v>
      </c>
      <c r="V59" s="12">
        <v>3.7395829999999997</v>
      </c>
      <c r="W59" s="12">
        <v>3.8051179999999993</v>
      </c>
      <c r="X59" s="12">
        <v>3.8752119999999994</v>
      </c>
    </row>
    <row r="60" spans="2:24" x14ac:dyDescent="0.25">
      <c r="B60" s="2" t="s">
        <v>107</v>
      </c>
      <c r="C60" s="12">
        <v>0.32400000000000001</v>
      </c>
      <c r="D60" s="12">
        <v>0.371</v>
      </c>
      <c r="E60" s="12">
        <v>0.40600000000000003</v>
      </c>
      <c r="F60" s="12">
        <v>0.40600000000000003</v>
      </c>
      <c r="G60" s="12">
        <v>0.40600000000000003</v>
      </c>
      <c r="H60" s="12">
        <v>0.40600000000000003</v>
      </c>
      <c r="I60" s="12">
        <v>0.40600000000000003</v>
      </c>
      <c r="J60" s="12">
        <v>0.40600000000000003</v>
      </c>
      <c r="K60" s="12">
        <v>0.40600000000000003</v>
      </c>
      <c r="L60" s="12">
        <v>0.40600000000000003</v>
      </c>
      <c r="M60" s="12">
        <v>0.40600000000000003</v>
      </c>
      <c r="N60" s="12">
        <v>0.40600000000000003</v>
      </c>
      <c r="O60" s="12">
        <v>0.40600000000000003</v>
      </c>
      <c r="P60" s="12">
        <v>0.40600000000000003</v>
      </c>
      <c r="Q60" s="12">
        <v>0.40600000000000003</v>
      </c>
      <c r="R60" s="12">
        <v>0.40600000000000003</v>
      </c>
      <c r="S60" s="12">
        <v>0.40600000000000003</v>
      </c>
      <c r="T60" s="12">
        <v>0.40600000000000003</v>
      </c>
      <c r="U60" s="12">
        <v>0.40600000000000003</v>
      </c>
      <c r="V60" s="12">
        <v>0.40600000000000003</v>
      </c>
      <c r="W60" s="12">
        <v>0.40600000000000003</v>
      </c>
      <c r="X60" s="12">
        <v>0.40600000000000003</v>
      </c>
    </row>
    <row r="61" spans="2:24" x14ac:dyDescent="0.25">
      <c r="B61" s="2" t="s">
        <v>16</v>
      </c>
      <c r="C61" s="12">
        <v>0.442</v>
      </c>
      <c r="D61" s="12">
        <v>0.442</v>
      </c>
      <c r="E61" s="12">
        <v>0.442</v>
      </c>
      <c r="F61" s="12">
        <v>0.64200000000000002</v>
      </c>
      <c r="G61" s="12">
        <v>0.84199999999999997</v>
      </c>
      <c r="H61" s="12">
        <v>1.042</v>
      </c>
      <c r="I61" s="12">
        <v>1.242</v>
      </c>
      <c r="J61" s="12">
        <v>1.4419999999999999</v>
      </c>
      <c r="K61" s="12">
        <v>1.6419999999999999</v>
      </c>
      <c r="L61" s="12">
        <v>1.8420000000000001</v>
      </c>
      <c r="M61" s="12">
        <v>2.0419999999999998</v>
      </c>
      <c r="N61" s="12">
        <v>2.242</v>
      </c>
      <c r="O61" s="12">
        <v>2.4420000000000002</v>
      </c>
      <c r="P61" s="12">
        <v>2.6419999999999999</v>
      </c>
      <c r="Q61" s="12">
        <v>2.8420000000000001</v>
      </c>
      <c r="R61" s="12">
        <v>3.0419999999999998</v>
      </c>
      <c r="S61" s="12">
        <v>3.242</v>
      </c>
      <c r="T61" s="12">
        <v>3.4420000000000002</v>
      </c>
      <c r="U61" s="12">
        <v>3.5619999999999998</v>
      </c>
      <c r="V61" s="12">
        <v>3.742</v>
      </c>
      <c r="W61" s="12">
        <v>3.742</v>
      </c>
      <c r="X61" s="12">
        <v>3.742</v>
      </c>
    </row>
    <row r="62" spans="2:24" x14ac:dyDescent="0.25">
      <c r="B62" s="2" t="s">
        <v>17</v>
      </c>
      <c r="C62" s="12">
        <v>0.28999999999999998</v>
      </c>
      <c r="D62" s="12">
        <v>0.28999999999999998</v>
      </c>
      <c r="E62" s="12">
        <v>0.28999999999999998</v>
      </c>
      <c r="F62" s="12">
        <v>0.28999999999999998</v>
      </c>
      <c r="G62" s="12">
        <v>0.28999999999999998</v>
      </c>
      <c r="H62" s="12">
        <v>0.28999999999999998</v>
      </c>
      <c r="I62" s="12">
        <v>0.28999999999999998</v>
      </c>
      <c r="J62" s="12">
        <v>0.28999999999999998</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C63" s="12"/>
      <c r="D63" s="12"/>
      <c r="E63" s="12"/>
      <c r="F63" s="12"/>
      <c r="G63" s="12"/>
      <c r="H63" s="12"/>
      <c r="I63" s="12"/>
      <c r="J63" s="12"/>
      <c r="K63" s="12"/>
      <c r="L63" s="12"/>
      <c r="M63" s="12"/>
      <c r="N63" s="12"/>
      <c r="O63" s="12"/>
      <c r="P63" s="12"/>
      <c r="Q63" s="12"/>
      <c r="R63" s="12"/>
      <c r="S63" s="12"/>
      <c r="T63" s="12"/>
      <c r="U63" s="12"/>
      <c r="V63" s="12"/>
      <c r="W63" s="12"/>
      <c r="X63" s="12"/>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30.856999999999999</v>
      </c>
      <c r="D68" s="12">
        <v>30.606999999999999</v>
      </c>
      <c r="E68" s="12">
        <v>30.606999999999999</v>
      </c>
      <c r="F68" s="12">
        <v>30.201000000000001</v>
      </c>
      <c r="G68" s="12">
        <v>27.84</v>
      </c>
      <c r="H68" s="12">
        <v>26.28</v>
      </c>
      <c r="I68" s="12">
        <v>24.88</v>
      </c>
      <c r="J68" s="12">
        <v>23.079000000000001</v>
      </c>
      <c r="K68" s="12">
        <v>21.541</v>
      </c>
      <c r="L68" s="12">
        <v>20.678999999999998</v>
      </c>
      <c r="M68" s="12">
        <v>19.452000000000002</v>
      </c>
      <c r="N68" s="12">
        <v>18.861000000000001</v>
      </c>
      <c r="O68" s="12">
        <v>18.655999999999999</v>
      </c>
      <c r="P68" s="12">
        <v>18.678000000000001</v>
      </c>
      <c r="Q68" s="12">
        <v>20.178000000000001</v>
      </c>
      <c r="R68" s="12">
        <v>19.297999999999998</v>
      </c>
      <c r="S68" s="12">
        <v>18.873000000000001</v>
      </c>
      <c r="T68" s="12">
        <v>19.108000000000001</v>
      </c>
      <c r="U68" s="12">
        <v>16.916</v>
      </c>
      <c r="V68" s="12">
        <v>16.459</v>
      </c>
      <c r="W68" s="12">
        <v>21.024999999999999</v>
      </c>
      <c r="X68" s="12">
        <v>21.024999999999999</v>
      </c>
    </row>
    <row r="69" spans="2:24" x14ac:dyDescent="0.25">
      <c r="B69" s="2" t="s">
        <v>6</v>
      </c>
      <c r="C69" s="12">
        <v>10.826000000000001</v>
      </c>
      <c r="D69" s="12">
        <v>8.2789999999999999</v>
      </c>
      <c r="E69" s="12">
        <v>6.2889999999999997</v>
      </c>
      <c r="F69" s="12">
        <v>2.7749999999999999</v>
      </c>
      <c r="G69" s="12">
        <v>1.284</v>
      </c>
      <c r="H69" s="12">
        <v>1.284</v>
      </c>
      <c r="I69" s="12">
        <v>1.284</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4.1449099999999994</v>
      </c>
      <c r="D70" s="12">
        <v>4.4399110000000004</v>
      </c>
      <c r="E70" s="12">
        <v>4.4399110000000004</v>
      </c>
      <c r="F70" s="12">
        <v>4.4399110000000004</v>
      </c>
      <c r="G70" s="12">
        <v>4.3716109999999997</v>
      </c>
      <c r="H70" s="12">
        <v>4.3716109999999997</v>
      </c>
      <c r="I70" s="12">
        <v>4.3716109999999997</v>
      </c>
      <c r="J70" s="12">
        <v>4.3716109999999997</v>
      </c>
      <c r="K70" s="12">
        <v>3.9875500000000001</v>
      </c>
      <c r="L70" s="12">
        <v>4.2515499999999999</v>
      </c>
      <c r="M70" s="12">
        <v>4.2515499999999999</v>
      </c>
      <c r="N70" s="12">
        <v>4.2515499999999999</v>
      </c>
      <c r="O70" s="12">
        <v>4.2515499999999999</v>
      </c>
      <c r="P70" s="12">
        <v>3.9235500000000001</v>
      </c>
      <c r="Q70" s="12">
        <v>3.53355</v>
      </c>
      <c r="R70" s="12">
        <v>3.46855</v>
      </c>
      <c r="S70" s="12">
        <v>3.3565500000000004</v>
      </c>
      <c r="T70" s="12">
        <v>3.0715500000000002</v>
      </c>
      <c r="U70" s="12">
        <v>3.0715500000000002</v>
      </c>
      <c r="V70" s="12">
        <v>1.9</v>
      </c>
      <c r="W70" s="12">
        <v>1.9</v>
      </c>
      <c r="X70" s="12">
        <v>1.9</v>
      </c>
    </row>
    <row r="71" spans="2:24" x14ac:dyDescent="0.25">
      <c r="B71" s="2" t="s">
        <v>8</v>
      </c>
      <c r="C71" s="12">
        <v>8.9849999999999994</v>
      </c>
      <c r="D71" s="12">
        <v>8.9849999999999994</v>
      </c>
      <c r="E71" s="12">
        <v>8.9849999999999994</v>
      </c>
      <c r="F71" s="12">
        <v>8.9849999999999994</v>
      </c>
      <c r="G71" s="12">
        <v>7.1260000000000003</v>
      </c>
      <c r="H71" s="12">
        <v>4.7149999999999999</v>
      </c>
      <c r="I71" s="12">
        <v>4.7149999999999999</v>
      </c>
      <c r="J71" s="12">
        <v>4.7149999999999999</v>
      </c>
      <c r="K71" s="12">
        <v>4.7149999999999999</v>
      </c>
      <c r="L71" s="12">
        <v>3.6349999999999998</v>
      </c>
      <c r="M71" s="12">
        <v>3.6349999999999998</v>
      </c>
      <c r="N71" s="12">
        <v>2.8250000000000002</v>
      </c>
      <c r="O71" s="12">
        <v>2.8250000000000002</v>
      </c>
      <c r="P71" s="12">
        <v>2.8250000000000002</v>
      </c>
      <c r="Q71" s="12">
        <v>2.8250000000000002</v>
      </c>
      <c r="R71" s="12">
        <v>4.4950000000000001</v>
      </c>
      <c r="S71" s="12">
        <v>5.8949999999999996</v>
      </c>
      <c r="T71" s="12">
        <v>5.8949999999999996</v>
      </c>
      <c r="U71" s="12">
        <v>7.2949999999999999</v>
      </c>
      <c r="V71" s="12">
        <v>8.9649999999999999</v>
      </c>
      <c r="W71" s="12">
        <v>8.9649999999999999</v>
      </c>
      <c r="X71" s="12">
        <v>8.9649999999999999</v>
      </c>
    </row>
    <row r="72" spans="2:24" x14ac:dyDescent="0.25">
      <c r="B72" s="2" t="s">
        <v>9</v>
      </c>
      <c r="C72" s="12">
        <v>23.105629920000002</v>
      </c>
      <c r="D72" s="12">
        <v>23.808197920000001</v>
      </c>
      <c r="E72" s="12">
        <v>24.810709920000001</v>
      </c>
      <c r="F72" s="12">
        <v>26.84727792</v>
      </c>
      <c r="G72" s="12">
        <v>28.83444192</v>
      </c>
      <c r="H72" s="12">
        <v>30.94751192</v>
      </c>
      <c r="I72" s="12">
        <v>32.799919000000003</v>
      </c>
      <c r="J72" s="12">
        <v>36.779486999999996</v>
      </c>
      <c r="K72" s="12">
        <v>39.283198999999996</v>
      </c>
      <c r="L72" s="12">
        <v>42.360500999999999</v>
      </c>
      <c r="M72" s="12">
        <v>44.441520999999995</v>
      </c>
      <c r="N72" s="12">
        <v>47.024220999999997</v>
      </c>
      <c r="O72" s="12">
        <v>48.139040999999999</v>
      </c>
      <c r="P72" s="12">
        <v>50.983170999999992</v>
      </c>
      <c r="Q72" s="12">
        <v>53.311060999999995</v>
      </c>
      <c r="R72" s="12">
        <v>55.862600999999998</v>
      </c>
      <c r="S72" s="12">
        <v>58.053490999999994</v>
      </c>
      <c r="T72" s="12">
        <v>60.749860999999996</v>
      </c>
      <c r="U72" s="12">
        <v>63.028290999999996</v>
      </c>
      <c r="V72" s="12">
        <v>64.965990999999988</v>
      </c>
      <c r="W72" s="12">
        <v>67.500630999999998</v>
      </c>
      <c r="X72" s="12">
        <v>69.082020999999997</v>
      </c>
    </row>
    <row r="73" spans="2:24" x14ac:dyDescent="0.25">
      <c r="B73" s="2" t="s">
        <v>10</v>
      </c>
      <c r="C73" s="12">
        <v>5.5280867459999996</v>
      </c>
      <c r="D73" s="12">
        <v>5.5771817459999982</v>
      </c>
      <c r="E73" s="12">
        <v>5.718658746</v>
      </c>
      <c r="F73" s="12">
        <v>5.7764847460000004</v>
      </c>
      <c r="G73" s="12">
        <v>5.8500867459999988</v>
      </c>
      <c r="H73" s="12">
        <v>6.0436397459999993</v>
      </c>
      <c r="I73" s="12">
        <v>6.3959427459999985</v>
      </c>
      <c r="J73" s="12">
        <v>6.5670637460000005</v>
      </c>
      <c r="K73" s="12">
        <v>6.7611237459999991</v>
      </c>
      <c r="L73" s="12">
        <v>6.900558745999998</v>
      </c>
      <c r="M73" s="12">
        <v>7.4493407459999998</v>
      </c>
      <c r="N73" s="12">
        <v>8.3782227460000005</v>
      </c>
      <c r="O73" s="12">
        <v>8.5170137459999999</v>
      </c>
      <c r="P73" s="12">
        <v>9.3170207460000007</v>
      </c>
      <c r="Q73" s="12">
        <v>9.4366147460000001</v>
      </c>
      <c r="R73" s="12">
        <v>10.467905746</v>
      </c>
      <c r="S73" s="12">
        <v>10.559787746</v>
      </c>
      <c r="T73" s="12">
        <v>11.542725746</v>
      </c>
      <c r="U73" s="12">
        <v>11.587257745999999</v>
      </c>
      <c r="V73" s="12">
        <v>11.612205745999999</v>
      </c>
      <c r="W73" s="12">
        <v>11.622602746</v>
      </c>
      <c r="X73" s="12">
        <v>11.617633745999999</v>
      </c>
    </row>
    <row r="74" spans="2:24" x14ac:dyDescent="0.25">
      <c r="B74" s="2" t="s">
        <v>11</v>
      </c>
      <c r="C74" s="12">
        <v>3.7630219999999999</v>
      </c>
      <c r="D74" s="12">
        <v>4.270601000000001</v>
      </c>
      <c r="E74" s="12">
        <v>4.6638519999999994</v>
      </c>
      <c r="F74" s="12">
        <v>4.6638519999999994</v>
      </c>
      <c r="G74" s="12">
        <v>4.6638519999999994</v>
      </c>
      <c r="H74" s="12">
        <v>4.9173510000000009</v>
      </c>
      <c r="I74" s="12">
        <v>5.6364479999999997</v>
      </c>
      <c r="J74" s="12">
        <v>6.1959239999999998</v>
      </c>
      <c r="K74" s="12">
        <v>7.6955749999999998</v>
      </c>
      <c r="L74" s="12">
        <v>8.8811029999999995</v>
      </c>
      <c r="M74" s="12">
        <v>9.7945069999999994</v>
      </c>
      <c r="N74" s="12">
        <v>11.786376000000001</v>
      </c>
      <c r="O74" s="12">
        <v>13.515288999999999</v>
      </c>
      <c r="P74" s="12">
        <v>16.923408999999999</v>
      </c>
      <c r="Q74" s="12">
        <v>18.987546000000002</v>
      </c>
      <c r="R74" s="12">
        <v>22.294620000000002</v>
      </c>
      <c r="S74" s="12">
        <v>25.869977000000002</v>
      </c>
      <c r="T74" s="12">
        <v>28.377971000000006</v>
      </c>
      <c r="U74" s="12">
        <v>30.007732000000004</v>
      </c>
      <c r="V74" s="12">
        <v>32.470974999999996</v>
      </c>
      <c r="W74" s="12">
        <v>34.255853000000002</v>
      </c>
      <c r="X74" s="12">
        <v>35.404192000000002</v>
      </c>
    </row>
    <row r="75" spans="2:24" x14ac:dyDescent="0.25">
      <c r="B75" s="2" t="s">
        <v>12</v>
      </c>
      <c r="C75" s="12">
        <v>6.4298830000000002</v>
      </c>
      <c r="D75" s="12">
        <v>6.7108829999999999</v>
      </c>
      <c r="E75" s="12">
        <v>6.8556879999999998</v>
      </c>
      <c r="F75" s="12">
        <v>6.5426880000000001</v>
      </c>
      <c r="G75" s="12">
        <v>5.8605879999999999</v>
      </c>
      <c r="H75" s="12">
        <v>5.8605879999999999</v>
      </c>
      <c r="I75" s="12">
        <v>5.0344880000000005</v>
      </c>
      <c r="J75" s="12">
        <v>4.8620940000000008</v>
      </c>
      <c r="K75" s="12">
        <v>4.8620940000000008</v>
      </c>
      <c r="L75" s="12">
        <v>4.8300940000000008</v>
      </c>
      <c r="M75" s="12">
        <v>4.8300940000000008</v>
      </c>
      <c r="N75" s="12">
        <v>4.8300940000000008</v>
      </c>
      <c r="O75" s="12">
        <v>4.8300940000000008</v>
      </c>
      <c r="P75" s="12">
        <v>4.8300940000000008</v>
      </c>
      <c r="Q75" s="12">
        <v>4.7770940000000008</v>
      </c>
      <c r="R75" s="12">
        <v>4.5793920000000004</v>
      </c>
      <c r="S75" s="12">
        <v>4.5793920000000004</v>
      </c>
      <c r="T75" s="12">
        <v>3.9255270000000007</v>
      </c>
      <c r="U75" s="12">
        <v>3.9255270000000007</v>
      </c>
      <c r="V75" s="12">
        <v>6.4255269999999998</v>
      </c>
      <c r="W75" s="12">
        <v>5.9665270000000001</v>
      </c>
      <c r="X75" s="12">
        <v>5.9665270000000001</v>
      </c>
    </row>
    <row r="76" spans="2:24" x14ac:dyDescent="0.25">
      <c r="B76" s="2" t="s">
        <v>13</v>
      </c>
      <c r="C76" s="12">
        <v>13.218019999999999</v>
      </c>
      <c r="D76" s="12">
        <v>14.02577</v>
      </c>
      <c r="E76" s="12">
        <v>14.959979999999998</v>
      </c>
      <c r="F76" s="12">
        <v>16.055669999999999</v>
      </c>
      <c r="G76" s="12">
        <v>17.36215</v>
      </c>
      <c r="H76" s="12">
        <v>18.989509999999999</v>
      </c>
      <c r="I76" s="12">
        <v>20.70045</v>
      </c>
      <c r="J76" s="12">
        <v>22.668950000000006</v>
      </c>
      <c r="K76" s="12">
        <v>24.602349999999998</v>
      </c>
      <c r="L76" s="12">
        <v>26.51117</v>
      </c>
      <c r="M76" s="12">
        <v>28.52807</v>
      </c>
      <c r="N76" s="12">
        <v>30.707409999999999</v>
      </c>
      <c r="O76" s="12">
        <v>33.036799999999999</v>
      </c>
      <c r="P76" s="12">
        <v>35.690529999999995</v>
      </c>
      <c r="Q76" s="12">
        <v>38.992069999999998</v>
      </c>
      <c r="R76" s="12">
        <v>42.123620000000003</v>
      </c>
      <c r="S76" s="12">
        <v>45.216920000000002</v>
      </c>
      <c r="T76" s="12">
        <v>48.204440000000005</v>
      </c>
      <c r="U76" s="12">
        <v>51.052750000000003</v>
      </c>
      <c r="V76" s="12">
        <v>53.564300000000003</v>
      </c>
      <c r="W76" s="12">
        <v>55.248930000000001</v>
      </c>
      <c r="X76" s="12">
        <v>56.695169999999997</v>
      </c>
    </row>
    <row r="77" spans="2:24" x14ac:dyDescent="0.25">
      <c r="B77" s="2" t="s">
        <v>14</v>
      </c>
      <c r="C77" s="12">
        <v>5</v>
      </c>
      <c r="D77" s="12">
        <v>6</v>
      </c>
      <c r="E77" s="12">
        <v>7</v>
      </c>
      <c r="F77" s="12">
        <v>8.4</v>
      </c>
      <c r="G77" s="12">
        <v>9.8000000000000007</v>
      </c>
      <c r="H77" s="12">
        <v>12.6</v>
      </c>
      <c r="I77" s="12">
        <v>14.5</v>
      </c>
      <c r="J77" s="12">
        <v>15.9</v>
      </c>
      <c r="K77" s="12">
        <v>16.899999999999999</v>
      </c>
      <c r="L77" s="12">
        <v>16.899999999999999</v>
      </c>
      <c r="M77" s="12">
        <v>16.899999999999999</v>
      </c>
      <c r="N77" s="12">
        <v>16.899999999999999</v>
      </c>
      <c r="O77" s="12">
        <v>16.899999999999999</v>
      </c>
      <c r="P77" s="12">
        <v>16.899999999999999</v>
      </c>
      <c r="Q77" s="12">
        <v>16.899999999999999</v>
      </c>
      <c r="R77" s="12">
        <v>16.899999999999999</v>
      </c>
      <c r="S77" s="12">
        <v>16.899999999999999</v>
      </c>
      <c r="T77" s="12">
        <v>16.899999999999999</v>
      </c>
      <c r="U77" s="12">
        <v>16.899999999999999</v>
      </c>
      <c r="V77" s="12">
        <v>16.899999999999999</v>
      </c>
      <c r="W77" s="12">
        <v>16.899999999999999</v>
      </c>
      <c r="X77" s="12">
        <v>16.899999999999999</v>
      </c>
    </row>
    <row r="78" spans="2:24" x14ac:dyDescent="0.25">
      <c r="B78" s="2" t="s">
        <v>15</v>
      </c>
      <c r="C78" s="12">
        <v>2.5988280000000001</v>
      </c>
      <c r="D78" s="12">
        <v>2.7194709999999995</v>
      </c>
      <c r="E78" s="12">
        <v>2.8392479999999995</v>
      </c>
      <c r="F78" s="12">
        <v>3.1561720000000002</v>
      </c>
      <c r="G78" s="12">
        <v>3.276097</v>
      </c>
      <c r="H78" s="12">
        <v>3.5085795499999999</v>
      </c>
      <c r="I78" s="12">
        <v>3.6313605499999997</v>
      </c>
      <c r="J78" s="12">
        <v>3.8222045499999999</v>
      </c>
      <c r="K78" s="12">
        <v>3.9892565499999999</v>
      </c>
      <c r="L78" s="12">
        <v>4.13705955</v>
      </c>
      <c r="M78" s="12">
        <v>4.27742355</v>
      </c>
      <c r="N78" s="12">
        <v>4.49717155</v>
      </c>
      <c r="O78" s="12">
        <v>4.6409705499999996</v>
      </c>
      <c r="P78" s="12">
        <v>4.7997725499999992</v>
      </c>
      <c r="Q78" s="12">
        <v>4.9196015500000003</v>
      </c>
      <c r="R78" s="12">
        <v>5.1693625499999998</v>
      </c>
      <c r="S78" s="12">
        <v>3.86772355</v>
      </c>
      <c r="T78" s="12">
        <v>3.7522895499999995</v>
      </c>
      <c r="U78" s="12">
        <v>3.8603665499999997</v>
      </c>
      <c r="V78" s="12">
        <v>3.9745455499999993</v>
      </c>
      <c r="W78" s="12">
        <v>4.0957795500000005</v>
      </c>
      <c r="X78" s="12">
        <v>4.2348485499999997</v>
      </c>
    </row>
    <row r="79" spans="2:24" x14ac:dyDescent="0.25">
      <c r="B79" s="2" t="s">
        <v>107</v>
      </c>
      <c r="C79" s="12">
        <v>0.32400000000000001</v>
      </c>
      <c r="D79" s="12">
        <v>0.371</v>
      </c>
      <c r="E79" s="12">
        <v>0.40600000000000003</v>
      </c>
      <c r="F79" s="12">
        <v>0.90600000000000003</v>
      </c>
      <c r="G79" s="12">
        <v>1.4059999999999999</v>
      </c>
      <c r="H79" s="12">
        <v>1.9059999999999999</v>
      </c>
      <c r="I79" s="12">
        <v>2.4060000000000001</v>
      </c>
      <c r="J79" s="12">
        <v>2.9060000000000001</v>
      </c>
      <c r="K79" s="12">
        <v>3.4060000000000001</v>
      </c>
      <c r="L79" s="12">
        <v>3.9060000000000001</v>
      </c>
      <c r="M79" s="12">
        <v>4.4059999999999997</v>
      </c>
      <c r="N79" s="12">
        <v>4.9059999999999997</v>
      </c>
      <c r="O79" s="12">
        <v>5.4059999999999997</v>
      </c>
      <c r="P79" s="12">
        <v>5.9059999999999997</v>
      </c>
      <c r="Q79" s="12">
        <v>6.4059999999999997</v>
      </c>
      <c r="R79" s="12">
        <v>6.9059999999999997</v>
      </c>
      <c r="S79" s="12">
        <v>7.4059999999999997</v>
      </c>
      <c r="T79" s="12">
        <v>7.9059999999999997</v>
      </c>
      <c r="U79" s="12">
        <v>7.9059999999999997</v>
      </c>
      <c r="V79" s="12">
        <v>7.9059999999999997</v>
      </c>
      <c r="W79" s="12">
        <v>7.9059999999999997</v>
      </c>
      <c r="X79" s="12">
        <v>7.9059999999999997</v>
      </c>
    </row>
    <row r="80" spans="2:24" x14ac:dyDescent="0.25">
      <c r="B80" s="2" t="s">
        <v>16</v>
      </c>
      <c r="C80" s="12">
        <v>0.442</v>
      </c>
      <c r="D80" s="12">
        <v>0.442</v>
      </c>
      <c r="E80" s="12">
        <v>0.442</v>
      </c>
      <c r="F80" s="12">
        <v>0.64200000000000002</v>
      </c>
      <c r="G80" s="12">
        <v>0.84199999999999997</v>
      </c>
      <c r="H80" s="12">
        <v>1.042</v>
      </c>
      <c r="I80" s="12">
        <v>1.242</v>
      </c>
      <c r="J80" s="12">
        <v>1.4419999999999999</v>
      </c>
      <c r="K80" s="12">
        <v>1.6419999999999999</v>
      </c>
      <c r="L80" s="12">
        <v>1.8420000000000001</v>
      </c>
      <c r="M80" s="12">
        <v>2.0419999999999998</v>
      </c>
      <c r="N80" s="12">
        <v>2.242</v>
      </c>
      <c r="O80" s="12">
        <v>2.4420000000000002</v>
      </c>
      <c r="P80" s="12">
        <v>2.6419999999999999</v>
      </c>
      <c r="Q80" s="12">
        <v>2.8420000000000001</v>
      </c>
      <c r="R80" s="12">
        <v>2.8420000000000001</v>
      </c>
      <c r="S80" s="12">
        <v>2.8420000000000001</v>
      </c>
      <c r="T80" s="12">
        <v>2.8420000000000001</v>
      </c>
      <c r="U80" s="12">
        <v>2.8420000000000001</v>
      </c>
      <c r="V80" s="12">
        <v>2.8420000000000001</v>
      </c>
      <c r="W80" s="12">
        <v>2.8420000000000001</v>
      </c>
      <c r="X80" s="12">
        <v>2.8420000000000001</v>
      </c>
    </row>
    <row r="81" spans="2:24" x14ac:dyDescent="0.25">
      <c r="B81" s="2" t="s">
        <v>17</v>
      </c>
      <c r="C81" s="12">
        <v>0.28999999999999998</v>
      </c>
      <c r="D81" s="12">
        <v>0.28999999999999998</v>
      </c>
      <c r="E81" s="12">
        <v>0.28999999999999998</v>
      </c>
      <c r="F81" s="12">
        <v>0.28999999999999998</v>
      </c>
      <c r="G81" s="12">
        <v>0.28999999999999998</v>
      </c>
      <c r="H81" s="12">
        <v>0.28999999999999998</v>
      </c>
      <c r="I81" s="12">
        <v>0.28999999999999998</v>
      </c>
      <c r="J81" s="12">
        <v>0.28999999999999998</v>
      </c>
      <c r="K81" s="12">
        <v>0.28999999999999998</v>
      </c>
      <c r="L81" s="12">
        <v>0.28999999999999998</v>
      </c>
      <c r="M81" s="12">
        <v>0.28999999999999998</v>
      </c>
      <c r="N81" s="12">
        <v>0.28999999999999998</v>
      </c>
      <c r="O81" s="12">
        <v>0.28999999999999998</v>
      </c>
      <c r="P81" s="12">
        <v>0.28999999999999998</v>
      </c>
      <c r="Q81" s="12">
        <v>0.28999999999999998</v>
      </c>
      <c r="R81" s="12">
        <v>0.28999999999999998</v>
      </c>
      <c r="S81" s="12">
        <v>0.28999999999999998</v>
      </c>
      <c r="T81" s="12">
        <v>0.28999999999999998</v>
      </c>
      <c r="U81" s="12">
        <v>0.28999999999999998</v>
      </c>
      <c r="V81" s="12">
        <v>0.28999999999999998</v>
      </c>
      <c r="W81" s="12">
        <v>0.28999999999999998</v>
      </c>
      <c r="X81" s="12">
        <v>0.28999999999999998</v>
      </c>
    </row>
    <row r="82" spans="2:24" x14ac:dyDescent="0.25">
      <c r="C82" s="12"/>
      <c r="D82" s="12"/>
      <c r="E82" s="12"/>
      <c r="F82" s="12"/>
      <c r="G82" s="12"/>
      <c r="H82" s="12"/>
      <c r="I82" s="12"/>
      <c r="J82" s="12"/>
      <c r="K82" s="12"/>
      <c r="L82" s="12"/>
      <c r="M82" s="12"/>
      <c r="N82" s="12"/>
      <c r="O82" s="12"/>
      <c r="P82" s="12"/>
      <c r="Q82" s="12"/>
      <c r="R82" s="12"/>
      <c r="S82" s="12"/>
      <c r="T82" s="12"/>
      <c r="U82" s="12"/>
      <c r="V82" s="12"/>
      <c r="W82" s="12"/>
      <c r="X82" s="12"/>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30.856999999999999</v>
      </c>
      <c r="D87" s="12">
        <v>30.606999999999999</v>
      </c>
      <c r="E87" s="12">
        <v>30.606999999999999</v>
      </c>
      <c r="F87" s="12">
        <v>30.201000000000001</v>
      </c>
      <c r="G87" s="12">
        <v>27.89</v>
      </c>
      <c r="H87" s="12">
        <v>27.155000000000001</v>
      </c>
      <c r="I87" s="12">
        <v>25.74</v>
      </c>
      <c r="J87" s="12">
        <v>24.809000000000001</v>
      </c>
      <c r="K87" s="12">
        <v>23.271000000000001</v>
      </c>
      <c r="L87" s="12">
        <v>23.599</v>
      </c>
      <c r="M87" s="12">
        <v>23.427</v>
      </c>
      <c r="N87" s="12">
        <v>22.835999999999999</v>
      </c>
      <c r="O87" s="12">
        <v>23.631</v>
      </c>
      <c r="P87" s="12">
        <v>24.152999999999999</v>
      </c>
      <c r="Q87" s="12">
        <v>26.652999999999999</v>
      </c>
      <c r="R87" s="12">
        <v>25.773</v>
      </c>
      <c r="S87" s="12">
        <v>25.722999999999999</v>
      </c>
      <c r="T87" s="12">
        <v>27.414000000000001</v>
      </c>
      <c r="U87" s="12">
        <v>25.655000000000001</v>
      </c>
      <c r="V87" s="12">
        <v>25.655000000000001</v>
      </c>
      <c r="W87" s="12">
        <v>24.734999999999999</v>
      </c>
      <c r="X87" s="12">
        <v>28.036000000000001</v>
      </c>
    </row>
    <row r="88" spans="2:24" x14ac:dyDescent="0.25">
      <c r="B88" s="2" t="s">
        <v>6</v>
      </c>
      <c r="C88" s="12">
        <v>10.826000000000001</v>
      </c>
      <c r="D88" s="12">
        <v>8.2789999999999999</v>
      </c>
      <c r="E88" s="12">
        <v>6.2889999999999997</v>
      </c>
      <c r="F88" s="12">
        <v>2.7749999999999999</v>
      </c>
      <c r="G88" s="12">
        <v>1.284</v>
      </c>
      <c r="H88" s="12">
        <v>1.284</v>
      </c>
      <c r="I88" s="12">
        <v>1.284</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4.1449099999999994</v>
      </c>
      <c r="D89" s="12">
        <v>4.4399110000000004</v>
      </c>
      <c r="E89" s="12">
        <v>4.4399110000000004</v>
      </c>
      <c r="F89" s="12">
        <v>4.4399110000000004</v>
      </c>
      <c r="G89" s="12">
        <v>4.3716109999999997</v>
      </c>
      <c r="H89" s="12">
        <v>4.3716109999999997</v>
      </c>
      <c r="I89" s="12">
        <v>4.3716109999999997</v>
      </c>
      <c r="J89" s="12">
        <v>4.3716109999999997</v>
      </c>
      <c r="K89" s="12">
        <v>3.9875500000000001</v>
      </c>
      <c r="L89" s="12">
        <v>4.2515499999999999</v>
      </c>
      <c r="M89" s="12">
        <v>4.2515499999999999</v>
      </c>
      <c r="N89" s="12">
        <v>4.2515499999999999</v>
      </c>
      <c r="O89" s="12">
        <v>4.2515499999999999</v>
      </c>
      <c r="P89" s="12">
        <v>3.9235500000000001</v>
      </c>
      <c r="Q89" s="12">
        <v>3.53355</v>
      </c>
      <c r="R89" s="12">
        <v>3.46855</v>
      </c>
      <c r="S89" s="12">
        <v>3.3565500000000004</v>
      </c>
      <c r="T89" s="12">
        <v>3.0715500000000002</v>
      </c>
      <c r="U89" s="12">
        <v>3.0715500000000002</v>
      </c>
      <c r="V89" s="12">
        <v>1.9</v>
      </c>
      <c r="W89" s="12">
        <v>1.9</v>
      </c>
      <c r="X89" s="12">
        <v>1.9</v>
      </c>
    </row>
    <row r="90" spans="2:24" x14ac:dyDescent="0.25">
      <c r="B90" s="2" t="s">
        <v>8</v>
      </c>
      <c r="C90" s="12">
        <v>8.9849999999999994</v>
      </c>
      <c r="D90" s="12">
        <v>8.9849999999999994</v>
      </c>
      <c r="E90" s="12">
        <v>8.9849999999999994</v>
      </c>
      <c r="F90" s="12">
        <v>8.9849999999999994</v>
      </c>
      <c r="G90" s="12">
        <v>7.1260000000000003</v>
      </c>
      <c r="H90" s="12">
        <v>4.7149999999999999</v>
      </c>
      <c r="I90" s="12">
        <v>4.7149999999999999</v>
      </c>
      <c r="J90" s="12">
        <v>4.7149999999999999</v>
      </c>
      <c r="K90" s="12">
        <v>4.7149999999999999</v>
      </c>
      <c r="L90" s="12">
        <v>3.6349999999999998</v>
      </c>
      <c r="M90" s="12">
        <v>3.6349999999999998</v>
      </c>
      <c r="N90" s="12">
        <v>2.8250000000000002</v>
      </c>
      <c r="O90" s="12">
        <v>2.8250000000000002</v>
      </c>
      <c r="P90" s="12">
        <v>2.8250000000000002</v>
      </c>
      <c r="Q90" s="12">
        <v>2.8250000000000002</v>
      </c>
      <c r="R90" s="12">
        <v>4.4950000000000001</v>
      </c>
      <c r="S90" s="12">
        <v>5.8949999999999996</v>
      </c>
      <c r="T90" s="12">
        <v>5.8949999999999996</v>
      </c>
      <c r="U90" s="12">
        <v>7.2949999999999999</v>
      </c>
      <c r="V90" s="12">
        <v>8.9649999999999999</v>
      </c>
      <c r="W90" s="12">
        <v>8.9649999999999999</v>
      </c>
      <c r="X90" s="12">
        <v>8.9649999999999999</v>
      </c>
    </row>
    <row r="91" spans="2:24" x14ac:dyDescent="0.25">
      <c r="B91" s="2" t="s">
        <v>9</v>
      </c>
      <c r="C91" s="12">
        <v>23.105629920000002</v>
      </c>
      <c r="D91" s="12">
        <v>23.808197920000001</v>
      </c>
      <c r="E91" s="12">
        <v>24.810709920000001</v>
      </c>
      <c r="F91" s="12">
        <v>26.84727792</v>
      </c>
      <c r="G91" s="12">
        <v>28.83444192</v>
      </c>
      <c r="H91" s="12">
        <v>30.94751192</v>
      </c>
      <c r="I91" s="12">
        <v>32.799919000000003</v>
      </c>
      <c r="J91" s="12">
        <v>36.779486999999996</v>
      </c>
      <c r="K91" s="12">
        <v>39.283198999999996</v>
      </c>
      <c r="L91" s="12">
        <v>42.360500999999999</v>
      </c>
      <c r="M91" s="12">
        <v>44.441520999999995</v>
      </c>
      <c r="N91" s="12">
        <v>47.024220999999997</v>
      </c>
      <c r="O91" s="12">
        <v>48.139040999999999</v>
      </c>
      <c r="P91" s="12">
        <v>50.983170999999992</v>
      </c>
      <c r="Q91" s="12">
        <v>53.311060999999995</v>
      </c>
      <c r="R91" s="12">
        <v>55.862600999999998</v>
      </c>
      <c r="S91" s="12">
        <v>58.053490999999994</v>
      </c>
      <c r="T91" s="12">
        <v>60.749860999999996</v>
      </c>
      <c r="U91" s="12">
        <v>63.028290999999996</v>
      </c>
      <c r="V91" s="12">
        <v>64.965990999999988</v>
      </c>
      <c r="W91" s="12">
        <v>67.500630999999998</v>
      </c>
      <c r="X91" s="12">
        <v>69.082020999999997</v>
      </c>
    </row>
    <row r="92" spans="2:24" x14ac:dyDescent="0.25">
      <c r="B92" s="2" t="s">
        <v>10</v>
      </c>
      <c r="C92" s="12">
        <v>5.5280867459999996</v>
      </c>
      <c r="D92" s="12">
        <v>5.5771817459999982</v>
      </c>
      <c r="E92" s="12">
        <v>5.718658746</v>
      </c>
      <c r="F92" s="12">
        <v>5.7764847460000004</v>
      </c>
      <c r="G92" s="12">
        <v>5.8500867459999988</v>
      </c>
      <c r="H92" s="12">
        <v>6.0436397459999993</v>
      </c>
      <c r="I92" s="12">
        <v>6.3959427459999985</v>
      </c>
      <c r="J92" s="12">
        <v>6.5670637460000005</v>
      </c>
      <c r="K92" s="12">
        <v>6.7611237459999991</v>
      </c>
      <c r="L92" s="12">
        <v>6.900558745999998</v>
      </c>
      <c r="M92" s="12">
        <v>7.4493407459999998</v>
      </c>
      <c r="N92" s="12">
        <v>8.3782227460000005</v>
      </c>
      <c r="O92" s="12">
        <v>8.5170137459999999</v>
      </c>
      <c r="P92" s="12">
        <v>9.3170207460000007</v>
      </c>
      <c r="Q92" s="12">
        <v>9.4366147460000001</v>
      </c>
      <c r="R92" s="12">
        <v>10.467905746</v>
      </c>
      <c r="S92" s="12">
        <v>10.559787746</v>
      </c>
      <c r="T92" s="12">
        <v>11.542725746</v>
      </c>
      <c r="U92" s="12">
        <v>11.587257745999999</v>
      </c>
      <c r="V92" s="12">
        <v>11.612205745999999</v>
      </c>
      <c r="W92" s="12">
        <v>11.622602746</v>
      </c>
      <c r="X92" s="12">
        <v>11.617633745999999</v>
      </c>
    </row>
    <row r="93" spans="2:24" x14ac:dyDescent="0.25">
      <c r="B93" s="2" t="s">
        <v>11</v>
      </c>
      <c r="C93" s="12">
        <v>3.7630219999999999</v>
      </c>
      <c r="D93" s="12">
        <v>4.270601000000001</v>
      </c>
      <c r="E93" s="12">
        <v>4.6638519999999994</v>
      </c>
      <c r="F93" s="12">
        <v>4.6638519999999994</v>
      </c>
      <c r="G93" s="12">
        <v>4.6638519999999994</v>
      </c>
      <c r="H93" s="12">
        <v>4.9173510000000009</v>
      </c>
      <c r="I93" s="12">
        <v>5.6364479999999997</v>
      </c>
      <c r="J93" s="12">
        <v>6.5959240000000001</v>
      </c>
      <c r="K93" s="12">
        <v>8.0955750000000002</v>
      </c>
      <c r="L93" s="12">
        <v>9.2811029999999999</v>
      </c>
      <c r="M93" s="12">
        <v>10.494507</v>
      </c>
      <c r="N93" s="12">
        <v>12.486376</v>
      </c>
      <c r="O93" s="12">
        <v>14.215288999999999</v>
      </c>
      <c r="P93" s="12">
        <v>17.623408999999999</v>
      </c>
      <c r="Q93" s="12">
        <v>20.187546000000001</v>
      </c>
      <c r="R93" s="12">
        <v>23.694620000000004</v>
      </c>
      <c r="S93" s="12">
        <v>27.269977000000004</v>
      </c>
      <c r="T93" s="12">
        <v>29.977971000000004</v>
      </c>
      <c r="U93" s="12">
        <v>31.607732000000002</v>
      </c>
      <c r="V93" s="12">
        <v>34.070974999999997</v>
      </c>
      <c r="W93" s="12">
        <v>35.855853000000003</v>
      </c>
      <c r="X93" s="12">
        <v>37.004192000000003</v>
      </c>
    </row>
    <row r="94" spans="2:24" x14ac:dyDescent="0.25">
      <c r="B94" s="2" t="s">
        <v>12</v>
      </c>
      <c r="C94" s="12">
        <v>6.4298830000000002</v>
      </c>
      <c r="D94" s="12">
        <v>6.7108829999999999</v>
      </c>
      <c r="E94" s="12">
        <v>6.8556879999999998</v>
      </c>
      <c r="F94" s="12">
        <v>6.5426880000000001</v>
      </c>
      <c r="G94" s="12">
        <v>5.8605879999999999</v>
      </c>
      <c r="H94" s="12">
        <v>5.8605879999999999</v>
      </c>
      <c r="I94" s="12">
        <v>5.8605879999999999</v>
      </c>
      <c r="J94" s="12">
        <v>5.8605879999999999</v>
      </c>
      <c r="K94" s="12">
        <v>5.8605879999999999</v>
      </c>
      <c r="L94" s="12">
        <v>5.8285879999999999</v>
      </c>
      <c r="M94" s="12">
        <v>5.8285879999999999</v>
      </c>
      <c r="N94" s="12">
        <v>5.8125879999999999</v>
      </c>
      <c r="O94" s="12">
        <v>5.8125879999999999</v>
      </c>
      <c r="P94" s="12">
        <v>5.8125879999999999</v>
      </c>
      <c r="Q94" s="12">
        <v>5.7595879999999999</v>
      </c>
      <c r="R94" s="12">
        <v>5.7525879999999994</v>
      </c>
      <c r="S94" s="12">
        <v>5.6655879999999996</v>
      </c>
      <c r="T94" s="12">
        <v>4.7794880000000006</v>
      </c>
      <c r="U94" s="12">
        <v>4.7794880000000006</v>
      </c>
      <c r="V94" s="12">
        <v>4.4648340000000006</v>
      </c>
      <c r="W94" s="12">
        <v>4.4648340000000006</v>
      </c>
      <c r="X94" s="12">
        <v>3.6105270000000007</v>
      </c>
    </row>
    <row r="95" spans="2:24" x14ac:dyDescent="0.25">
      <c r="B95" s="2" t="s">
        <v>13</v>
      </c>
      <c r="C95" s="12">
        <v>13.218019999999999</v>
      </c>
      <c r="D95" s="12">
        <v>14.02577</v>
      </c>
      <c r="E95" s="12">
        <v>14.959979999999998</v>
      </c>
      <c r="F95" s="12">
        <v>16.055669999999999</v>
      </c>
      <c r="G95" s="12">
        <v>17.36215</v>
      </c>
      <c r="H95" s="12">
        <v>18.989509999999999</v>
      </c>
      <c r="I95" s="12">
        <v>20.70045</v>
      </c>
      <c r="J95" s="12">
        <v>22.668950000000006</v>
      </c>
      <c r="K95" s="12">
        <v>24.602349999999998</v>
      </c>
      <c r="L95" s="12">
        <v>26.51117</v>
      </c>
      <c r="M95" s="12">
        <v>28.52807</v>
      </c>
      <c r="N95" s="12">
        <v>30.707409999999999</v>
      </c>
      <c r="O95" s="12">
        <v>33.036799999999999</v>
      </c>
      <c r="P95" s="12">
        <v>35.690529999999995</v>
      </c>
      <c r="Q95" s="12">
        <v>38.992069999999998</v>
      </c>
      <c r="R95" s="12">
        <v>42.123620000000003</v>
      </c>
      <c r="S95" s="12">
        <v>45.216920000000002</v>
      </c>
      <c r="T95" s="12">
        <v>48.204440000000005</v>
      </c>
      <c r="U95" s="12">
        <v>51.052750000000003</v>
      </c>
      <c r="V95" s="12">
        <v>53.564300000000003</v>
      </c>
      <c r="W95" s="12">
        <v>55.248930000000001</v>
      </c>
      <c r="X95" s="12">
        <v>56.695169999999997</v>
      </c>
    </row>
    <row r="96" spans="2:24" x14ac:dyDescent="0.25">
      <c r="B96" s="2" t="s">
        <v>14</v>
      </c>
      <c r="C96" s="12">
        <v>5</v>
      </c>
      <c r="D96" s="12">
        <v>6</v>
      </c>
      <c r="E96" s="12">
        <v>7</v>
      </c>
      <c r="F96" s="12">
        <v>8.4</v>
      </c>
      <c r="G96" s="12">
        <v>9.8000000000000007</v>
      </c>
      <c r="H96" s="12">
        <v>12.6</v>
      </c>
      <c r="I96" s="12">
        <v>14.5</v>
      </c>
      <c r="J96" s="12">
        <v>15.9</v>
      </c>
      <c r="K96" s="12">
        <v>16.899999999999999</v>
      </c>
      <c r="L96" s="12">
        <v>16.899999999999999</v>
      </c>
      <c r="M96" s="12">
        <v>16.899999999999999</v>
      </c>
      <c r="N96" s="12">
        <v>16.899999999999999</v>
      </c>
      <c r="O96" s="12">
        <v>16.899999999999999</v>
      </c>
      <c r="P96" s="12">
        <v>16.899999999999999</v>
      </c>
      <c r="Q96" s="12">
        <v>16.899999999999999</v>
      </c>
      <c r="R96" s="12">
        <v>16.899999999999999</v>
      </c>
      <c r="S96" s="12">
        <v>16.899999999999999</v>
      </c>
      <c r="T96" s="12">
        <v>16.899999999999999</v>
      </c>
      <c r="U96" s="12">
        <v>16.899999999999999</v>
      </c>
      <c r="V96" s="12">
        <v>16.899999999999999</v>
      </c>
      <c r="W96" s="12">
        <v>16.899999999999999</v>
      </c>
      <c r="X96" s="12">
        <v>16.899999999999999</v>
      </c>
    </row>
    <row r="97" spans="2:24" x14ac:dyDescent="0.25">
      <c r="B97" s="2" t="s">
        <v>15</v>
      </c>
      <c r="C97" s="12">
        <v>2.5988280000000001</v>
      </c>
      <c r="D97" s="12">
        <v>2.7194709999999995</v>
      </c>
      <c r="E97" s="12">
        <v>2.8392479999999995</v>
      </c>
      <c r="F97" s="12">
        <v>3.1561720000000002</v>
      </c>
      <c r="G97" s="12">
        <v>3.276097</v>
      </c>
      <c r="H97" s="12">
        <v>3.5085795499999999</v>
      </c>
      <c r="I97" s="12">
        <v>3.6313605499999997</v>
      </c>
      <c r="J97" s="12">
        <v>3.8222045499999999</v>
      </c>
      <c r="K97" s="12">
        <v>3.9892565499999999</v>
      </c>
      <c r="L97" s="12">
        <v>4.13705955</v>
      </c>
      <c r="M97" s="12">
        <v>4.27742355</v>
      </c>
      <c r="N97" s="12">
        <v>4.49717155</v>
      </c>
      <c r="O97" s="12">
        <v>4.6409705499999996</v>
      </c>
      <c r="P97" s="12">
        <v>4.7997725499999992</v>
      </c>
      <c r="Q97" s="12">
        <v>4.9196015500000003</v>
      </c>
      <c r="R97" s="12">
        <v>5.1693625499999998</v>
      </c>
      <c r="S97" s="12">
        <v>5.2823245500000011</v>
      </c>
      <c r="T97" s="12">
        <v>3.7522895499999995</v>
      </c>
      <c r="U97" s="12">
        <v>3.8603665499999997</v>
      </c>
      <c r="V97" s="12">
        <v>3.9745455499999993</v>
      </c>
      <c r="W97" s="12">
        <v>4.0957795500000005</v>
      </c>
      <c r="X97" s="12">
        <v>4.2348485499999997</v>
      </c>
    </row>
    <row r="98" spans="2:24" x14ac:dyDescent="0.25">
      <c r="B98" s="2" t="s">
        <v>107</v>
      </c>
      <c r="C98" s="12">
        <v>0.32400000000000001</v>
      </c>
      <c r="D98" s="12">
        <v>0.371</v>
      </c>
      <c r="E98" s="12">
        <v>0.40600000000000003</v>
      </c>
      <c r="F98" s="12">
        <v>0.40600000000000003</v>
      </c>
      <c r="G98" s="12">
        <v>0.40600000000000003</v>
      </c>
      <c r="H98" s="12">
        <v>0.40600000000000003</v>
      </c>
      <c r="I98" s="12">
        <v>0.40600000000000003</v>
      </c>
      <c r="J98" s="12">
        <v>0.40600000000000003</v>
      </c>
      <c r="K98" s="12">
        <v>0.40600000000000003</v>
      </c>
      <c r="L98" s="12">
        <v>0.40600000000000003</v>
      </c>
      <c r="M98" s="12">
        <v>0.40600000000000003</v>
      </c>
      <c r="N98" s="12">
        <v>0.40600000000000003</v>
      </c>
      <c r="O98" s="12">
        <v>0.40600000000000003</v>
      </c>
      <c r="P98" s="12">
        <v>0.40600000000000003</v>
      </c>
      <c r="Q98" s="12">
        <v>0.40600000000000003</v>
      </c>
      <c r="R98" s="12">
        <v>0.40600000000000003</v>
      </c>
      <c r="S98" s="12">
        <v>0.40600000000000003</v>
      </c>
      <c r="T98" s="12">
        <v>0.40600000000000003</v>
      </c>
      <c r="U98" s="12">
        <v>0.40600000000000003</v>
      </c>
      <c r="V98" s="12">
        <v>0.40600000000000003</v>
      </c>
      <c r="W98" s="12">
        <v>0.40600000000000003</v>
      </c>
      <c r="X98" s="12">
        <v>0.40600000000000003</v>
      </c>
    </row>
    <row r="99" spans="2:24" x14ac:dyDescent="0.25">
      <c r="B99" s="2" t="s">
        <v>16</v>
      </c>
      <c r="C99" s="12">
        <v>0.442</v>
      </c>
      <c r="D99" s="12">
        <v>0.442</v>
      </c>
      <c r="E99" s="12">
        <v>0.442</v>
      </c>
      <c r="F99" s="12">
        <v>0.64200000000000002</v>
      </c>
      <c r="G99" s="12">
        <v>0.84199999999999997</v>
      </c>
      <c r="H99" s="12">
        <v>0.96199999999999997</v>
      </c>
      <c r="I99" s="12">
        <v>0.96199999999999997</v>
      </c>
      <c r="J99" s="12">
        <v>0.96199999999999997</v>
      </c>
      <c r="K99" s="12">
        <v>0.96199999999999997</v>
      </c>
      <c r="L99" s="12">
        <v>1.002</v>
      </c>
      <c r="M99" s="12">
        <v>1.202</v>
      </c>
      <c r="N99" s="12">
        <v>1.202</v>
      </c>
      <c r="O99" s="12">
        <v>1.202</v>
      </c>
      <c r="P99" s="12">
        <v>1.202</v>
      </c>
      <c r="Q99" s="12">
        <v>1.202</v>
      </c>
      <c r="R99" s="12">
        <v>1.202</v>
      </c>
      <c r="S99" s="12">
        <v>1.202</v>
      </c>
      <c r="T99" s="12">
        <v>1.202</v>
      </c>
      <c r="U99" s="12">
        <v>1.202</v>
      </c>
      <c r="V99" s="12">
        <v>1.202</v>
      </c>
      <c r="W99" s="12">
        <v>1.202</v>
      </c>
      <c r="X99" s="12">
        <v>1.202</v>
      </c>
    </row>
    <row r="100" spans="2:24" x14ac:dyDescent="0.25">
      <c r="B100" s="2" t="s">
        <v>17</v>
      </c>
      <c r="C100" s="12">
        <v>0.28999999999999998</v>
      </c>
      <c r="D100" s="12">
        <v>0.28999999999999998</v>
      </c>
      <c r="E100" s="12">
        <v>0.28999999999999998</v>
      </c>
      <c r="F100" s="12">
        <v>0.28999999999999998</v>
      </c>
      <c r="G100" s="12">
        <v>0.28999999999999998</v>
      </c>
      <c r="H100" s="12">
        <v>0.28999999999999998</v>
      </c>
      <c r="I100" s="12">
        <v>0.28999999999999998</v>
      </c>
      <c r="J100" s="12">
        <v>0.28999999999999998</v>
      </c>
      <c r="K100" s="12">
        <v>0.28999999999999998</v>
      </c>
      <c r="L100" s="12">
        <v>0.28999999999999998</v>
      </c>
      <c r="M100" s="12">
        <v>0.28999999999999998</v>
      </c>
      <c r="N100" s="12">
        <v>0.28999999999999998</v>
      </c>
      <c r="O100" s="12">
        <v>0.28999999999999998</v>
      </c>
      <c r="P100" s="12">
        <v>0.28999999999999998</v>
      </c>
      <c r="Q100" s="12">
        <v>0.28999999999999998</v>
      </c>
      <c r="R100" s="12">
        <v>0.28999999999999998</v>
      </c>
      <c r="S100" s="12">
        <v>0</v>
      </c>
      <c r="T100" s="12">
        <v>0</v>
      </c>
      <c r="U100" s="12">
        <v>0</v>
      </c>
      <c r="V100" s="12">
        <v>0</v>
      </c>
      <c r="W100" s="12">
        <v>0</v>
      </c>
      <c r="X100" s="12">
        <v>0</v>
      </c>
    </row>
    <row r="101" spans="2:24" x14ac:dyDescent="0.2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30.856999999999999</v>
      </c>
      <c r="D106" s="12">
        <v>30.606999999999999</v>
      </c>
      <c r="E106" s="12">
        <v>30.606999999999999</v>
      </c>
      <c r="F106" s="12">
        <v>30.201000000000001</v>
      </c>
      <c r="G106" s="12">
        <v>29.89</v>
      </c>
      <c r="H106" s="12">
        <v>29.155000000000001</v>
      </c>
      <c r="I106" s="12">
        <v>27.69</v>
      </c>
      <c r="J106" s="12">
        <v>26.759</v>
      </c>
      <c r="K106" s="12">
        <v>24.411000000000001</v>
      </c>
      <c r="L106" s="12">
        <v>24.548999999999999</v>
      </c>
      <c r="M106" s="12">
        <v>24.876999999999999</v>
      </c>
      <c r="N106" s="12">
        <v>26.786000000000001</v>
      </c>
      <c r="O106" s="12">
        <v>25.581</v>
      </c>
      <c r="P106" s="12">
        <v>24.603000000000002</v>
      </c>
      <c r="Q106" s="12">
        <v>24.603000000000002</v>
      </c>
      <c r="R106" s="12">
        <v>24.222999999999999</v>
      </c>
      <c r="S106" s="12">
        <v>23.797999999999998</v>
      </c>
      <c r="T106" s="12">
        <v>23.797999999999998</v>
      </c>
      <c r="U106" s="12">
        <v>23.797999999999998</v>
      </c>
      <c r="V106" s="12">
        <v>23.428000000000001</v>
      </c>
      <c r="W106" s="12">
        <v>23.408000000000001</v>
      </c>
      <c r="X106" s="12">
        <v>23.454999999999998</v>
      </c>
    </row>
    <row r="107" spans="2:24" x14ac:dyDescent="0.25">
      <c r="B107" s="2" t="s">
        <v>6</v>
      </c>
      <c r="C107" s="12">
        <v>10.826000000000001</v>
      </c>
      <c r="D107" s="12">
        <v>8.2789999999999999</v>
      </c>
      <c r="E107" s="12">
        <v>6.2889999999999997</v>
      </c>
      <c r="F107" s="12">
        <v>2.7749999999999999</v>
      </c>
      <c r="G107" s="12">
        <v>1.7809999999999999</v>
      </c>
      <c r="H107" s="12">
        <v>1.284</v>
      </c>
      <c r="I107" s="12">
        <v>1.284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3.7101090000000001</v>
      </c>
      <c r="D108" s="12">
        <v>3.9951089999999998</v>
      </c>
      <c r="E108" s="12">
        <v>3.9951089999999998</v>
      </c>
      <c r="F108" s="12">
        <v>3.9951089999999998</v>
      </c>
      <c r="G108" s="12">
        <v>3.926809</v>
      </c>
      <c r="H108" s="12">
        <v>3.926809</v>
      </c>
      <c r="I108" s="12">
        <v>3.926809</v>
      </c>
      <c r="J108" s="12">
        <v>3.926809</v>
      </c>
      <c r="K108" s="12">
        <v>4.0988090000000001</v>
      </c>
      <c r="L108" s="12">
        <v>4.0538090000000002</v>
      </c>
      <c r="M108" s="12">
        <v>4.0538090000000002</v>
      </c>
      <c r="N108" s="12">
        <v>4.0538090000000002</v>
      </c>
      <c r="O108" s="12">
        <v>3.8438090000000003</v>
      </c>
      <c r="P108" s="12">
        <v>3.8248090000000001</v>
      </c>
      <c r="Q108" s="12">
        <v>3.434809</v>
      </c>
      <c r="R108" s="12">
        <v>3.3698090000000001</v>
      </c>
      <c r="S108" s="12">
        <v>3.2578090000000004</v>
      </c>
      <c r="T108" s="12">
        <v>2.9728090000000003</v>
      </c>
      <c r="U108" s="12">
        <v>2.9728090000000003</v>
      </c>
      <c r="V108" s="12">
        <v>2.5449999999999999</v>
      </c>
      <c r="W108" s="12">
        <v>2.5449999999999999</v>
      </c>
      <c r="X108" s="12">
        <v>1.9</v>
      </c>
    </row>
    <row r="109" spans="2:24" x14ac:dyDescent="0.25">
      <c r="B109" s="2" t="s">
        <v>8</v>
      </c>
      <c r="C109" s="12">
        <v>8.9849999999999994</v>
      </c>
      <c r="D109" s="12">
        <v>8.9849999999999994</v>
      </c>
      <c r="E109" s="12">
        <v>8.9849999999999994</v>
      </c>
      <c r="F109" s="12">
        <v>8.9849999999999994</v>
      </c>
      <c r="G109" s="12">
        <v>7.1260000000000003</v>
      </c>
      <c r="H109" s="12">
        <v>7.1260000000000003</v>
      </c>
      <c r="I109" s="12">
        <v>7.1260000000000003</v>
      </c>
      <c r="J109" s="12">
        <v>7.1260000000000003</v>
      </c>
      <c r="K109" s="12">
        <v>7.1260000000000003</v>
      </c>
      <c r="L109" s="12">
        <v>6.0460000000000003</v>
      </c>
      <c r="M109" s="12">
        <v>5.3529999999999998</v>
      </c>
      <c r="N109" s="12">
        <v>2.9340000000000002</v>
      </c>
      <c r="O109" s="12">
        <v>4.6040000000000001</v>
      </c>
      <c r="P109" s="12">
        <v>6.0039999999999996</v>
      </c>
      <c r="Q109" s="12">
        <v>7.6740000000000004</v>
      </c>
      <c r="R109" s="12">
        <v>9.0739999999999998</v>
      </c>
      <c r="S109" s="12">
        <v>10.474</v>
      </c>
      <c r="T109" s="12">
        <v>10.474</v>
      </c>
      <c r="U109" s="12">
        <v>11.874000000000001</v>
      </c>
      <c r="V109" s="12">
        <v>13.003</v>
      </c>
      <c r="W109" s="12">
        <v>13.003</v>
      </c>
      <c r="X109" s="12">
        <v>14.132</v>
      </c>
    </row>
    <row r="110" spans="2:24" x14ac:dyDescent="0.25">
      <c r="B110" s="2" t="s">
        <v>9</v>
      </c>
      <c r="C110" s="12">
        <v>22.957974920000005</v>
      </c>
      <c r="D110" s="12">
        <v>23.637974920000005</v>
      </c>
      <c r="E110" s="12">
        <v>24.364974920000005</v>
      </c>
      <c r="F110" s="12">
        <v>25.800474920000003</v>
      </c>
      <c r="G110" s="12">
        <v>27.044587920000001</v>
      </c>
      <c r="H110" s="12">
        <v>28.890532</v>
      </c>
      <c r="I110" s="12">
        <v>31.343982</v>
      </c>
      <c r="J110" s="12">
        <v>33.70293199999999</v>
      </c>
      <c r="K110" s="12">
        <v>35.718429999999998</v>
      </c>
      <c r="L110" s="12">
        <v>37.679076999999999</v>
      </c>
      <c r="M110" s="12">
        <v>38.754027999999998</v>
      </c>
      <c r="N110" s="12">
        <v>40.296619</v>
      </c>
      <c r="O110" s="12">
        <v>41.800828000000003</v>
      </c>
      <c r="P110" s="12">
        <v>43.134260999999995</v>
      </c>
      <c r="Q110" s="12">
        <v>44.036966</v>
      </c>
      <c r="R110" s="12">
        <v>44.968946000000003</v>
      </c>
      <c r="S110" s="12">
        <v>46.799844</v>
      </c>
      <c r="T110" s="12">
        <v>48.299662000000005</v>
      </c>
      <c r="U110" s="12">
        <v>48.848442000000006</v>
      </c>
      <c r="V110" s="12">
        <v>50.145456000000003</v>
      </c>
      <c r="W110" s="12">
        <v>50.190798000000001</v>
      </c>
      <c r="X110" s="12">
        <v>50.984502000000006</v>
      </c>
    </row>
    <row r="111" spans="2:24" x14ac:dyDescent="0.25">
      <c r="B111" s="2" t="s">
        <v>10</v>
      </c>
      <c r="C111" s="12">
        <v>5.4398637460000003</v>
      </c>
      <c r="D111" s="12">
        <v>5.4430787460000003</v>
      </c>
      <c r="E111" s="12">
        <v>5.5467917460000002</v>
      </c>
      <c r="F111" s="12">
        <v>5.5409387460000001</v>
      </c>
      <c r="G111" s="12">
        <v>5.5365357460000002</v>
      </c>
      <c r="H111" s="12">
        <v>5.5297317459999995</v>
      </c>
      <c r="I111" s="12">
        <v>5.5217217459999999</v>
      </c>
      <c r="J111" s="12">
        <v>5.5238207460000002</v>
      </c>
      <c r="K111" s="12">
        <v>5.527359746000001</v>
      </c>
      <c r="L111" s="12">
        <v>5.5372307459999996</v>
      </c>
      <c r="M111" s="12">
        <v>5.5380507459999997</v>
      </c>
      <c r="N111" s="12">
        <v>5.5734867460000004</v>
      </c>
      <c r="O111" s="12">
        <v>5.6860117460000001</v>
      </c>
      <c r="P111" s="12">
        <v>6.1211577460000006</v>
      </c>
      <c r="Q111" s="12">
        <v>6.3816987459999996</v>
      </c>
      <c r="R111" s="12">
        <v>6.4659997459999996</v>
      </c>
      <c r="S111" s="12">
        <v>6.5625897459999987</v>
      </c>
      <c r="T111" s="12">
        <v>6.563748745999999</v>
      </c>
      <c r="U111" s="12">
        <v>6.5583907459999997</v>
      </c>
      <c r="V111" s="12">
        <v>6.5539687459999998</v>
      </c>
      <c r="W111" s="12">
        <v>6.5445177460000012</v>
      </c>
      <c r="X111" s="12">
        <v>6.5295977460000003</v>
      </c>
    </row>
    <row r="112" spans="2:24" x14ac:dyDescent="0.25">
      <c r="B112" s="2" t="s">
        <v>11</v>
      </c>
      <c r="C112" s="12">
        <v>3.683392</v>
      </c>
      <c r="D112" s="12">
        <v>4.1909709999999993</v>
      </c>
      <c r="E112" s="12">
        <v>4.5842219999999996</v>
      </c>
      <c r="F112" s="12">
        <v>4.5842219999999996</v>
      </c>
      <c r="G112" s="12">
        <v>4.5842219999999996</v>
      </c>
      <c r="H112" s="12">
        <v>4.5842219999999996</v>
      </c>
      <c r="I112" s="12">
        <v>4.9041829999999997</v>
      </c>
      <c r="J112" s="12">
        <v>4.9192330000000002</v>
      </c>
      <c r="K112" s="12">
        <v>6.0533390000000002</v>
      </c>
      <c r="L112" s="12">
        <v>6.5853149999999996</v>
      </c>
      <c r="M112" s="12">
        <v>7.1308009999999991</v>
      </c>
      <c r="N112" s="12">
        <v>8.2142210000000002</v>
      </c>
      <c r="O112" s="12">
        <v>8.9890220000000003</v>
      </c>
      <c r="P112" s="12">
        <v>9.8695070000000005</v>
      </c>
      <c r="Q112" s="12">
        <v>10.75456</v>
      </c>
      <c r="R112" s="12">
        <v>11.773142</v>
      </c>
      <c r="S112" s="12">
        <v>12.929613</v>
      </c>
      <c r="T112" s="12">
        <v>14.084955999999998</v>
      </c>
      <c r="U112" s="12">
        <v>15.560195999999999</v>
      </c>
      <c r="V112" s="12">
        <v>17.220784999999999</v>
      </c>
      <c r="W112" s="12">
        <v>18.769072000000001</v>
      </c>
      <c r="X112" s="12">
        <v>20.596044999999997</v>
      </c>
    </row>
    <row r="113" spans="2:24" x14ac:dyDescent="0.25">
      <c r="B113" s="2" t="s">
        <v>12</v>
      </c>
      <c r="C113" s="12">
        <v>6.4298830000000002</v>
      </c>
      <c r="D113" s="12">
        <v>6.7108829999999999</v>
      </c>
      <c r="E113" s="12">
        <v>6.8556879999999998</v>
      </c>
      <c r="F113" s="12">
        <v>6.5426880000000001</v>
      </c>
      <c r="G113" s="12">
        <v>5.8605879999999999</v>
      </c>
      <c r="H113" s="12">
        <v>5.8605879999999999</v>
      </c>
      <c r="I113" s="12">
        <v>5.7405879999999998</v>
      </c>
      <c r="J113" s="12">
        <v>5.7405879999999998</v>
      </c>
      <c r="K113" s="12">
        <v>5.2204880000000005</v>
      </c>
      <c r="L113" s="12">
        <v>5.1884880000000004</v>
      </c>
      <c r="M113" s="12">
        <v>5.1884880000000004</v>
      </c>
      <c r="N113" s="12">
        <v>5.1724880000000004</v>
      </c>
      <c r="O113" s="12">
        <v>5.1724880000000004</v>
      </c>
      <c r="P113" s="12">
        <v>5.1724880000000004</v>
      </c>
      <c r="Q113" s="12">
        <v>5.1194880000000005</v>
      </c>
      <c r="R113" s="12">
        <v>5.1124879999999999</v>
      </c>
      <c r="S113" s="12">
        <v>5.1124879999999999</v>
      </c>
      <c r="T113" s="12">
        <v>4.9724880000000002</v>
      </c>
      <c r="U113" s="12">
        <v>4.9724880000000002</v>
      </c>
      <c r="V113" s="12">
        <v>4.9724880000000002</v>
      </c>
      <c r="W113" s="12">
        <v>4.9724880000000002</v>
      </c>
      <c r="X113" s="12">
        <v>4.9724880000000002</v>
      </c>
    </row>
    <row r="114" spans="2:24" x14ac:dyDescent="0.25">
      <c r="B114" s="2" t="s">
        <v>13</v>
      </c>
      <c r="C114" s="12">
        <v>12.93375</v>
      </c>
      <c r="D114" s="12">
        <v>13.346260000000001</v>
      </c>
      <c r="E114" s="12">
        <v>13.67259</v>
      </c>
      <c r="F114" s="12">
        <v>13.90757</v>
      </c>
      <c r="G114" s="12">
        <v>14.125069999999999</v>
      </c>
      <c r="H114" s="12">
        <v>14.327509999999998</v>
      </c>
      <c r="I114" s="12">
        <v>14.525319999999999</v>
      </c>
      <c r="J114" s="12">
        <v>14.731979999999998</v>
      </c>
      <c r="K114" s="12">
        <v>14.959559999999998</v>
      </c>
      <c r="L114" s="12">
        <v>15.256099999999998</v>
      </c>
      <c r="M114" s="12">
        <v>15.601360000000001</v>
      </c>
      <c r="N114" s="12">
        <v>15.98964</v>
      </c>
      <c r="O114" s="12">
        <v>16.428799999999999</v>
      </c>
      <c r="P114" s="12">
        <v>16.930119999999999</v>
      </c>
      <c r="Q114" s="12">
        <v>17.625310000000002</v>
      </c>
      <c r="R114" s="12">
        <v>18.760939999999998</v>
      </c>
      <c r="S114" s="12">
        <v>20.12323</v>
      </c>
      <c r="T114" s="12">
        <v>21.85042</v>
      </c>
      <c r="U114" s="12">
        <v>23.350660000000001</v>
      </c>
      <c r="V114" s="12">
        <v>24.440199999999997</v>
      </c>
      <c r="W114" s="12">
        <v>25.079299999999996</v>
      </c>
      <c r="X114" s="12">
        <v>25.52364</v>
      </c>
    </row>
    <row r="115" spans="2:24" x14ac:dyDescent="0.25">
      <c r="B115" s="2" t="s">
        <v>14</v>
      </c>
      <c r="C115" s="12">
        <v>5</v>
      </c>
      <c r="D115" s="12">
        <v>6</v>
      </c>
      <c r="E115" s="12">
        <v>7</v>
      </c>
      <c r="F115" s="12">
        <v>8.4</v>
      </c>
      <c r="G115" s="12">
        <v>8.4</v>
      </c>
      <c r="H115" s="12">
        <v>9.8000000000000007</v>
      </c>
      <c r="I115" s="12">
        <v>11.2</v>
      </c>
      <c r="J115" s="12">
        <v>14.5</v>
      </c>
      <c r="K115" s="12">
        <v>15.9</v>
      </c>
      <c r="L115" s="12">
        <v>15.9</v>
      </c>
      <c r="M115" s="12">
        <v>15.9</v>
      </c>
      <c r="N115" s="12">
        <v>15.9</v>
      </c>
      <c r="O115" s="12">
        <v>15.9</v>
      </c>
      <c r="P115" s="12">
        <v>15.9</v>
      </c>
      <c r="Q115" s="12">
        <v>15.9</v>
      </c>
      <c r="R115" s="12">
        <v>15.9</v>
      </c>
      <c r="S115" s="12">
        <v>15.9</v>
      </c>
      <c r="T115" s="12">
        <v>15.9</v>
      </c>
      <c r="U115" s="12">
        <v>15.9</v>
      </c>
      <c r="V115" s="12">
        <v>15.9</v>
      </c>
      <c r="W115" s="12">
        <v>15.9</v>
      </c>
      <c r="X115" s="12">
        <v>15.9</v>
      </c>
    </row>
    <row r="116" spans="2:24" x14ac:dyDescent="0.25">
      <c r="B116" s="2" t="s">
        <v>15</v>
      </c>
      <c r="C116" s="12">
        <v>2.4816320000000003</v>
      </c>
      <c r="D116" s="12">
        <v>2.5670189999999997</v>
      </c>
      <c r="E116" s="12">
        <v>2.6376059999999999</v>
      </c>
      <c r="F116" s="12">
        <v>2.824678</v>
      </c>
      <c r="G116" s="12">
        <v>2.8759989999999998</v>
      </c>
      <c r="H116" s="12">
        <v>2.9316979999999999</v>
      </c>
      <c r="I116" s="12">
        <v>2.9696729999999998</v>
      </c>
      <c r="J116" s="12">
        <v>3.0317479999999999</v>
      </c>
      <c r="K116" s="12">
        <v>3.158525</v>
      </c>
      <c r="L116" s="12">
        <v>3.2084730000000001</v>
      </c>
      <c r="M116" s="12">
        <v>3.2255449999999999</v>
      </c>
      <c r="N116" s="12">
        <v>3.2823049999999996</v>
      </c>
      <c r="O116" s="12">
        <v>3.311922</v>
      </c>
      <c r="P116" s="12">
        <v>3.3481809999999999</v>
      </c>
      <c r="Q116" s="12">
        <v>3.3867060000000002</v>
      </c>
      <c r="R116" s="12">
        <v>3.4616769999999999</v>
      </c>
      <c r="S116" s="12">
        <v>3.5054729999999998</v>
      </c>
      <c r="T116" s="12">
        <v>3.5576849999999993</v>
      </c>
      <c r="U116" s="12">
        <v>3.6750919999999998</v>
      </c>
      <c r="V116" s="12">
        <v>3.7395829999999997</v>
      </c>
      <c r="W116" s="12">
        <v>3.8051179999999993</v>
      </c>
      <c r="X116" s="12">
        <v>3.8752119999999994</v>
      </c>
    </row>
    <row r="117" spans="2:24" x14ac:dyDescent="0.25">
      <c r="B117" s="2" t="s">
        <v>107</v>
      </c>
      <c r="C117" s="12">
        <v>0.32400000000000001</v>
      </c>
      <c r="D117" s="12">
        <v>0.371</v>
      </c>
      <c r="E117" s="12">
        <v>0.40600000000000003</v>
      </c>
      <c r="F117" s="12">
        <v>0.60599999999999998</v>
      </c>
      <c r="G117" s="12">
        <v>0.80600000000000005</v>
      </c>
      <c r="H117" s="12">
        <v>1.006</v>
      </c>
      <c r="I117" s="12">
        <v>1.206</v>
      </c>
      <c r="J117" s="12">
        <v>1.4059999999999999</v>
      </c>
      <c r="K117" s="12">
        <v>1.6060000000000001</v>
      </c>
      <c r="L117" s="12">
        <v>1.806</v>
      </c>
      <c r="M117" s="12">
        <v>2.0059999999999998</v>
      </c>
      <c r="N117" s="12">
        <v>2.206</v>
      </c>
      <c r="O117" s="12">
        <v>2.4060000000000001</v>
      </c>
      <c r="P117" s="12">
        <v>2.6059999999999999</v>
      </c>
      <c r="Q117" s="12">
        <v>2.806</v>
      </c>
      <c r="R117" s="12">
        <v>3.0059999999999998</v>
      </c>
      <c r="S117" s="12">
        <v>3.206</v>
      </c>
      <c r="T117" s="12">
        <v>3.4060000000000001</v>
      </c>
      <c r="U117" s="12">
        <v>3.4060000000000001</v>
      </c>
      <c r="V117" s="12">
        <v>3.4060000000000001</v>
      </c>
      <c r="W117" s="12">
        <v>3.4060000000000001</v>
      </c>
      <c r="X117" s="12">
        <v>3.4060000000000001</v>
      </c>
    </row>
    <row r="118" spans="2:24" x14ac:dyDescent="0.25">
      <c r="B118" s="2" t="s">
        <v>16</v>
      </c>
      <c r="C118" s="12">
        <v>0.442</v>
      </c>
      <c r="D118" s="12">
        <v>0.442</v>
      </c>
      <c r="E118" s="12">
        <v>0.442</v>
      </c>
      <c r="F118" s="12">
        <v>0.64200000000000002</v>
      </c>
      <c r="G118" s="12">
        <v>0.84199999999999997</v>
      </c>
      <c r="H118" s="12">
        <v>1.042</v>
      </c>
      <c r="I118" s="12">
        <v>1.242</v>
      </c>
      <c r="J118" s="12">
        <v>1.4419999999999999</v>
      </c>
      <c r="K118" s="12">
        <v>1.6419999999999999</v>
      </c>
      <c r="L118" s="12">
        <v>1.8420000000000001</v>
      </c>
      <c r="M118" s="12">
        <v>2.0419999999999998</v>
      </c>
      <c r="N118" s="12">
        <v>2.242</v>
      </c>
      <c r="O118" s="12">
        <v>2.4420000000000002</v>
      </c>
      <c r="P118" s="12">
        <v>2.6419999999999999</v>
      </c>
      <c r="Q118" s="12">
        <v>2.8420000000000001</v>
      </c>
      <c r="R118" s="12">
        <v>3.0419999999999998</v>
      </c>
      <c r="S118" s="12">
        <v>3.242</v>
      </c>
      <c r="T118" s="12">
        <v>3.4420000000000002</v>
      </c>
      <c r="U118" s="12">
        <v>3.6419999999999999</v>
      </c>
      <c r="V118" s="12">
        <v>3.8420000000000001</v>
      </c>
      <c r="W118" s="12">
        <v>4.0419999999999998</v>
      </c>
      <c r="X118" s="12">
        <v>4.242</v>
      </c>
    </row>
    <row r="119" spans="2:24" x14ac:dyDescent="0.25">
      <c r="B119" s="2" t="s">
        <v>17</v>
      </c>
      <c r="C119" s="12">
        <v>0.28999999999999998</v>
      </c>
      <c r="D119" s="12">
        <v>0.28999999999999998</v>
      </c>
      <c r="E119" s="12">
        <v>0.28999999999999998</v>
      </c>
      <c r="F119" s="12">
        <v>0.28999999999999998</v>
      </c>
      <c r="G119" s="12">
        <v>0.28999999999999998</v>
      </c>
      <c r="H119" s="12">
        <v>0.28999999999999998</v>
      </c>
      <c r="I119" s="12">
        <v>0.28999999999999998</v>
      </c>
      <c r="J119" s="12">
        <v>0.28999999999999998</v>
      </c>
      <c r="K119" s="12">
        <v>0.28999999999999998</v>
      </c>
      <c r="L119" s="12">
        <v>0.28999999999999998</v>
      </c>
      <c r="M119" s="12">
        <v>0.28999999999999998</v>
      </c>
      <c r="N119" s="12">
        <v>0.28999999999999998</v>
      </c>
      <c r="O119" s="12">
        <v>0.28999999999999998</v>
      </c>
      <c r="P119" s="12">
        <v>0.28999999999999998</v>
      </c>
      <c r="Q119" s="12">
        <v>0.28999999999999998</v>
      </c>
      <c r="R119" s="12">
        <v>0.28999999999999998</v>
      </c>
      <c r="S119" s="12">
        <v>0.28999999999999998</v>
      </c>
      <c r="T119" s="12">
        <v>0.28999999999999998</v>
      </c>
      <c r="U119" s="12">
        <v>0.28999999999999998</v>
      </c>
      <c r="V119" s="12">
        <v>0.28999999999999998</v>
      </c>
      <c r="W119" s="12">
        <v>0.28999999999999998</v>
      </c>
      <c r="X119" s="12">
        <v>0.28999999999999998</v>
      </c>
    </row>
    <row r="120" spans="2:24" x14ac:dyDescent="0.25">
      <c r="C120" s="12"/>
      <c r="D120" s="12"/>
      <c r="E120" s="12"/>
      <c r="F120" s="12"/>
      <c r="G120" s="12"/>
      <c r="H120" s="12"/>
      <c r="I120" s="12"/>
      <c r="J120" s="12"/>
      <c r="K120" s="12"/>
      <c r="L120" s="12"/>
      <c r="M120" s="12"/>
      <c r="N120" s="12"/>
      <c r="O120" s="12"/>
      <c r="P120" s="12"/>
      <c r="Q120" s="12"/>
      <c r="R120" s="12"/>
      <c r="S120" s="12"/>
      <c r="T120" s="12"/>
      <c r="U120" s="12"/>
      <c r="V120" s="12"/>
      <c r="W120" s="12"/>
      <c r="X120" s="12"/>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30.856999999999999</v>
      </c>
      <c r="D125" s="12">
        <v>30.606999999999999</v>
      </c>
      <c r="E125" s="12">
        <v>30.606999999999999</v>
      </c>
      <c r="F125" s="12">
        <v>30.201000000000001</v>
      </c>
      <c r="G125" s="12">
        <v>28.89</v>
      </c>
      <c r="H125" s="12">
        <v>29.155000000000001</v>
      </c>
      <c r="I125" s="12">
        <v>27.69</v>
      </c>
      <c r="J125" s="12">
        <v>26.759</v>
      </c>
      <c r="K125" s="12">
        <v>25.221</v>
      </c>
      <c r="L125" s="12">
        <v>25.048999999999999</v>
      </c>
      <c r="M125" s="12">
        <v>25.376999999999999</v>
      </c>
      <c r="N125" s="12">
        <v>27.286000000000001</v>
      </c>
      <c r="O125" s="12">
        <v>26.081</v>
      </c>
      <c r="P125" s="12">
        <v>24.603000000000002</v>
      </c>
      <c r="Q125" s="12">
        <v>25.103000000000002</v>
      </c>
      <c r="R125" s="12">
        <v>24.722999999999999</v>
      </c>
      <c r="S125" s="12">
        <v>24.297999999999998</v>
      </c>
      <c r="T125" s="12">
        <v>24.297999999999998</v>
      </c>
      <c r="U125" s="12">
        <v>24.297999999999998</v>
      </c>
      <c r="V125" s="12">
        <v>24.297999999999998</v>
      </c>
      <c r="W125" s="12">
        <v>24.277999999999999</v>
      </c>
      <c r="X125" s="12">
        <v>24.824999999999999</v>
      </c>
    </row>
    <row r="126" spans="2:24" x14ac:dyDescent="0.25">
      <c r="B126" s="2" t="s">
        <v>6</v>
      </c>
      <c r="C126" s="12">
        <v>10.826000000000001</v>
      </c>
      <c r="D126" s="12">
        <v>8.2789999999999999</v>
      </c>
      <c r="E126" s="12">
        <v>6.2889999999999997</v>
      </c>
      <c r="F126" s="12">
        <v>2.7749999999999999</v>
      </c>
      <c r="G126" s="12">
        <v>2.7749999999999999</v>
      </c>
      <c r="H126" s="12">
        <v>1.284</v>
      </c>
      <c r="I126" s="12">
        <v>1.284</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3.7101090000000001</v>
      </c>
      <c r="D127" s="12">
        <v>3.9951089999999998</v>
      </c>
      <c r="E127" s="12">
        <v>3.9951089999999998</v>
      </c>
      <c r="F127" s="12">
        <v>3.9951089999999998</v>
      </c>
      <c r="G127" s="12">
        <v>3.926809</v>
      </c>
      <c r="H127" s="12">
        <v>3.926809</v>
      </c>
      <c r="I127" s="12">
        <v>3.926809</v>
      </c>
      <c r="J127" s="12">
        <v>3.926809</v>
      </c>
      <c r="K127" s="12">
        <v>4.0988090000000001</v>
      </c>
      <c r="L127" s="12">
        <v>4.0538090000000002</v>
      </c>
      <c r="M127" s="12">
        <v>4.0538090000000002</v>
      </c>
      <c r="N127" s="12">
        <v>4.0538090000000002</v>
      </c>
      <c r="O127" s="12">
        <v>3.8438090000000003</v>
      </c>
      <c r="P127" s="12">
        <v>3.8248090000000001</v>
      </c>
      <c r="Q127" s="12">
        <v>3.434809</v>
      </c>
      <c r="R127" s="12">
        <v>3.3698090000000001</v>
      </c>
      <c r="S127" s="12">
        <v>3.2578090000000004</v>
      </c>
      <c r="T127" s="12">
        <v>2.9728090000000003</v>
      </c>
      <c r="U127" s="12">
        <v>2.9728090000000003</v>
      </c>
      <c r="V127" s="12">
        <v>2.5449999999999999</v>
      </c>
      <c r="W127" s="12">
        <v>2.5449999999999999</v>
      </c>
      <c r="X127" s="12">
        <v>1.9</v>
      </c>
    </row>
    <row r="128" spans="2:24" x14ac:dyDescent="0.25">
      <c r="B128" s="2" t="s">
        <v>8</v>
      </c>
      <c r="C128" s="12">
        <v>8.9849999999999994</v>
      </c>
      <c r="D128" s="12">
        <v>8.9849999999999994</v>
      </c>
      <c r="E128" s="12">
        <v>8.9849999999999994</v>
      </c>
      <c r="F128" s="12">
        <v>8.9849999999999994</v>
      </c>
      <c r="G128" s="12">
        <v>7.1260000000000003</v>
      </c>
      <c r="H128" s="12">
        <v>7.1260000000000003</v>
      </c>
      <c r="I128" s="12">
        <v>7.1260000000000003</v>
      </c>
      <c r="J128" s="12">
        <v>7.1260000000000003</v>
      </c>
      <c r="K128" s="12">
        <v>7.1260000000000003</v>
      </c>
      <c r="L128" s="12">
        <v>6.0460000000000003</v>
      </c>
      <c r="M128" s="12">
        <v>5.3529999999999998</v>
      </c>
      <c r="N128" s="12">
        <v>2.9340000000000002</v>
      </c>
      <c r="O128" s="12">
        <v>4.6040000000000001</v>
      </c>
      <c r="P128" s="12">
        <v>6.0039999999999996</v>
      </c>
      <c r="Q128" s="12">
        <v>7.6740000000000004</v>
      </c>
      <c r="R128" s="12">
        <v>9.0739999999999998</v>
      </c>
      <c r="S128" s="12">
        <v>10.474</v>
      </c>
      <c r="T128" s="12">
        <v>10.474</v>
      </c>
      <c r="U128" s="12">
        <v>11.874000000000001</v>
      </c>
      <c r="V128" s="12">
        <v>13.003</v>
      </c>
      <c r="W128" s="12">
        <v>13.003</v>
      </c>
      <c r="X128" s="12">
        <v>14.132</v>
      </c>
    </row>
    <row r="129" spans="2:24" x14ac:dyDescent="0.25">
      <c r="B129" s="2" t="s">
        <v>9</v>
      </c>
      <c r="C129" s="12">
        <v>22.957974920000005</v>
      </c>
      <c r="D129" s="12">
        <v>23.637974920000005</v>
      </c>
      <c r="E129" s="12">
        <v>24.364974920000005</v>
      </c>
      <c r="F129" s="12">
        <v>25.800474920000003</v>
      </c>
      <c r="G129" s="12">
        <v>27.044587920000001</v>
      </c>
      <c r="H129" s="12">
        <v>28.890532</v>
      </c>
      <c r="I129" s="12">
        <v>31.343982</v>
      </c>
      <c r="J129" s="12">
        <v>33.70293199999999</v>
      </c>
      <c r="K129" s="12">
        <v>35.718429999999998</v>
      </c>
      <c r="L129" s="12">
        <v>37.679076999999999</v>
      </c>
      <c r="M129" s="12">
        <v>38.754027999999998</v>
      </c>
      <c r="N129" s="12">
        <v>40.296619</v>
      </c>
      <c r="O129" s="12">
        <v>41.800828000000003</v>
      </c>
      <c r="P129" s="12">
        <v>43.134260999999995</v>
      </c>
      <c r="Q129" s="12">
        <v>44.036966</v>
      </c>
      <c r="R129" s="12">
        <v>44.968946000000003</v>
      </c>
      <c r="S129" s="12">
        <v>46.799844</v>
      </c>
      <c r="T129" s="12">
        <v>48.299662000000005</v>
      </c>
      <c r="U129" s="12">
        <v>48.848442000000006</v>
      </c>
      <c r="V129" s="12">
        <v>50.145456000000003</v>
      </c>
      <c r="W129" s="12">
        <v>50.190798000000001</v>
      </c>
      <c r="X129" s="12">
        <v>50.984502000000006</v>
      </c>
    </row>
    <row r="130" spans="2:24" x14ac:dyDescent="0.25">
      <c r="B130" s="2" t="s">
        <v>10</v>
      </c>
      <c r="C130" s="12">
        <v>5.4398637460000003</v>
      </c>
      <c r="D130" s="12">
        <v>5.4430787460000003</v>
      </c>
      <c r="E130" s="12">
        <v>5.5467917460000002</v>
      </c>
      <c r="F130" s="12">
        <v>5.5409387460000001</v>
      </c>
      <c r="G130" s="12">
        <v>5.5365357460000002</v>
      </c>
      <c r="H130" s="12">
        <v>5.5297317459999995</v>
      </c>
      <c r="I130" s="12">
        <v>5.5217217459999999</v>
      </c>
      <c r="J130" s="12">
        <v>5.5238207460000002</v>
      </c>
      <c r="K130" s="12">
        <v>5.527359746000001</v>
      </c>
      <c r="L130" s="12">
        <v>5.5372307459999996</v>
      </c>
      <c r="M130" s="12">
        <v>5.5380507459999997</v>
      </c>
      <c r="N130" s="12">
        <v>5.5734867460000004</v>
      </c>
      <c r="O130" s="12">
        <v>5.6860117460000001</v>
      </c>
      <c r="P130" s="12">
        <v>6.1211577460000006</v>
      </c>
      <c r="Q130" s="12">
        <v>6.3816987459999996</v>
      </c>
      <c r="R130" s="12">
        <v>6.4659997459999996</v>
      </c>
      <c r="S130" s="12">
        <v>6.5625897459999987</v>
      </c>
      <c r="T130" s="12">
        <v>6.563748745999999</v>
      </c>
      <c r="U130" s="12">
        <v>6.5583907459999997</v>
      </c>
      <c r="V130" s="12">
        <v>6.5539687459999998</v>
      </c>
      <c r="W130" s="12">
        <v>6.5445177460000012</v>
      </c>
      <c r="X130" s="12">
        <v>6.5295977460000003</v>
      </c>
    </row>
    <row r="131" spans="2:24" x14ac:dyDescent="0.25">
      <c r="B131" s="2" t="s">
        <v>11</v>
      </c>
      <c r="C131" s="12">
        <v>3.683392</v>
      </c>
      <c r="D131" s="12">
        <v>4.1909709999999993</v>
      </c>
      <c r="E131" s="12">
        <v>4.5842219999999996</v>
      </c>
      <c r="F131" s="12">
        <v>4.5842219999999996</v>
      </c>
      <c r="G131" s="12">
        <v>4.5842219999999996</v>
      </c>
      <c r="H131" s="12">
        <v>4.5842219999999996</v>
      </c>
      <c r="I131" s="12">
        <v>5.2041829999999996</v>
      </c>
      <c r="J131" s="12">
        <v>5.219233</v>
      </c>
      <c r="K131" s="12">
        <v>6.3533390000000001</v>
      </c>
      <c r="L131" s="12">
        <v>6.8853149999999994</v>
      </c>
      <c r="M131" s="12">
        <v>7.4308009999999998</v>
      </c>
      <c r="N131" s="12">
        <v>8.5142209999999992</v>
      </c>
      <c r="O131" s="12">
        <v>9.289022000000001</v>
      </c>
      <c r="P131" s="12">
        <v>10.169506999999999</v>
      </c>
      <c r="Q131" s="12">
        <v>11.054559999999999</v>
      </c>
      <c r="R131" s="12">
        <v>12.073142000000001</v>
      </c>
      <c r="S131" s="12">
        <v>13.229612999999999</v>
      </c>
      <c r="T131" s="12">
        <v>14.384955999999999</v>
      </c>
      <c r="U131" s="12">
        <v>15.860196</v>
      </c>
      <c r="V131" s="12">
        <v>17.520785</v>
      </c>
      <c r="W131" s="12">
        <v>19.069071999999998</v>
      </c>
      <c r="X131" s="12">
        <v>20.896044999999997</v>
      </c>
    </row>
    <row r="132" spans="2:24" x14ac:dyDescent="0.25">
      <c r="B132" s="2" t="s">
        <v>12</v>
      </c>
      <c r="C132" s="12">
        <v>6.4298830000000002</v>
      </c>
      <c r="D132" s="12">
        <v>6.7108829999999999</v>
      </c>
      <c r="E132" s="12">
        <v>6.8556879999999998</v>
      </c>
      <c r="F132" s="12">
        <v>6.5426880000000001</v>
      </c>
      <c r="G132" s="12">
        <v>5.8605879999999999</v>
      </c>
      <c r="H132" s="12">
        <v>5.8605879999999999</v>
      </c>
      <c r="I132" s="12">
        <v>5.7405879999999998</v>
      </c>
      <c r="J132" s="12">
        <v>5.7405879999999998</v>
      </c>
      <c r="K132" s="12">
        <v>5.2204880000000005</v>
      </c>
      <c r="L132" s="12">
        <v>5.1884880000000004</v>
      </c>
      <c r="M132" s="12">
        <v>5.1884880000000004</v>
      </c>
      <c r="N132" s="12">
        <v>5.1724880000000004</v>
      </c>
      <c r="O132" s="12">
        <v>5.1724880000000004</v>
      </c>
      <c r="P132" s="12">
        <v>5.1724880000000004</v>
      </c>
      <c r="Q132" s="12">
        <v>5.1194880000000005</v>
      </c>
      <c r="R132" s="12">
        <v>5.1124879999999999</v>
      </c>
      <c r="S132" s="12">
        <v>5.1124879999999999</v>
      </c>
      <c r="T132" s="12">
        <v>4.9724880000000002</v>
      </c>
      <c r="U132" s="12">
        <v>4.9724880000000002</v>
      </c>
      <c r="V132" s="12">
        <v>4.9724880000000002</v>
      </c>
      <c r="W132" s="12">
        <v>4.9724880000000002</v>
      </c>
      <c r="X132" s="12">
        <v>4.9724880000000002</v>
      </c>
    </row>
    <row r="133" spans="2:24" x14ac:dyDescent="0.25">
      <c r="B133" s="2" t="s">
        <v>13</v>
      </c>
      <c r="C133" s="12">
        <v>12.93375</v>
      </c>
      <c r="D133" s="12">
        <v>13.346260000000001</v>
      </c>
      <c r="E133" s="12">
        <v>13.67259</v>
      </c>
      <c r="F133" s="12">
        <v>13.90757</v>
      </c>
      <c r="G133" s="12">
        <v>14.125069999999999</v>
      </c>
      <c r="H133" s="12">
        <v>14.327509999999998</v>
      </c>
      <c r="I133" s="12">
        <v>14.525319999999999</v>
      </c>
      <c r="J133" s="12">
        <v>14.731979999999998</v>
      </c>
      <c r="K133" s="12">
        <v>14.959559999999998</v>
      </c>
      <c r="L133" s="12">
        <v>15.256099999999998</v>
      </c>
      <c r="M133" s="12">
        <v>15.601360000000001</v>
      </c>
      <c r="N133" s="12">
        <v>15.98964</v>
      </c>
      <c r="O133" s="12">
        <v>16.428799999999999</v>
      </c>
      <c r="P133" s="12">
        <v>16.930119999999999</v>
      </c>
      <c r="Q133" s="12">
        <v>17.625310000000002</v>
      </c>
      <c r="R133" s="12">
        <v>18.760939999999998</v>
      </c>
      <c r="S133" s="12">
        <v>20.12323</v>
      </c>
      <c r="T133" s="12">
        <v>21.85042</v>
      </c>
      <c r="U133" s="12">
        <v>23.350660000000001</v>
      </c>
      <c r="V133" s="12">
        <v>24.440199999999997</v>
      </c>
      <c r="W133" s="12">
        <v>25.079299999999996</v>
      </c>
      <c r="X133" s="12">
        <v>25.52364</v>
      </c>
    </row>
    <row r="134" spans="2:24" x14ac:dyDescent="0.25">
      <c r="B134" s="2" t="s">
        <v>14</v>
      </c>
      <c r="C134" s="12">
        <v>5</v>
      </c>
      <c r="D134" s="12">
        <v>6</v>
      </c>
      <c r="E134" s="12">
        <v>7</v>
      </c>
      <c r="F134" s="12">
        <v>8.4</v>
      </c>
      <c r="G134" s="12">
        <v>8.4</v>
      </c>
      <c r="H134" s="12">
        <v>9.8000000000000007</v>
      </c>
      <c r="I134" s="12">
        <v>11.2</v>
      </c>
      <c r="J134" s="12">
        <v>14.5</v>
      </c>
      <c r="K134" s="12">
        <v>15.9</v>
      </c>
      <c r="L134" s="12">
        <v>15.9</v>
      </c>
      <c r="M134" s="12">
        <v>15.9</v>
      </c>
      <c r="N134" s="12">
        <v>15.9</v>
      </c>
      <c r="O134" s="12">
        <v>15.9</v>
      </c>
      <c r="P134" s="12">
        <v>15.9</v>
      </c>
      <c r="Q134" s="12">
        <v>15.9</v>
      </c>
      <c r="R134" s="12">
        <v>15.9</v>
      </c>
      <c r="S134" s="12">
        <v>15.9</v>
      </c>
      <c r="T134" s="12">
        <v>15.9</v>
      </c>
      <c r="U134" s="12">
        <v>15.9</v>
      </c>
      <c r="V134" s="12">
        <v>15.9</v>
      </c>
      <c r="W134" s="12">
        <v>15.9</v>
      </c>
      <c r="X134" s="12">
        <v>15.9</v>
      </c>
    </row>
    <row r="135" spans="2:24" x14ac:dyDescent="0.25">
      <c r="B135" s="2" t="s">
        <v>15</v>
      </c>
      <c r="C135" s="12">
        <v>2.4816320000000003</v>
      </c>
      <c r="D135" s="12">
        <v>2.5670189999999997</v>
      </c>
      <c r="E135" s="12">
        <v>2.6376059999999999</v>
      </c>
      <c r="F135" s="12">
        <v>2.824678</v>
      </c>
      <c r="G135" s="12">
        <v>2.8759989999999998</v>
      </c>
      <c r="H135" s="12">
        <v>2.9316979999999999</v>
      </c>
      <c r="I135" s="12">
        <v>2.9696729999999998</v>
      </c>
      <c r="J135" s="12">
        <v>3.0317479999999999</v>
      </c>
      <c r="K135" s="12">
        <v>3.158525</v>
      </c>
      <c r="L135" s="12">
        <v>3.2084730000000001</v>
      </c>
      <c r="M135" s="12">
        <v>3.2255449999999999</v>
      </c>
      <c r="N135" s="12">
        <v>3.2823049999999996</v>
      </c>
      <c r="O135" s="12">
        <v>3.311922</v>
      </c>
      <c r="P135" s="12">
        <v>3.3481809999999999</v>
      </c>
      <c r="Q135" s="12">
        <v>3.3867060000000002</v>
      </c>
      <c r="R135" s="12">
        <v>3.4616769999999999</v>
      </c>
      <c r="S135" s="12">
        <v>3.5054729999999998</v>
      </c>
      <c r="T135" s="12">
        <v>3.5576849999999993</v>
      </c>
      <c r="U135" s="12">
        <v>3.6750919999999998</v>
      </c>
      <c r="V135" s="12">
        <v>3.7395829999999997</v>
      </c>
      <c r="W135" s="12">
        <v>3.8051179999999993</v>
      </c>
      <c r="X135" s="12">
        <v>3.8752119999999994</v>
      </c>
    </row>
    <row r="136" spans="2:24" x14ac:dyDescent="0.25">
      <c r="B136" s="2" t="s">
        <v>107</v>
      </c>
      <c r="C136" s="12">
        <v>0.32400000000000001</v>
      </c>
      <c r="D136" s="12">
        <v>0.371</v>
      </c>
      <c r="E136" s="12">
        <v>0.40600000000000003</v>
      </c>
      <c r="F136" s="12">
        <v>0.60599999999999998</v>
      </c>
      <c r="G136" s="12">
        <v>0.80600000000000005</v>
      </c>
      <c r="H136" s="12">
        <v>0.82599999999999996</v>
      </c>
      <c r="I136" s="12">
        <v>1.026</v>
      </c>
      <c r="J136" s="12">
        <v>1.026</v>
      </c>
      <c r="K136" s="12">
        <v>1.226</v>
      </c>
      <c r="L136" s="12">
        <v>1.4259999999999999</v>
      </c>
      <c r="M136" s="12">
        <v>1.6259999999999999</v>
      </c>
      <c r="N136" s="12">
        <v>1.8260000000000001</v>
      </c>
      <c r="O136" s="12">
        <v>2.0259999999999998</v>
      </c>
      <c r="P136" s="12">
        <v>2.226</v>
      </c>
      <c r="Q136" s="12">
        <v>2.4260000000000002</v>
      </c>
      <c r="R136" s="12">
        <v>2.4260000000000002</v>
      </c>
      <c r="S136" s="12">
        <v>2.6259999999999999</v>
      </c>
      <c r="T136" s="12">
        <v>2.806</v>
      </c>
      <c r="U136" s="12">
        <v>2.766</v>
      </c>
      <c r="V136" s="12">
        <v>2.766</v>
      </c>
      <c r="W136" s="12">
        <v>2.9460000000000002</v>
      </c>
      <c r="X136" s="12">
        <v>2.806</v>
      </c>
    </row>
    <row r="137" spans="2:24" x14ac:dyDescent="0.25">
      <c r="B137" s="2" t="s">
        <v>16</v>
      </c>
      <c r="C137" s="12">
        <v>0.442</v>
      </c>
      <c r="D137" s="12">
        <v>0.442</v>
      </c>
      <c r="E137" s="12">
        <v>0.442</v>
      </c>
      <c r="F137" s="12">
        <v>0.64200000000000002</v>
      </c>
      <c r="G137" s="12">
        <v>0.84199999999999997</v>
      </c>
      <c r="H137" s="12">
        <v>1.042</v>
      </c>
      <c r="I137" s="12">
        <v>1.242</v>
      </c>
      <c r="J137" s="12">
        <v>1.4419999999999999</v>
      </c>
      <c r="K137" s="12">
        <v>1.6419999999999999</v>
      </c>
      <c r="L137" s="12">
        <v>1.8420000000000001</v>
      </c>
      <c r="M137" s="12">
        <v>2.0419999999999998</v>
      </c>
      <c r="N137" s="12">
        <v>2.242</v>
      </c>
      <c r="O137" s="12">
        <v>2.4420000000000002</v>
      </c>
      <c r="P137" s="12">
        <v>2.6419999999999999</v>
      </c>
      <c r="Q137" s="12">
        <v>2.8420000000000001</v>
      </c>
      <c r="R137" s="12">
        <v>3.0419999999999998</v>
      </c>
      <c r="S137" s="12">
        <v>3.242</v>
      </c>
      <c r="T137" s="12">
        <v>3.242</v>
      </c>
      <c r="U137" s="12">
        <v>3.242</v>
      </c>
      <c r="V137" s="12">
        <v>3.242</v>
      </c>
      <c r="W137" s="12">
        <v>3.242</v>
      </c>
      <c r="X137" s="12">
        <v>3.242</v>
      </c>
    </row>
    <row r="138" spans="2:24" x14ac:dyDescent="0.25">
      <c r="B138" s="2" t="s">
        <v>17</v>
      </c>
      <c r="C138" s="12">
        <v>0.28999999999999998</v>
      </c>
      <c r="D138" s="12">
        <v>0.28999999999999998</v>
      </c>
      <c r="E138" s="12">
        <v>0.28999999999999998</v>
      </c>
      <c r="F138" s="12">
        <v>0.28999999999999998</v>
      </c>
      <c r="G138" s="12">
        <v>0.28999999999999998</v>
      </c>
      <c r="H138" s="12">
        <v>0.28999999999999998</v>
      </c>
      <c r="I138" s="12">
        <v>0.28999999999999998</v>
      </c>
      <c r="J138" s="12">
        <v>0.28999999999999998</v>
      </c>
      <c r="K138" s="12">
        <v>0.28999999999999998</v>
      </c>
      <c r="L138" s="12">
        <v>0.28999999999999998</v>
      </c>
      <c r="M138" s="12">
        <v>0.28999999999999998</v>
      </c>
      <c r="N138" s="12">
        <v>0.28999999999999998</v>
      </c>
      <c r="O138" s="12">
        <v>0.28999999999999998</v>
      </c>
      <c r="P138" s="12">
        <v>0.28999999999999998</v>
      </c>
      <c r="Q138" s="12">
        <v>0.28999999999999998</v>
      </c>
      <c r="R138" s="12">
        <v>0.28999999999999998</v>
      </c>
      <c r="S138" s="12">
        <v>0.28999999999999998</v>
      </c>
      <c r="T138" s="12">
        <v>0.28999999999999998</v>
      </c>
      <c r="U138" s="12">
        <v>0.28999999999999998</v>
      </c>
      <c r="V138" s="12">
        <v>0.28999999999999998</v>
      </c>
      <c r="W138" s="12">
        <v>0.28999999999999998</v>
      </c>
      <c r="X138" s="12">
        <v>0.28999999999999998</v>
      </c>
    </row>
    <row r="139" spans="2:24" x14ac:dyDescent="0.25">
      <c r="C139" s="12"/>
      <c r="D139" s="12"/>
      <c r="E139" s="12"/>
      <c r="F139" s="12"/>
      <c r="G139" s="12"/>
      <c r="H139" s="12"/>
      <c r="I139" s="12"/>
      <c r="J139" s="12"/>
      <c r="K139" s="12"/>
      <c r="L139" s="12"/>
      <c r="M139" s="12"/>
      <c r="N139" s="12"/>
      <c r="O139" s="12"/>
      <c r="P139" s="12"/>
      <c r="Q139" s="12"/>
      <c r="R139" s="12"/>
      <c r="S139" s="12"/>
      <c r="T139" s="12"/>
      <c r="U139" s="12"/>
      <c r="V139" s="12"/>
      <c r="W139" s="12"/>
      <c r="X139" s="12"/>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30.856999999999999</v>
      </c>
      <c r="D144" s="12">
        <v>30.606999999999999</v>
      </c>
      <c r="E144" s="12">
        <v>30.606999999999999</v>
      </c>
      <c r="F144" s="12">
        <v>30.201000000000001</v>
      </c>
      <c r="G144" s="12">
        <v>29.39</v>
      </c>
      <c r="H144" s="12">
        <v>28.655000000000001</v>
      </c>
      <c r="I144" s="12">
        <v>28.065000000000001</v>
      </c>
      <c r="J144" s="12">
        <v>27.134</v>
      </c>
      <c r="K144" s="12">
        <v>25.596</v>
      </c>
      <c r="L144" s="12">
        <v>25.923999999999999</v>
      </c>
      <c r="M144" s="12">
        <v>26.251999999999999</v>
      </c>
      <c r="N144" s="12">
        <v>27.835999999999999</v>
      </c>
      <c r="O144" s="12">
        <v>27.131</v>
      </c>
      <c r="P144" s="12">
        <v>26.652999999999999</v>
      </c>
      <c r="Q144" s="12">
        <v>27.152999999999999</v>
      </c>
      <c r="R144" s="12">
        <v>27.273</v>
      </c>
      <c r="S144" s="12">
        <v>27.273</v>
      </c>
      <c r="T144" s="12">
        <v>27.773</v>
      </c>
      <c r="U144" s="12">
        <v>27.773</v>
      </c>
      <c r="V144" s="12">
        <v>27.773</v>
      </c>
      <c r="W144" s="12">
        <v>27.753</v>
      </c>
      <c r="X144" s="12">
        <v>27.875</v>
      </c>
    </row>
    <row r="145" spans="2:24" x14ac:dyDescent="0.25">
      <c r="B145" s="2" t="s">
        <v>6</v>
      </c>
      <c r="C145" s="12">
        <v>10.826000000000001</v>
      </c>
      <c r="D145" s="12">
        <v>8.2789999999999999</v>
      </c>
      <c r="E145" s="12">
        <v>6.2889999999999997</v>
      </c>
      <c r="F145" s="12">
        <v>2.7749999999999999</v>
      </c>
      <c r="G145" s="12">
        <v>2.7749999999999999</v>
      </c>
      <c r="H145" s="12">
        <v>2.278</v>
      </c>
      <c r="I145" s="12">
        <v>1.284</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3.7101090000000001</v>
      </c>
      <c r="D146" s="12">
        <v>3.9951089999999998</v>
      </c>
      <c r="E146" s="12">
        <v>3.9951089999999998</v>
      </c>
      <c r="F146" s="12">
        <v>3.9951089999999998</v>
      </c>
      <c r="G146" s="12">
        <v>3.926809</v>
      </c>
      <c r="H146" s="12">
        <v>3.926809</v>
      </c>
      <c r="I146" s="12">
        <v>3.926809</v>
      </c>
      <c r="J146" s="12">
        <v>3.926809</v>
      </c>
      <c r="K146" s="12">
        <v>4.0988090000000001</v>
      </c>
      <c r="L146" s="12">
        <v>4.0538090000000002</v>
      </c>
      <c r="M146" s="12">
        <v>4.0538090000000002</v>
      </c>
      <c r="N146" s="12">
        <v>4.0538090000000002</v>
      </c>
      <c r="O146" s="12">
        <v>3.8438090000000003</v>
      </c>
      <c r="P146" s="12">
        <v>3.8248090000000001</v>
      </c>
      <c r="Q146" s="12">
        <v>3.434809</v>
      </c>
      <c r="R146" s="12">
        <v>3.3698090000000001</v>
      </c>
      <c r="S146" s="12">
        <v>3.2578090000000004</v>
      </c>
      <c r="T146" s="12">
        <v>2.9728090000000003</v>
      </c>
      <c r="U146" s="12">
        <v>2.9728090000000003</v>
      </c>
      <c r="V146" s="12">
        <v>2.5449999999999999</v>
      </c>
      <c r="W146" s="12">
        <v>2.5449999999999999</v>
      </c>
      <c r="X146" s="12">
        <v>1.9</v>
      </c>
    </row>
    <row r="147" spans="2:24" x14ac:dyDescent="0.25">
      <c r="B147" s="2" t="s">
        <v>8</v>
      </c>
      <c r="C147" s="12">
        <v>8.9849999999999994</v>
      </c>
      <c r="D147" s="12">
        <v>8.9849999999999994</v>
      </c>
      <c r="E147" s="12">
        <v>8.9849999999999994</v>
      </c>
      <c r="F147" s="12">
        <v>8.9849999999999994</v>
      </c>
      <c r="G147" s="12">
        <v>7.1260000000000003</v>
      </c>
      <c r="H147" s="12">
        <v>7.1260000000000003</v>
      </c>
      <c r="I147" s="12">
        <v>7.1260000000000003</v>
      </c>
      <c r="J147" s="12">
        <v>7.1260000000000003</v>
      </c>
      <c r="K147" s="12">
        <v>7.1260000000000003</v>
      </c>
      <c r="L147" s="12">
        <v>6.0460000000000003</v>
      </c>
      <c r="M147" s="12">
        <v>5.3529999999999998</v>
      </c>
      <c r="N147" s="12">
        <v>2.9340000000000002</v>
      </c>
      <c r="O147" s="12">
        <v>4.6040000000000001</v>
      </c>
      <c r="P147" s="12">
        <v>6.0039999999999996</v>
      </c>
      <c r="Q147" s="12">
        <v>7.6740000000000004</v>
      </c>
      <c r="R147" s="12">
        <v>9.0739999999999998</v>
      </c>
      <c r="S147" s="12">
        <v>10.474</v>
      </c>
      <c r="T147" s="12">
        <v>10.474</v>
      </c>
      <c r="U147" s="12">
        <v>11.874000000000001</v>
      </c>
      <c r="V147" s="12">
        <v>13.003</v>
      </c>
      <c r="W147" s="12">
        <v>13.003</v>
      </c>
      <c r="X147" s="12">
        <v>14.132</v>
      </c>
    </row>
    <row r="148" spans="2:24" x14ac:dyDescent="0.25">
      <c r="B148" s="2" t="s">
        <v>9</v>
      </c>
      <c r="C148" s="12">
        <v>22.957974920000005</v>
      </c>
      <c r="D148" s="12">
        <v>23.637974920000005</v>
      </c>
      <c r="E148" s="12">
        <v>24.364974920000005</v>
      </c>
      <c r="F148" s="12">
        <v>25.800474920000003</v>
      </c>
      <c r="G148" s="12">
        <v>27.044587920000001</v>
      </c>
      <c r="H148" s="12">
        <v>28.890532</v>
      </c>
      <c r="I148" s="12">
        <v>31.343982</v>
      </c>
      <c r="J148" s="12">
        <v>33.70293199999999</v>
      </c>
      <c r="K148" s="12">
        <v>35.718429999999998</v>
      </c>
      <c r="L148" s="12">
        <v>37.679076999999999</v>
      </c>
      <c r="M148" s="12">
        <v>38.754027999999998</v>
      </c>
      <c r="N148" s="12">
        <v>40.296619</v>
      </c>
      <c r="O148" s="12">
        <v>41.800828000000003</v>
      </c>
      <c r="P148" s="12">
        <v>43.134260999999995</v>
      </c>
      <c r="Q148" s="12">
        <v>44.036966</v>
      </c>
      <c r="R148" s="12">
        <v>44.968946000000003</v>
      </c>
      <c r="S148" s="12">
        <v>46.799844</v>
      </c>
      <c r="T148" s="12">
        <v>48.299662000000005</v>
      </c>
      <c r="U148" s="12">
        <v>48.848442000000006</v>
      </c>
      <c r="V148" s="12">
        <v>50.145456000000003</v>
      </c>
      <c r="W148" s="12">
        <v>50.190798000000001</v>
      </c>
      <c r="X148" s="12">
        <v>50.984502000000006</v>
      </c>
    </row>
    <row r="149" spans="2:24" x14ac:dyDescent="0.25">
      <c r="B149" s="2" t="s">
        <v>10</v>
      </c>
      <c r="C149" s="12">
        <v>5.4398637460000003</v>
      </c>
      <c r="D149" s="12">
        <v>5.4430787460000003</v>
      </c>
      <c r="E149" s="12">
        <v>5.5467917460000002</v>
      </c>
      <c r="F149" s="12">
        <v>5.5409387460000001</v>
      </c>
      <c r="G149" s="12">
        <v>5.5365357460000002</v>
      </c>
      <c r="H149" s="12">
        <v>5.5297317459999995</v>
      </c>
      <c r="I149" s="12">
        <v>5.5217217459999999</v>
      </c>
      <c r="J149" s="12">
        <v>5.5238207460000002</v>
      </c>
      <c r="K149" s="12">
        <v>5.527359746000001</v>
      </c>
      <c r="L149" s="12">
        <v>5.5372307459999996</v>
      </c>
      <c r="M149" s="12">
        <v>5.5380507459999997</v>
      </c>
      <c r="N149" s="12">
        <v>5.5734867460000004</v>
      </c>
      <c r="O149" s="12">
        <v>5.6860117460000001</v>
      </c>
      <c r="P149" s="12">
        <v>6.1211577460000006</v>
      </c>
      <c r="Q149" s="12">
        <v>6.3816987459999996</v>
      </c>
      <c r="R149" s="12">
        <v>6.4659997459999996</v>
      </c>
      <c r="S149" s="12">
        <v>6.5625897459999987</v>
      </c>
      <c r="T149" s="12">
        <v>6.563748745999999</v>
      </c>
      <c r="U149" s="12">
        <v>6.5583907459999997</v>
      </c>
      <c r="V149" s="12">
        <v>6.5539687459999998</v>
      </c>
      <c r="W149" s="12">
        <v>6.5445177460000012</v>
      </c>
      <c r="X149" s="12">
        <v>6.5295977460000003</v>
      </c>
    </row>
    <row r="150" spans="2:24" x14ac:dyDescent="0.25">
      <c r="B150" s="2" t="s">
        <v>11</v>
      </c>
      <c r="C150" s="12">
        <v>3.683392</v>
      </c>
      <c r="D150" s="12">
        <v>4.1909709999999993</v>
      </c>
      <c r="E150" s="12">
        <v>4.5842219999999996</v>
      </c>
      <c r="F150" s="12">
        <v>4.5842219999999996</v>
      </c>
      <c r="G150" s="12">
        <v>4.5842219999999996</v>
      </c>
      <c r="H150" s="12">
        <v>4.5842219999999996</v>
      </c>
      <c r="I150" s="12">
        <v>5.2041829999999996</v>
      </c>
      <c r="J150" s="12">
        <v>5.219233</v>
      </c>
      <c r="K150" s="12">
        <v>6.3533390000000001</v>
      </c>
      <c r="L150" s="12">
        <v>6.8853149999999994</v>
      </c>
      <c r="M150" s="12">
        <v>7.4308009999999998</v>
      </c>
      <c r="N150" s="12">
        <v>8.5142209999999992</v>
      </c>
      <c r="O150" s="12">
        <v>9.289022000000001</v>
      </c>
      <c r="P150" s="12">
        <v>10.169506999999999</v>
      </c>
      <c r="Q150" s="12">
        <v>11.054559999999999</v>
      </c>
      <c r="R150" s="12">
        <v>12.073142000000001</v>
      </c>
      <c r="S150" s="12">
        <v>13.229612999999999</v>
      </c>
      <c r="T150" s="12">
        <v>14.384955999999999</v>
      </c>
      <c r="U150" s="12">
        <v>15.860196</v>
      </c>
      <c r="V150" s="12">
        <v>17.520785</v>
      </c>
      <c r="W150" s="12">
        <v>19.069071999999998</v>
      </c>
      <c r="X150" s="12">
        <v>20.896044999999997</v>
      </c>
    </row>
    <row r="151" spans="2:24" x14ac:dyDescent="0.25">
      <c r="B151" s="2" t="s">
        <v>12</v>
      </c>
      <c r="C151" s="12">
        <v>6.4298830000000002</v>
      </c>
      <c r="D151" s="12">
        <v>6.7108829999999999</v>
      </c>
      <c r="E151" s="12">
        <v>6.8556879999999998</v>
      </c>
      <c r="F151" s="12">
        <v>6.5426880000000001</v>
      </c>
      <c r="G151" s="12">
        <v>5.8605879999999999</v>
      </c>
      <c r="H151" s="12">
        <v>5.8605879999999999</v>
      </c>
      <c r="I151" s="12">
        <v>5.8605879999999999</v>
      </c>
      <c r="J151" s="12">
        <v>5.8605879999999999</v>
      </c>
      <c r="K151" s="12">
        <v>5.8605879999999999</v>
      </c>
      <c r="L151" s="12">
        <v>5.8285879999999999</v>
      </c>
      <c r="M151" s="12">
        <v>5.9285879999999995</v>
      </c>
      <c r="N151" s="12">
        <v>5.9125879999999995</v>
      </c>
      <c r="O151" s="12">
        <v>5.9125879999999995</v>
      </c>
      <c r="P151" s="12">
        <v>5.9125879999999995</v>
      </c>
      <c r="Q151" s="12">
        <v>5.8595879999999996</v>
      </c>
      <c r="R151" s="12">
        <v>5.8525879999999999</v>
      </c>
      <c r="S151" s="12">
        <v>5.8525879999999999</v>
      </c>
      <c r="T151" s="12">
        <v>5.7125879999999993</v>
      </c>
      <c r="U151" s="12">
        <v>5.7125879999999993</v>
      </c>
      <c r="V151" s="12">
        <v>5.7125879999999993</v>
      </c>
      <c r="W151" s="12">
        <v>5.7125879999999993</v>
      </c>
      <c r="X151" s="12">
        <v>5.6835879999999994</v>
      </c>
    </row>
    <row r="152" spans="2:24" x14ac:dyDescent="0.25">
      <c r="B152" s="2" t="s">
        <v>13</v>
      </c>
      <c r="C152" s="12">
        <v>12.93375</v>
      </c>
      <c r="D152" s="12">
        <v>13.346260000000001</v>
      </c>
      <c r="E152" s="12">
        <v>13.67259</v>
      </c>
      <c r="F152" s="12">
        <v>13.90757</v>
      </c>
      <c r="G152" s="12">
        <v>14.125069999999999</v>
      </c>
      <c r="H152" s="12">
        <v>14.327509999999998</v>
      </c>
      <c r="I152" s="12">
        <v>14.525319999999999</v>
      </c>
      <c r="J152" s="12">
        <v>14.731979999999998</v>
      </c>
      <c r="K152" s="12">
        <v>14.959559999999998</v>
      </c>
      <c r="L152" s="12">
        <v>15.256099999999998</v>
      </c>
      <c r="M152" s="12">
        <v>15.601360000000001</v>
      </c>
      <c r="N152" s="12">
        <v>15.98964</v>
      </c>
      <c r="O152" s="12">
        <v>16.428799999999999</v>
      </c>
      <c r="P152" s="12">
        <v>16.930119999999999</v>
      </c>
      <c r="Q152" s="12">
        <v>17.625310000000002</v>
      </c>
      <c r="R152" s="12">
        <v>18.760939999999998</v>
      </c>
      <c r="S152" s="12">
        <v>20.12323</v>
      </c>
      <c r="T152" s="12">
        <v>21.85042</v>
      </c>
      <c r="U152" s="12">
        <v>23.350660000000001</v>
      </c>
      <c r="V152" s="12">
        <v>24.440199999999997</v>
      </c>
      <c r="W152" s="12">
        <v>25.079299999999996</v>
      </c>
      <c r="X152" s="12">
        <v>25.52364</v>
      </c>
    </row>
    <row r="153" spans="2:24" x14ac:dyDescent="0.25">
      <c r="B153" s="2" t="s">
        <v>14</v>
      </c>
      <c r="C153" s="12">
        <v>5</v>
      </c>
      <c r="D153" s="12">
        <v>6</v>
      </c>
      <c r="E153" s="12">
        <v>7</v>
      </c>
      <c r="F153" s="12">
        <v>8.4</v>
      </c>
      <c r="G153" s="12">
        <v>8.4</v>
      </c>
      <c r="H153" s="12">
        <v>9.8000000000000007</v>
      </c>
      <c r="I153" s="12">
        <v>11.2</v>
      </c>
      <c r="J153" s="12">
        <v>14.5</v>
      </c>
      <c r="K153" s="12">
        <v>15.9</v>
      </c>
      <c r="L153" s="12">
        <v>15.9</v>
      </c>
      <c r="M153" s="12">
        <v>15.9</v>
      </c>
      <c r="N153" s="12">
        <v>15.9</v>
      </c>
      <c r="O153" s="12">
        <v>15.9</v>
      </c>
      <c r="P153" s="12">
        <v>15.9</v>
      </c>
      <c r="Q153" s="12">
        <v>15.9</v>
      </c>
      <c r="R153" s="12">
        <v>15.9</v>
      </c>
      <c r="S153" s="12">
        <v>15.9</v>
      </c>
      <c r="T153" s="12">
        <v>15.9</v>
      </c>
      <c r="U153" s="12">
        <v>15.9</v>
      </c>
      <c r="V153" s="12">
        <v>15.9</v>
      </c>
      <c r="W153" s="12">
        <v>15.9</v>
      </c>
      <c r="X153" s="12">
        <v>15.9</v>
      </c>
    </row>
    <row r="154" spans="2:24" x14ac:dyDescent="0.25">
      <c r="B154" s="2" t="s">
        <v>15</v>
      </c>
      <c r="C154" s="12">
        <v>2.4816320000000003</v>
      </c>
      <c r="D154" s="12">
        <v>2.5670189999999997</v>
      </c>
      <c r="E154" s="12">
        <v>2.6376059999999999</v>
      </c>
      <c r="F154" s="12">
        <v>2.824678</v>
      </c>
      <c r="G154" s="12">
        <v>2.8759989999999998</v>
      </c>
      <c r="H154" s="12">
        <v>2.9316979999999999</v>
      </c>
      <c r="I154" s="12">
        <v>2.9696729999999998</v>
      </c>
      <c r="J154" s="12">
        <v>3.0317479999999999</v>
      </c>
      <c r="K154" s="12">
        <v>3.158525</v>
      </c>
      <c r="L154" s="12">
        <v>3.2084730000000001</v>
      </c>
      <c r="M154" s="12">
        <v>3.2255449999999999</v>
      </c>
      <c r="N154" s="12">
        <v>3.2823049999999996</v>
      </c>
      <c r="O154" s="12">
        <v>3.311922</v>
      </c>
      <c r="P154" s="12">
        <v>3.3481809999999999</v>
      </c>
      <c r="Q154" s="12">
        <v>3.3867060000000002</v>
      </c>
      <c r="R154" s="12">
        <v>3.4616769999999999</v>
      </c>
      <c r="S154" s="12">
        <v>3.5054729999999998</v>
      </c>
      <c r="T154" s="12">
        <v>3.5576849999999993</v>
      </c>
      <c r="U154" s="12">
        <v>3.6750919999999998</v>
      </c>
      <c r="V154" s="12">
        <v>3.7395829999999997</v>
      </c>
      <c r="W154" s="12">
        <v>3.8051179999999993</v>
      </c>
      <c r="X154" s="12">
        <v>3.8752119999999994</v>
      </c>
    </row>
    <row r="155" spans="2:24" x14ac:dyDescent="0.25">
      <c r="B155" s="2" t="s">
        <v>107</v>
      </c>
      <c r="C155" s="12">
        <v>0.32400000000000001</v>
      </c>
      <c r="D155" s="12">
        <v>0.371</v>
      </c>
      <c r="E155" s="12">
        <v>0.40600000000000003</v>
      </c>
      <c r="F155" s="12">
        <v>0.40600000000000003</v>
      </c>
      <c r="G155" s="12">
        <v>0.40600000000000003</v>
      </c>
      <c r="H155" s="12">
        <v>0.40600000000000003</v>
      </c>
      <c r="I155" s="12">
        <v>0.40600000000000003</v>
      </c>
      <c r="J155" s="12">
        <v>0.40600000000000003</v>
      </c>
      <c r="K155" s="12">
        <v>0.40600000000000003</v>
      </c>
      <c r="L155" s="12">
        <v>0.40600000000000003</v>
      </c>
      <c r="M155" s="12">
        <v>0.40600000000000003</v>
      </c>
      <c r="N155" s="12">
        <v>0.40600000000000003</v>
      </c>
      <c r="O155" s="12">
        <v>0.40600000000000003</v>
      </c>
      <c r="P155" s="12">
        <v>0.40600000000000003</v>
      </c>
      <c r="Q155" s="12">
        <v>0.40600000000000003</v>
      </c>
      <c r="R155" s="12">
        <v>0.40600000000000003</v>
      </c>
      <c r="S155" s="12">
        <v>0.40600000000000003</v>
      </c>
      <c r="T155" s="12">
        <v>0.40600000000000003</v>
      </c>
      <c r="U155" s="12">
        <v>0.40600000000000003</v>
      </c>
      <c r="V155" s="12">
        <v>0.40600000000000003</v>
      </c>
      <c r="W155" s="12">
        <v>0.40600000000000003</v>
      </c>
      <c r="X155" s="12">
        <v>0.40600000000000003</v>
      </c>
    </row>
    <row r="156" spans="2:24" x14ac:dyDescent="0.25">
      <c r="B156" s="2" t="s">
        <v>16</v>
      </c>
      <c r="C156" s="12">
        <v>0.442</v>
      </c>
      <c r="D156" s="12">
        <v>0.442</v>
      </c>
      <c r="E156" s="12">
        <v>0.442</v>
      </c>
      <c r="F156" s="12">
        <v>0.64200000000000002</v>
      </c>
      <c r="G156" s="12">
        <v>0.84199999999999997</v>
      </c>
      <c r="H156" s="12">
        <v>0.94199999999999995</v>
      </c>
      <c r="I156" s="12">
        <v>1.1419999999999999</v>
      </c>
      <c r="J156" s="12">
        <v>1.1419999999999999</v>
      </c>
      <c r="K156" s="12">
        <v>1.3420000000000001</v>
      </c>
      <c r="L156" s="12">
        <v>1.542</v>
      </c>
      <c r="M156" s="12">
        <v>1.742</v>
      </c>
      <c r="N156" s="12">
        <v>1.8420000000000001</v>
      </c>
      <c r="O156" s="12">
        <v>1.982</v>
      </c>
      <c r="P156" s="12">
        <v>2.0819999999999999</v>
      </c>
      <c r="Q156" s="12">
        <v>2.1819999999999999</v>
      </c>
      <c r="R156" s="12">
        <v>2.202</v>
      </c>
      <c r="S156" s="12">
        <v>2.202</v>
      </c>
      <c r="T156" s="12">
        <v>2.202</v>
      </c>
      <c r="U156" s="12">
        <v>2.202</v>
      </c>
      <c r="V156" s="12">
        <v>2.202</v>
      </c>
      <c r="W156" s="12">
        <v>2.202</v>
      </c>
      <c r="X156" s="12">
        <v>2.202</v>
      </c>
    </row>
    <row r="157" spans="2:24" x14ac:dyDescent="0.25">
      <c r="B157" s="2" t="s">
        <v>17</v>
      </c>
      <c r="C157" s="12">
        <v>0.28999999999999998</v>
      </c>
      <c r="D157" s="12">
        <v>0.28999999999999998</v>
      </c>
      <c r="E157" s="12">
        <v>0.28999999999999998</v>
      </c>
      <c r="F157" s="12">
        <v>0.28999999999999998</v>
      </c>
      <c r="G157" s="12">
        <v>0.28999999999999998</v>
      </c>
      <c r="H157" s="12">
        <v>0.28999999999999998</v>
      </c>
      <c r="I157" s="12">
        <v>0.28999999999999998</v>
      </c>
      <c r="J157" s="12">
        <v>0.28999999999999998</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C158" s="12"/>
      <c r="D158" s="12"/>
      <c r="E158" s="12"/>
      <c r="F158" s="12"/>
      <c r="G158" s="12"/>
      <c r="H158" s="12"/>
      <c r="I158" s="12"/>
      <c r="J158" s="12"/>
      <c r="K158" s="12"/>
      <c r="L158" s="12"/>
      <c r="M158" s="12"/>
      <c r="N158" s="12"/>
      <c r="O158" s="12"/>
      <c r="P158" s="12"/>
      <c r="Q158" s="12"/>
      <c r="R158" s="12"/>
      <c r="S158" s="12"/>
      <c r="T158" s="12"/>
      <c r="U158" s="12"/>
      <c r="V158" s="12"/>
      <c r="W158" s="12"/>
      <c r="X158" s="12"/>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30.856999999999999</v>
      </c>
      <c r="D163" s="12">
        <v>30.606999999999999</v>
      </c>
      <c r="E163" s="12">
        <v>30.606999999999999</v>
      </c>
      <c r="F163" s="12">
        <v>30.201000000000001</v>
      </c>
      <c r="G163" s="12">
        <v>29.39</v>
      </c>
      <c r="H163" s="12">
        <v>28.655000000000001</v>
      </c>
      <c r="I163" s="12">
        <v>28.065000000000001</v>
      </c>
      <c r="J163" s="12">
        <v>27.134</v>
      </c>
      <c r="K163" s="12">
        <v>24.771000000000001</v>
      </c>
      <c r="L163" s="12">
        <v>25.599</v>
      </c>
      <c r="M163" s="12">
        <v>25.927</v>
      </c>
      <c r="N163" s="12">
        <v>27.835999999999999</v>
      </c>
      <c r="O163" s="12">
        <v>27.131</v>
      </c>
      <c r="P163" s="12">
        <v>26.652999999999999</v>
      </c>
      <c r="Q163" s="12">
        <v>27.152999999999999</v>
      </c>
      <c r="R163" s="12">
        <v>26.773</v>
      </c>
      <c r="S163" s="12">
        <v>26.773</v>
      </c>
      <c r="T163" s="12">
        <v>27.273</v>
      </c>
      <c r="U163" s="12">
        <v>27.273</v>
      </c>
      <c r="V163" s="12">
        <v>27.273</v>
      </c>
      <c r="W163" s="12">
        <v>27.253</v>
      </c>
      <c r="X163" s="12">
        <v>27.875</v>
      </c>
    </row>
    <row r="164" spans="2:24" x14ac:dyDescent="0.25">
      <c r="B164" s="2" t="s">
        <v>6</v>
      </c>
      <c r="C164" s="12">
        <v>10.826000000000001</v>
      </c>
      <c r="D164" s="12">
        <v>8.2789999999999999</v>
      </c>
      <c r="E164" s="12">
        <v>6.2889999999999997</v>
      </c>
      <c r="F164" s="12">
        <v>2.7749999999999999</v>
      </c>
      <c r="G164" s="12">
        <v>2.7749999999999999</v>
      </c>
      <c r="H164" s="12">
        <v>2.278</v>
      </c>
      <c r="I164" s="12">
        <v>1.284</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3.7101090000000001</v>
      </c>
      <c r="D165" s="12">
        <v>3.9951089999999998</v>
      </c>
      <c r="E165" s="12">
        <v>3.9951089999999998</v>
      </c>
      <c r="F165" s="12">
        <v>3.9951089999999998</v>
      </c>
      <c r="G165" s="12">
        <v>3.926809</v>
      </c>
      <c r="H165" s="12">
        <v>3.926809</v>
      </c>
      <c r="I165" s="12">
        <v>3.926809</v>
      </c>
      <c r="J165" s="12">
        <v>3.926809</v>
      </c>
      <c r="K165" s="12">
        <v>4.0988090000000001</v>
      </c>
      <c r="L165" s="12">
        <v>4.0538090000000002</v>
      </c>
      <c r="M165" s="12">
        <v>4.0538090000000002</v>
      </c>
      <c r="N165" s="12">
        <v>4.0538090000000002</v>
      </c>
      <c r="O165" s="12">
        <v>3.8438090000000003</v>
      </c>
      <c r="P165" s="12">
        <v>3.8248090000000001</v>
      </c>
      <c r="Q165" s="12">
        <v>3.434809</v>
      </c>
      <c r="R165" s="12">
        <v>3.3698090000000001</v>
      </c>
      <c r="S165" s="12">
        <v>3.2578090000000004</v>
      </c>
      <c r="T165" s="12">
        <v>2.9728090000000003</v>
      </c>
      <c r="U165" s="12">
        <v>2.9728090000000003</v>
      </c>
      <c r="V165" s="12">
        <v>2.5449999999999999</v>
      </c>
      <c r="W165" s="12">
        <v>2.5449999999999999</v>
      </c>
      <c r="X165" s="12">
        <v>1.9</v>
      </c>
    </row>
    <row r="166" spans="2:24" x14ac:dyDescent="0.25">
      <c r="B166" s="2" t="s">
        <v>8</v>
      </c>
      <c r="C166" s="12">
        <v>8.9849999999999994</v>
      </c>
      <c r="D166" s="12">
        <v>8.9849999999999994</v>
      </c>
      <c r="E166" s="12">
        <v>8.9849999999999994</v>
      </c>
      <c r="F166" s="12">
        <v>8.9849999999999994</v>
      </c>
      <c r="G166" s="12">
        <v>7.1260000000000003</v>
      </c>
      <c r="H166" s="12">
        <v>7.1260000000000003</v>
      </c>
      <c r="I166" s="12">
        <v>7.1260000000000003</v>
      </c>
      <c r="J166" s="12">
        <v>7.1260000000000003</v>
      </c>
      <c r="K166" s="12">
        <v>7.1260000000000003</v>
      </c>
      <c r="L166" s="12">
        <v>6.0460000000000003</v>
      </c>
      <c r="M166" s="12">
        <v>5.3529999999999998</v>
      </c>
      <c r="N166" s="12">
        <v>2.9340000000000002</v>
      </c>
      <c r="O166" s="12">
        <v>4.6040000000000001</v>
      </c>
      <c r="P166" s="12">
        <v>6.0039999999999996</v>
      </c>
      <c r="Q166" s="12">
        <v>7.6740000000000004</v>
      </c>
      <c r="R166" s="12">
        <v>9.0739999999999998</v>
      </c>
      <c r="S166" s="12">
        <v>10.474</v>
      </c>
      <c r="T166" s="12">
        <v>10.474</v>
      </c>
      <c r="U166" s="12">
        <v>11.874000000000001</v>
      </c>
      <c r="V166" s="12">
        <v>13.003</v>
      </c>
      <c r="W166" s="12">
        <v>13.003</v>
      </c>
      <c r="X166" s="12">
        <v>14.132</v>
      </c>
    </row>
    <row r="167" spans="2:24" x14ac:dyDescent="0.25">
      <c r="B167" s="2" t="s">
        <v>9</v>
      </c>
      <c r="C167" s="12">
        <v>22.957974920000005</v>
      </c>
      <c r="D167" s="12">
        <v>23.637974920000005</v>
      </c>
      <c r="E167" s="12">
        <v>24.364974920000005</v>
      </c>
      <c r="F167" s="12">
        <v>25.800474920000003</v>
      </c>
      <c r="G167" s="12">
        <v>27.044587920000001</v>
      </c>
      <c r="H167" s="12">
        <v>28.890532</v>
      </c>
      <c r="I167" s="12">
        <v>31.343982</v>
      </c>
      <c r="J167" s="12">
        <v>33.70293199999999</v>
      </c>
      <c r="K167" s="12">
        <v>35.718429999999998</v>
      </c>
      <c r="L167" s="12">
        <v>37.679076999999999</v>
      </c>
      <c r="M167" s="12">
        <v>38.754027999999998</v>
      </c>
      <c r="N167" s="12">
        <v>40.296619</v>
      </c>
      <c r="O167" s="12">
        <v>41.800828000000003</v>
      </c>
      <c r="P167" s="12">
        <v>43.134260999999995</v>
      </c>
      <c r="Q167" s="12">
        <v>44.036966</v>
      </c>
      <c r="R167" s="12">
        <v>44.968946000000003</v>
      </c>
      <c r="S167" s="12">
        <v>46.799844</v>
      </c>
      <c r="T167" s="12">
        <v>48.299662000000005</v>
      </c>
      <c r="U167" s="12">
        <v>48.848442000000006</v>
      </c>
      <c r="V167" s="12">
        <v>50.145456000000003</v>
      </c>
      <c r="W167" s="12">
        <v>50.190798000000001</v>
      </c>
      <c r="X167" s="12">
        <v>50.984502000000006</v>
      </c>
    </row>
    <row r="168" spans="2:24" x14ac:dyDescent="0.25">
      <c r="B168" s="2" t="s">
        <v>10</v>
      </c>
      <c r="C168" s="12">
        <v>5.4398637460000003</v>
      </c>
      <c r="D168" s="12">
        <v>5.4430787460000003</v>
      </c>
      <c r="E168" s="12">
        <v>5.5467917460000002</v>
      </c>
      <c r="F168" s="12">
        <v>5.5409387460000001</v>
      </c>
      <c r="G168" s="12">
        <v>5.5365357460000002</v>
      </c>
      <c r="H168" s="12">
        <v>5.5297317459999995</v>
      </c>
      <c r="I168" s="12">
        <v>5.5217217459999999</v>
      </c>
      <c r="J168" s="12">
        <v>5.5238207460000002</v>
      </c>
      <c r="K168" s="12">
        <v>5.527359746000001</v>
      </c>
      <c r="L168" s="12">
        <v>5.5372307459999996</v>
      </c>
      <c r="M168" s="12">
        <v>5.5380507459999997</v>
      </c>
      <c r="N168" s="12">
        <v>5.5734867460000004</v>
      </c>
      <c r="O168" s="12">
        <v>5.6860117460000001</v>
      </c>
      <c r="P168" s="12">
        <v>6.1211577460000006</v>
      </c>
      <c r="Q168" s="12">
        <v>6.3816987459999996</v>
      </c>
      <c r="R168" s="12">
        <v>6.4659997459999996</v>
      </c>
      <c r="S168" s="12">
        <v>6.5625897459999987</v>
      </c>
      <c r="T168" s="12">
        <v>6.563748745999999</v>
      </c>
      <c r="U168" s="12">
        <v>6.5583907459999997</v>
      </c>
      <c r="V168" s="12">
        <v>6.5539687459999998</v>
      </c>
      <c r="W168" s="12">
        <v>6.5445177460000012</v>
      </c>
      <c r="X168" s="12">
        <v>6.5295977460000003</v>
      </c>
    </row>
    <row r="169" spans="2:24" x14ac:dyDescent="0.25">
      <c r="B169" s="2" t="s">
        <v>11</v>
      </c>
      <c r="C169" s="12">
        <v>3.683392</v>
      </c>
      <c r="D169" s="12">
        <v>4.1909709999999993</v>
      </c>
      <c r="E169" s="12">
        <v>4.5842219999999996</v>
      </c>
      <c r="F169" s="12">
        <v>4.5842219999999996</v>
      </c>
      <c r="G169" s="12">
        <v>4.5842219999999996</v>
      </c>
      <c r="H169" s="12">
        <v>4.5842219999999996</v>
      </c>
      <c r="I169" s="12">
        <v>5.2041829999999996</v>
      </c>
      <c r="J169" s="12">
        <v>5.219233</v>
      </c>
      <c r="K169" s="12">
        <v>6.3533390000000001</v>
      </c>
      <c r="L169" s="12">
        <v>6.8853149999999994</v>
      </c>
      <c r="M169" s="12">
        <v>7.4308009999999998</v>
      </c>
      <c r="N169" s="12">
        <v>8.5142209999999992</v>
      </c>
      <c r="O169" s="12">
        <v>9.289022000000001</v>
      </c>
      <c r="P169" s="12">
        <v>10.169506999999999</v>
      </c>
      <c r="Q169" s="12">
        <v>11.054559999999999</v>
      </c>
      <c r="R169" s="12">
        <v>12.073142000000001</v>
      </c>
      <c r="S169" s="12">
        <v>13.229612999999999</v>
      </c>
      <c r="T169" s="12">
        <v>14.384955999999999</v>
      </c>
      <c r="U169" s="12">
        <v>15.860196</v>
      </c>
      <c r="V169" s="12">
        <v>17.520785</v>
      </c>
      <c r="W169" s="12">
        <v>19.069071999999998</v>
      </c>
      <c r="X169" s="12">
        <v>20.896044999999997</v>
      </c>
    </row>
    <row r="170" spans="2:24" x14ac:dyDescent="0.25">
      <c r="B170" s="2" t="s">
        <v>12</v>
      </c>
      <c r="C170" s="12">
        <v>6.4298830000000002</v>
      </c>
      <c r="D170" s="12">
        <v>6.7108829999999999</v>
      </c>
      <c r="E170" s="12">
        <v>6.8556879999999998</v>
      </c>
      <c r="F170" s="12">
        <v>6.5426880000000001</v>
      </c>
      <c r="G170" s="12">
        <v>5.8605879999999999</v>
      </c>
      <c r="H170" s="12">
        <v>5.8605879999999999</v>
      </c>
      <c r="I170" s="12">
        <v>5.8605879999999999</v>
      </c>
      <c r="J170" s="12">
        <v>5.8605879999999999</v>
      </c>
      <c r="K170" s="12">
        <v>5.8605879999999999</v>
      </c>
      <c r="L170" s="12">
        <v>5.8285879999999999</v>
      </c>
      <c r="M170" s="12">
        <v>5.8285879999999999</v>
      </c>
      <c r="N170" s="12">
        <v>5.8125879999999999</v>
      </c>
      <c r="O170" s="12">
        <v>5.8125879999999999</v>
      </c>
      <c r="P170" s="12">
        <v>5.8125879999999999</v>
      </c>
      <c r="Q170" s="12">
        <v>5.7595879999999999</v>
      </c>
      <c r="R170" s="12">
        <v>5.7525879999999994</v>
      </c>
      <c r="S170" s="12">
        <v>5.7525879999999994</v>
      </c>
      <c r="T170" s="12">
        <v>5.6125879999999997</v>
      </c>
      <c r="U170" s="12">
        <v>5.6125879999999997</v>
      </c>
      <c r="V170" s="12">
        <v>5.6125879999999997</v>
      </c>
      <c r="W170" s="12">
        <v>5.6125879999999997</v>
      </c>
      <c r="X170" s="12">
        <v>5.5835879999999998</v>
      </c>
    </row>
    <row r="171" spans="2:24" x14ac:dyDescent="0.25">
      <c r="B171" s="2" t="s">
        <v>13</v>
      </c>
      <c r="C171" s="12">
        <v>12.93375</v>
      </c>
      <c r="D171" s="12">
        <v>13.346260000000001</v>
      </c>
      <c r="E171" s="12">
        <v>13.67259</v>
      </c>
      <c r="F171" s="12">
        <v>13.90757</v>
      </c>
      <c r="G171" s="12">
        <v>14.125069999999999</v>
      </c>
      <c r="H171" s="12">
        <v>14.327509999999998</v>
      </c>
      <c r="I171" s="12">
        <v>14.525319999999999</v>
      </c>
      <c r="J171" s="12">
        <v>14.731979999999998</v>
      </c>
      <c r="K171" s="12">
        <v>14.959559999999998</v>
      </c>
      <c r="L171" s="12">
        <v>15.256099999999998</v>
      </c>
      <c r="M171" s="12">
        <v>15.601360000000001</v>
      </c>
      <c r="N171" s="12">
        <v>15.98964</v>
      </c>
      <c r="O171" s="12">
        <v>16.428799999999999</v>
      </c>
      <c r="P171" s="12">
        <v>16.930119999999999</v>
      </c>
      <c r="Q171" s="12">
        <v>17.625310000000002</v>
      </c>
      <c r="R171" s="12">
        <v>18.760939999999998</v>
      </c>
      <c r="S171" s="12">
        <v>20.12323</v>
      </c>
      <c r="T171" s="12">
        <v>21.85042</v>
      </c>
      <c r="U171" s="12">
        <v>23.350660000000001</v>
      </c>
      <c r="V171" s="12">
        <v>24.440199999999997</v>
      </c>
      <c r="W171" s="12">
        <v>25.079299999999996</v>
      </c>
      <c r="X171" s="12">
        <v>25.52364</v>
      </c>
    </row>
    <row r="172" spans="2:24" x14ac:dyDescent="0.25">
      <c r="B172" s="2" t="s">
        <v>14</v>
      </c>
      <c r="C172" s="12">
        <v>5</v>
      </c>
      <c r="D172" s="12">
        <v>6</v>
      </c>
      <c r="E172" s="12">
        <v>7</v>
      </c>
      <c r="F172" s="12">
        <v>8.4</v>
      </c>
      <c r="G172" s="12">
        <v>8.4</v>
      </c>
      <c r="H172" s="12">
        <v>9.8000000000000007</v>
      </c>
      <c r="I172" s="12">
        <v>11.2</v>
      </c>
      <c r="J172" s="12">
        <v>14.5</v>
      </c>
      <c r="K172" s="12">
        <v>15.9</v>
      </c>
      <c r="L172" s="12">
        <v>15.9</v>
      </c>
      <c r="M172" s="12">
        <v>15.9</v>
      </c>
      <c r="N172" s="12">
        <v>15.9</v>
      </c>
      <c r="O172" s="12">
        <v>15.9</v>
      </c>
      <c r="P172" s="12">
        <v>15.9</v>
      </c>
      <c r="Q172" s="12">
        <v>15.9</v>
      </c>
      <c r="R172" s="12">
        <v>15.9</v>
      </c>
      <c r="S172" s="12">
        <v>15.9</v>
      </c>
      <c r="T172" s="12">
        <v>15.9</v>
      </c>
      <c r="U172" s="12">
        <v>15.9</v>
      </c>
      <c r="V172" s="12">
        <v>15.9</v>
      </c>
      <c r="W172" s="12">
        <v>15.9</v>
      </c>
      <c r="X172" s="12">
        <v>15.9</v>
      </c>
    </row>
    <row r="173" spans="2:24" x14ac:dyDescent="0.25">
      <c r="B173" s="2" t="s">
        <v>15</v>
      </c>
      <c r="C173" s="12">
        <v>2.4816320000000003</v>
      </c>
      <c r="D173" s="12">
        <v>2.5670189999999997</v>
      </c>
      <c r="E173" s="12">
        <v>2.6376059999999999</v>
      </c>
      <c r="F173" s="12">
        <v>2.824678</v>
      </c>
      <c r="G173" s="12">
        <v>2.8759989999999998</v>
      </c>
      <c r="H173" s="12">
        <v>2.9316979999999999</v>
      </c>
      <c r="I173" s="12">
        <v>2.9696729999999998</v>
      </c>
      <c r="J173" s="12">
        <v>3.0317479999999999</v>
      </c>
      <c r="K173" s="12">
        <v>3.158525</v>
      </c>
      <c r="L173" s="12">
        <v>3.2084730000000001</v>
      </c>
      <c r="M173" s="12">
        <v>3.2255449999999999</v>
      </c>
      <c r="N173" s="12">
        <v>3.2823049999999996</v>
      </c>
      <c r="O173" s="12">
        <v>3.311922</v>
      </c>
      <c r="P173" s="12">
        <v>3.3481809999999999</v>
      </c>
      <c r="Q173" s="12">
        <v>3.3867060000000002</v>
      </c>
      <c r="R173" s="12">
        <v>3.4616769999999999</v>
      </c>
      <c r="S173" s="12">
        <v>3.5054729999999998</v>
      </c>
      <c r="T173" s="12">
        <v>3.5576849999999993</v>
      </c>
      <c r="U173" s="12">
        <v>3.6750919999999998</v>
      </c>
      <c r="V173" s="12">
        <v>3.7395829999999997</v>
      </c>
      <c r="W173" s="12">
        <v>3.8051179999999993</v>
      </c>
      <c r="X173" s="12">
        <v>3.8752119999999994</v>
      </c>
    </row>
    <row r="174" spans="2:24" x14ac:dyDescent="0.25">
      <c r="B174" s="2" t="s">
        <v>107</v>
      </c>
      <c r="C174" s="12">
        <v>0.32400000000000001</v>
      </c>
      <c r="D174" s="12">
        <v>0.371</v>
      </c>
      <c r="E174" s="12">
        <v>0.40600000000000003</v>
      </c>
      <c r="F174" s="12">
        <v>0.40600000000000003</v>
      </c>
      <c r="G174" s="12">
        <v>0.40600000000000003</v>
      </c>
      <c r="H174" s="12">
        <v>0.40600000000000003</v>
      </c>
      <c r="I174" s="12">
        <v>0.40600000000000003</v>
      </c>
      <c r="J174" s="12">
        <v>0.40600000000000003</v>
      </c>
      <c r="K174" s="12">
        <v>0.40600000000000003</v>
      </c>
      <c r="L174" s="12">
        <v>0.40600000000000003</v>
      </c>
      <c r="M174" s="12">
        <v>0.40600000000000003</v>
      </c>
      <c r="N174" s="12">
        <v>0.40600000000000003</v>
      </c>
      <c r="O174" s="12">
        <v>0.40600000000000003</v>
      </c>
      <c r="P174" s="12">
        <v>0.40600000000000003</v>
      </c>
      <c r="Q174" s="12">
        <v>0.40600000000000003</v>
      </c>
      <c r="R174" s="12">
        <v>0.40600000000000003</v>
      </c>
      <c r="S174" s="12">
        <v>0.40600000000000003</v>
      </c>
      <c r="T174" s="12">
        <v>0.40600000000000003</v>
      </c>
      <c r="U174" s="12">
        <v>0.40600000000000003</v>
      </c>
      <c r="V174" s="12">
        <v>0.40600000000000003</v>
      </c>
      <c r="W174" s="12">
        <v>0.40600000000000003</v>
      </c>
      <c r="X174" s="12">
        <v>0.40600000000000003</v>
      </c>
    </row>
    <row r="175" spans="2:24" x14ac:dyDescent="0.25">
      <c r="B175" s="2" t="s">
        <v>16</v>
      </c>
      <c r="C175" s="12">
        <v>0.442</v>
      </c>
      <c r="D175" s="12">
        <v>0.442</v>
      </c>
      <c r="E175" s="12">
        <v>0.442</v>
      </c>
      <c r="F175" s="12">
        <v>0.64200000000000002</v>
      </c>
      <c r="G175" s="12">
        <v>0.84199999999999997</v>
      </c>
      <c r="H175" s="12">
        <v>0.96199999999999997</v>
      </c>
      <c r="I175" s="12">
        <v>1.1619999999999999</v>
      </c>
      <c r="J175" s="12">
        <v>1.1619999999999999</v>
      </c>
      <c r="K175" s="12">
        <v>1.3620000000000001</v>
      </c>
      <c r="L175" s="12">
        <v>1.5620000000000001</v>
      </c>
      <c r="M175" s="12">
        <v>1.762</v>
      </c>
      <c r="N175" s="12">
        <v>1.8620000000000001</v>
      </c>
      <c r="O175" s="12">
        <v>2.0019999999999998</v>
      </c>
      <c r="P175" s="12">
        <v>2.1019999999999999</v>
      </c>
      <c r="Q175" s="12">
        <v>2.242</v>
      </c>
      <c r="R175" s="12">
        <v>2.3420000000000001</v>
      </c>
      <c r="S175" s="12">
        <v>2.3420000000000001</v>
      </c>
      <c r="T175" s="12">
        <v>2.3420000000000001</v>
      </c>
      <c r="U175" s="12">
        <v>2.3420000000000001</v>
      </c>
      <c r="V175" s="12">
        <v>2.3420000000000001</v>
      </c>
      <c r="W175" s="12">
        <v>2.3420000000000001</v>
      </c>
      <c r="X175" s="12">
        <v>2.3420000000000001</v>
      </c>
    </row>
    <row r="176" spans="2:24" x14ac:dyDescent="0.25">
      <c r="B176" s="2" t="s">
        <v>17</v>
      </c>
      <c r="C176" s="12">
        <v>0.28999999999999998</v>
      </c>
      <c r="D176" s="12">
        <v>0.28999999999999998</v>
      </c>
      <c r="E176" s="12">
        <v>0.28999999999999998</v>
      </c>
      <c r="F176" s="12">
        <v>0.28999999999999998</v>
      </c>
      <c r="G176" s="12">
        <v>0.28999999999999998</v>
      </c>
      <c r="H176" s="12">
        <v>0.28999999999999998</v>
      </c>
      <c r="I176" s="12">
        <v>0.28999999999999998</v>
      </c>
      <c r="J176" s="12">
        <v>0.28999999999999998</v>
      </c>
      <c r="K176" s="12">
        <v>0.28999999999999998</v>
      </c>
      <c r="L176" s="12">
        <v>0.28999999999999998</v>
      </c>
      <c r="M176" s="12">
        <v>0.28999999999999998</v>
      </c>
      <c r="N176" s="12">
        <v>0.28999999999999998</v>
      </c>
      <c r="O176" s="12">
        <v>0.28999999999999998</v>
      </c>
      <c r="P176" s="12">
        <v>0.28999999999999998</v>
      </c>
      <c r="Q176" s="12">
        <v>0.28999999999999998</v>
      </c>
      <c r="R176" s="12">
        <v>0.28999999999999998</v>
      </c>
      <c r="S176" s="12">
        <v>0.28999999999999998</v>
      </c>
      <c r="T176" s="12">
        <v>0.28999999999999998</v>
      </c>
      <c r="U176" s="12">
        <v>0.28999999999999998</v>
      </c>
      <c r="V176" s="12">
        <v>0.28999999999999998</v>
      </c>
      <c r="W176" s="12">
        <v>0.28999999999999998</v>
      </c>
      <c r="X176" s="12">
        <v>0.28999999999999998</v>
      </c>
    </row>
    <row r="177" spans="2:24" x14ac:dyDescent="0.25">
      <c r="C177" s="12"/>
      <c r="D177" s="12"/>
      <c r="E177" s="12"/>
      <c r="F177" s="12"/>
      <c r="G177" s="12"/>
      <c r="H177" s="12"/>
      <c r="I177" s="12"/>
      <c r="J177" s="12"/>
      <c r="K177" s="12"/>
      <c r="L177" s="12"/>
      <c r="M177" s="12"/>
      <c r="N177" s="12"/>
      <c r="O177" s="12"/>
      <c r="P177" s="12"/>
      <c r="Q177" s="12"/>
      <c r="R177" s="12"/>
      <c r="S177" s="12"/>
      <c r="T177" s="12"/>
      <c r="U177" s="12"/>
      <c r="V177" s="12"/>
      <c r="W177" s="12"/>
      <c r="X177" s="12"/>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30.856999999999999</v>
      </c>
      <c r="D182" s="12">
        <v>30.606999999999999</v>
      </c>
      <c r="E182" s="12">
        <v>30.606999999999999</v>
      </c>
      <c r="F182" s="12">
        <v>30.201000000000001</v>
      </c>
      <c r="G182" s="12">
        <v>28.89</v>
      </c>
      <c r="H182" s="12">
        <v>28.155000000000001</v>
      </c>
      <c r="I182" s="12">
        <v>26.74</v>
      </c>
      <c r="J182" s="12">
        <v>26.809000000000001</v>
      </c>
      <c r="K182" s="12">
        <v>25.221</v>
      </c>
      <c r="L182" s="12">
        <v>25.048999999999999</v>
      </c>
      <c r="M182" s="12">
        <v>25.376999999999999</v>
      </c>
      <c r="N182" s="12">
        <v>27.786000000000001</v>
      </c>
      <c r="O182" s="12">
        <v>27.081</v>
      </c>
      <c r="P182" s="12">
        <v>26.103000000000002</v>
      </c>
      <c r="Q182" s="12">
        <v>26.603000000000002</v>
      </c>
      <c r="R182" s="12">
        <v>26.722999999999999</v>
      </c>
      <c r="S182" s="12">
        <v>26.722999999999999</v>
      </c>
      <c r="T182" s="12">
        <v>27.222999999999999</v>
      </c>
      <c r="U182" s="12">
        <v>27.222999999999999</v>
      </c>
      <c r="V182" s="12">
        <v>27.222999999999999</v>
      </c>
      <c r="W182" s="12">
        <v>27.202999999999999</v>
      </c>
      <c r="X182" s="12">
        <v>27.324999999999999</v>
      </c>
    </row>
    <row r="183" spans="2:24" x14ac:dyDescent="0.25">
      <c r="B183" s="2" t="s">
        <v>6</v>
      </c>
      <c r="C183" s="12">
        <v>10.826000000000001</v>
      </c>
      <c r="D183" s="12">
        <v>8.2789999999999999</v>
      </c>
      <c r="E183" s="12">
        <v>6.2889999999999997</v>
      </c>
      <c r="F183" s="12">
        <v>2.7749999999999999</v>
      </c>
      <c r="G183" s="12">
        <v>2.7749999999999999</v>
      </c>
      <c r="H183" s="12">
        <v>2.7749999999999999</v>
      </c>
      <c r="I183" s="12">
        <v>2.278</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3.7101090000000001</v>
      </c>
      <c r="D184" s="12">
        <v>3.9951089999999998</v>
      </c>
      <c r="E184" s="12">
        <v>3.9951089999999998</v>
      </c>
      <c r="F184" s="12">
        <v>3.9951089999999998</v>
      </c>
      <c r="G184" s="12">
        <v>3.926809</v>
      </c>
      <c r="H184" s="12">
        <v>3.926809</v>
      </c>
      <c r="I184" s="12">
        <v>3.926809</v>
      </c>
      <c r="J184" s="12">
        <v>3.926809</v>
      </c>
      <c r="K184" s="12">
        <v>4.0988090000000001</v>
      </c>
      <c r="L184" s="12">
        <v>4.0538090000000002</v>
      </c>
      <c r="M184" s="12">
        <v>4.0538090000000002</v>
      </c>
      <c r="N184" s="12">
        <v>4.0538090000000002</v>
      </c>
      <c r="O184" s="12">
        <v>3.8438090000000003</v>
      </c>
      <c r="P184" s="12">
        <v>3.8248090000000001</v>
      </c>
      <c r="Q184" s="12">
        <v>3.434809</v>
      </c>
      <c r="R184" s="12">
        <v>3.3698090000000001</v>
      </c>
      <c r="S184" s="12">
        <v>3.2578090000000004</v>
      </c>
      <c r="T184" s="12">
        <v>2.9728090000000003</v>
      </c>
      <c r="U184" s="12">
        <v>2.9728090000000003</v>
      </c>
      <c r="V184" s="12">
        <v>2.5449999999999999</v>
      </c>
      <c r="W184" s="12">
        <v>2.5449999999999999</v>
      </c>
      <c r="X184" s="12">
        <v>1.9</v>
      </c>
    </row>
    <row r="185" spans="2:24" x14ac:dyDescent="0.25">
      <c r="B185" s="2" t="s">
        <v>8</v>
      </c>
      <c r="C185" s="12">
        <v>8.9849999999999994</v>
      </c>
      <c r="D185" s="12">
        <v>8.9849999999999994</v>
      </c>
      <c r="E185" s="12">
        <v>8.9849999999999994</v>
      </c>
      <c r="F185" s="12">
        <v>8.9849999999999994</v>
      </c>
      <c r="G185" s="12">
        <v>7.1260000000000003</v>
      </c>
      <c r="H185" s="12">
        <v>7.1260000000000003</v>
      </c>
      <c r="I185" s="12">
        <v>7.1260000000000003</v>
      </c>
      <c r="J185" s="12">
        <v>7.1260000000000003</v>
      </c>
      <c r="K185" s="12">
        <v>7.1260000000000003</v>
      </c>
      <c r="L185" s="12">
        <v>6.0460000000000003</v>
      </c>
      <c r="M185" s="12">
        <v>5.3529999999999998</v>
      </c>
      <c r="N185" s="12">
        <v>2.9340000000000002</v>
      </c>
      <c r="O185" s="12">
        <v>4.6040000000000001</v>
      </c>
      <c r="P185" s="12">
        <v>6.0039999999999996</v>
      </c>
      <c r="Q185" s="12">
        <v>7.6740000000000004</v>
      </c>
      <c r="R185" s="12">
        <v>9.0739999999999998</v>
      </c>
      <c r="S185" s="12">
        <v>10.474</v>
      </c>
      <c r="T185" s="12">
        <v>10.474</v>
      </c>
      <c r="U185" s="12">
        <v>11.874000000000001</v>
      </c>
      <c r="V185" s="12">
        <v>13.003</v>
      </c>
      <c r="W185" s="12">
        <v>13.003</v>
      </c>
      <c r="X185" s="12">
        <v>14.132</v>
      </c>
    </row>
    <row r="186" spans="2:24" x14ac:dyDescent="0.25">
      <c r="B186" s="2" t="s">
        <v>9</v>
      </c>
      <c r="C186" s="12">
        <v>22.957974920000005</v>
      </c>
      <c r="D186" s="12">
        <v>23.637974920000005</v>
      </c>
      <c r="E186" s="12">
        <v>24.364974920000005</v>
      </c>
      <c r="F186" s="12">
        <v>25.800474920000003</v>
      </c>
      <c r="G186" s="12">
        <v>27.044587920000001</v>
      </c>
      <c r="H186" s="12">
        <v>28.890532</v>
      </c>
      <c r="I186" s="12">
        <v>31.343982</v>
      </c>
      <c r="J186" s="12">
        <v>33.70293199999999</v>
      </c>
      <c r="K186" s="12">
        <v>35.718429999999998</v>
      </c>
      <c r="L186" s="12">
        <v>37.679076999999999</v>
      </c>
      <c r="M186" s="12">
        <v>38.754027999999998</v>
      </c>
      <c r="N186" s="12">
        <v>40.296619</v>
      </c>
      <c r="O186" s="12">
        <v>41.800828000000003</v>
      </c>
      <c r="P186" s="12">
        <v>43.134260999999995</v>
      </c>
      <c r="Q186" s="12">
        <v>44.036966</v>
      </c>
      <c r="R186" s="12">
        <v>44.968946000000003</v>
      </c>
      <c r="S186" s="12">
        <v>46.799844</v>
      </c>
      <c r="T186" s="12">
        <v>48.299662000000005</v>
      </c>
      <c r="U186" s="12">
        <v>48.848442000000006</v>
      </c>
      <c r="V186" s="12">
        <v>50.145456000000003</v>
      </c>
      <c r="W186" s="12">
        <v>50.190798000000001</v>
      </c>
      <c r="X186" s="12">
        <v>50.984502000000006</v>
      </c>
    </row>
    <row r="187" spans="2:24" x14ac:dyDescent="0.25">
      <c r="B187" s="2" t="s">
        <v>10</v>
      </c>
      <c r="C187" s="12">
        <v>5.4398637460000003</v>
      </c>
      <c r="D187" s="12">
        <v>5.4430787460000003</v>
      </c>
      <c r="E187" s="12">
        <v>5.5467917460000002</v>
      </c>
      <c r="F187" s="12">
        <v>5.5409387460000001</v>
      </c>
      <c r="G187" s="12">
        <v>5.5365357460000002</v>
      </c>
      <c r="H187" s="12">
        <v>5.5297317459999995</v>
      </c>
      <c r="I187" s="12">
        <v>5.5217217459999999</v>
      </c>
      <c r="J187" s="12">
        <v>5.5238207460000002</v>
      </c>
      <c r="K187" s="12">
        <v>5.527359746000001</v>
      </c>
      <c r="L187" s="12">
        <v>5.5372307459999996</v>
      </c>
      <c r="M187" s="12">
        <v>5.5380507459999997</v>
      </c>
      <c r="N187" s="12">
        <v>5.5734867460000004</v>
      </c>
      <c r="O187" s="12">
        <v>5.6860117460000001</v>
      </c>
      <c r="P187" s="12">
        <v>6.1211577460000006</v>
      </c>
      <c r="Q187" s="12">
        <v>6.3816987459999996</v>
      </c>
      <c r="R187" s="12">
        <v>6.4659997459999996</v>
      </c>
      <c r="S187" s="12">
        <v>6.5625897459999987</v>
      </c>
      <c r="T187" s="12">
        <v>6.563748745999999</v>
      </c>
      <c r="U187" s="12">
        <v>6.5583907459999997</v>
      </c>
      <c r="V187" s="12">
        <v>6.5539687459999998</v>
      </c>
      <c r="W187" s="12">
        <v>6.5445177460000012</v>
      </c>
      <c r="X187" s="12">
        <v>6.5295977460000003</v>
      </c>
    </row>
    <row r="188" spans="2:24" x14ac:dyDescent="0.25">
      <c r="B188" s="2" t="s">
        <v>11</v>
      </c>
      <c r="C188" s="12">
        <v>3.683392</v>
      </c>
      <c r="D188" s="12">
        <v>4.1909709999999993</v>
      </c>
      <c r="E188" s="12">
        <v>4.5842219999999996</v>
      </c>
      <c r="F188" s="12">
        <v>4.5842219999999996</v>
      </c>
      <c r="G188" s="12">
        <v>4.5842219999999996</v>
      </c>
      <c r="H188" s="12">
        <v>4.5842219999999996</v>
      </c>
      <c r="I188" s="12">
        <v>5.3041830000000001</v>
      </c>
      <c r="J188" s="12">
        <v>5.3192330000000005</v>
      </c>
      <c r="K188" s="12">
        <v>6.4533389999999997</v>
      </c>
      <c r="L188" s="12">
        <v>6.9853149999999999</v>
      </c>
      <c r="M188" s="12">
        <v>7.5308009999999994</v>
      </c>
      <c r="N188" s="12">
        <v>8.6142209999999988</v>
      </c>
      <c r="O188" s="12">
        <v>9.3890220000000006</v>
      </c>
      <c r="P188" s="12">
        <v>10.269506999999999</v>
      </c>
      <c r="Q188" s="12">
        <v>11.15456</v>
      </c>
      <c r="R188" s="12">
        <v>12.173142</v>
      </c>
      <c r="S188" s="12">
        <v>13.329613</v>
      </c>
      <c r="T188" s="12">
        <v>14.484955999999999</v>
      </c>
      <c r="U188" s="12">
        <v>15.960196</v>
      </c>
      <c r="V188" s="12">
        <v>17.620785000000001</v>
      </c>
      <c r="W188" s="12">
        <v>19.169072</v>
      </c>
      <c r="X188" s="12">
        <v>20.996044999999999</v>
      </c>
    </row>
    <row r="189" spans="2:24" x14ac:dyDescent="0.25">
      <c r="B189" s="2" t="s">
        <v>12</v>
      </c>
      <c r="C189" s="12">
        <v>6.4298830000000002</v>
      </c>
      <c r="D189" s="12">
        <v>6.7108829999999999</v>
      </c>
      <c r="E189" s="12">
        <v>6.8556879999999998</v>
      </c>
      <c r="F189" s="12">
        <v>6.5426880000000001</v>
      </c>
      <c r="G189" s="12">
        <v>5.8605879999999999</v>
      </c>
      <c r="H189" s="12">
        <v>5.8605879999999999</v>
      </c>
      <c r="I189" s="12">
        <v>5.8605879999999999</v>
      </c>
      <c r="J189" s="12">
        <v>5.8605879999999999</v>
      </c>
      <c r="K189" s="12">
        <v>5.8605879999999999</v>
      </c>
      <c r="L189" s="12">
        <v>5.8285879999999999</v>
      </c>
      <c r="M189" s="12">
        <v>5.8285879999999999</v>
      </c>
      <c r="N189" s="12">
        <v>5.8125879999999999</v>
      </c>
      <c r="O189" s="12">
        <v>5.8125879999999999</v>
      </c>
      <c r="P189" s="12">
        <v>5.8125879999999999</v>
      </c>
      <c r="Q189" s="12">
        <v>5.7595879999999999</v>
      </c>
      <c r="R189" s="12">
        <v>5.7525879999999994</v>
      </c>
      <c r="S189" s="12">
        <v>5.7525879999999994</v>
      </c>
      <c r="T189" s="12">
        <v>5.6125879999999997</v>
      </c>
      <c r="U189" s="12">
        <v>5.6125879999999997</v>
      </c>
      <c r="V189" s="12">
        <v>5.6125879999999997</v>
      </c>
      <c r="W189" s="12">
        <v>5.6125879999999997</v>
      </c>
      <c r="X189" s="12">
        <v>5.5835879999999998</v>
      </c>
    </row>
    <row r="190" spans="2:24" x14ac:dyDescent="0.25">
      <c r="B190" s="2" t="s">
        <v>13</v>
      </c>
      <c r="C190" s="12">
        <v>12.93375</v>
      </c>
      <c r="D190" s="12">
        <v>13.346260000000001</v>
      </c>
      <c r="E190" s="12">
        <v>13.67259</v>
      </c>
      <c r="F190" s="12">
        <v>13.90757</v>
      </c>
      <c r="G190" s="12">
        <v>14.125069999999999</v>
      </c>
      <c r="H190" s="12">
        <v>14.327509999999998</v>
      </c>
      <c r="I190" s="12">
        <v>14.525319999999999</v>
      </c>
      <c r="J190" s="12">
        <v>14.731979999999998</v>
      </c>
      <c r="K190" s="12">
        <v>14.959559999999998</v>
      </c>
      <c r="L190" s="12">
        <v>15.256099999999998</v>
      </c>
      <c r="M190" s="12">
        <v>15.601360000000001</v>
      </c>
      <c r="N190" s="12">
        <v>15.98964</v>
      </c>
      <c r="O190" s="12">
        <v>16.428799999999999</v>
      </c>
      <c r="P190" s="12">
        <v>16.930119999999999</v>
      </c>
      <c r="Q190" s="12">
        <v>17.625310000000002</v>
      </c>
      <c r="R190" s="12">
        <v>18.760939999999998</v>
      </c>
      <c r="S190" s="12">
        <v>20.12323</v>
      </c>
      <c r="T190" s="12">
        <v>21.85042</v>
      </c>
      <c r="U190" s="12">
        <v>23.350660000000001</v>
      </c>
      <c r="V190" s="12">
        <v>24.440199999999997</v>
      </c>
      <c r="W190" s="12">
        <v>25.079299999999996</v>
      </c>
      <c r="X190" s="12">
        <v>25.52364</v>
      </c>
    </row>
    <row r="191" spans="2:24" x14ac:dyDescent="0.25">
      <c r="B191" s="2" t="s">
        <v>14</v>
      </c>
      <c r="C191" s="12">
        <v>5</v>
      </c>
      <c r="D191" s="12">
        <v>6</v>
      </c>
      <c r="E191" s="12">
        <v>7</v>
      </c>
      <c r="F191" s="12">
        <v>8.4</v>
      </c>
      <c r="G191" s="12">
        <v>8.4</v>
      </c>
      <c r="H191" s="12">
        <v>9.8000000000000007</v>
      </c>
      <c r="I191" s="12">
        <v>11.2</v>
      </c>
      <c r="J191" s="12">
        <v>14.5</v>
      </c>
      <c r="K191" s="12">
        <v>15.9</v>
      </c>
      <c r="L191" s="12">
        <v>15.9</v>
      </c>
      <c r="M191" s="12">
        <v>15.9</v>
      </c>
      <c r="N191" s="12">
        <v>15.9</v>
      </c>
      <c r="O191" s="12">
        <v>15.9</v>
      </c>
      <c r="P191" s="12">
        <v>15.9</v>
      </c>
      <c r="Q191" s="12">
        <v>15.9</v>
      </c>
      <c r="R191" s="12">
        <v>15.9</v>
      </c>
      <c r="S191" s="12">
        <v>15.9</v>
      </c>
      <c r="T191" s="12">
        <v>15.9</v>
      </c>
      <c r="U191" s="12">
        <v>15.9</v>
      </c>
      <c r="V191" s="12">
        <v>15.9</v>
      </c>
      <c r="W191" s="12">
        <v>15.9</v>
      </c>
      <c r="X191" s="12">
        <v>15.9</v>
      </c>
    </row>
    <row r="192" spans="2:24" x14ac:dyDescent="0.25">
      <c r="B192" s="2" t="s">
        <v>15</v>
      </c>
      <c r="C192" s="12">
        <v>2.4816320000000003</v>
      </c>
      <c r="D192" s="12">
        <v>2.5670189999999997</v>
      </c>
      <c r="E192" s="12">
        <v>2.6376059999999999</v>
      </c>
      <c r="F192" s="12">
        <v>2.824678</v>
      </c>
      <c r="G192" s="12">
        <v>2.8759989999999998</v>
      </c>
      <c r="H192" s="12">
        <v>2.9316979999999999</v>
      </c>
      <c r="I192" s="12">
        <v>2.9696729999999998</v>
      </c>
      <c r="J192" s="12">
        <v>3.0317479999999999</v>
      </c>
      <c r="K192" s="12">
        <v>3.158525</v>
      </c>
      <c r="L192" s="12">
        <v>3.2084730000000001</v>
      </c>
      <c r="M192" s="12">
        <v>3.2255449999999999</v>
      </c>
      <c r="N192" s="12">
        <v>3.2823049999999996</v>
      </c>
      <c r="O192" s="12">
        <v>3.311922</v>
      </c>
      <c r="P192" s="12">
        <v>3.3481809999999999</v>
      </c>
      <c r="Q192" s="12">
        <v>3.3867060000000002</v>
      </c>
      <c r="R192" s="12">
        <v>3.4616769999999999</v>
      </c>
      <c r="S192" s="12">
        <v>3.5054729999999998</v>
      </c>
      <c r="T192" s="12">
        <v>3.5576849999999993</v>
      </c>
      <c r="U192" s="12">
        <v>3.6750919999999998</v>
      </c>
      <c r="V192" s="12">
        <v>3.7395829999999997</v>
      </c>
      <c r="W192" s="12">
        <v>3.8051179999999993</v>
      </c>
      <c r="X192" s="12">
        <v>3.8752119999999994</v>
      </c>
    </row>
    <row r="193" spans="2:24" x14ac:dyDescent="0.25">
      <c r="B193" s="2" t="s">
        <v>107</v>
      </c>
      <c r="C193" s="12">
        <v>0.32400000000000001</v>
      </c>
      <c r="D193" s="12">
        <v>0.371</v>
      </c>
      <c r="E193" s="12">
        <v>0.40600000000000003</v>
      </c>
      <c r="F193" s="12">
        <v>0.60599999999999998</v>
      </c>
      <c r="G193" s="12">
        <v>0.60599999999999998</v>
      </c>
      <c r="H193" s="12">
        <v>0.60599999999999998</v>
      </c>
      <c r="I193" s="12">
        <v>0.60599999999999998</v>
      </c>
      <c r="J193" s="12">
        <v>0.60599999999999998</v>
      </c>
      <c r="K193" s="12">
        <v>0.60599999999999998</v>
      </c>
      <c r="L193" s="12">
        <v>0.60599999999999998</v>
      </c>
      <c r="M193" s="12">
        <v>0.60599999999999998</v>
      </c>
      <c r="N193" s="12">
        <v>0.60599999999999998</v>
      </c>
      <c r="O193" s="12">
        <v>0.60599999999999998</v>
      </c>
      <c r="P193" s="12">
        <v>0.60599999999999998</v>
      </c>
      <c r="Q193" s="12">
        <v>0.60599999999999998</v>
      </c>
      <c r="R193" s="12">
        <v>0.60599999999999998</v>
      </c>
      <c r="S193" s="12">
        <v>0.60599999999999998</v>
      </c>
      <c r="T193" s="12">
        <v>0.60599999999999998</v>
      </c>
      <c r="U193" s="12">
        <v>0.40600000000000003</v>
      </c>
      <c r="V193" s="12">
        <v>0.40600000000000003</v>
      </c>
      <c r="W193" s="12">
        <v>0.40600000000000003</v>
      </c>
      <c r="X193" s="12">
        <v>0.40600000000000003</v>
      </c>
    </row>
    <row r="194" spans="2:24" x14ac:dyDescent="0.25">
      <c r="B194" s="2" t="s">
        <v>16</v>
      </c>
      <c r="C194" s="12">
        <v>0.442</v>
      </c>
      <c r="D194" s="12">
        <v>0.442</v>
      </c>
      <c r="E194" s="12">
        <v>0.442</v>
      </c>
      <c r="F194" s="12">
        <v>0.64200000000000002</v>
      </c>
      <c r="G194" s="12">
        <v>0.84199999999999997</v>
      </c>
      <c r="H194" s="12">
        <v>1.002</v>
      </c>
      <c r="I194" s="12">
        <v>1.202</v>
      </c>
      <c r="J194" s="12">
        <v>1.202</v>
      </c>
      <c r="K194" s="12">
        <v>1.4019999999999999</v>
      </c>
      <c r="L194" s="12">
        <v>1.5820000000000001</v>
      </c>
      <c r="M194" s="12">
        <v>1.782</v>
      </c>
      <c r="N194" s="12">
        <v>1.8220000000000001</v>
      </c>
      <c r="O194" s="12">
        <v>1.982</v>
      </c>
      <c r="P194" s="12">
        <v>2.1819999999999999</v>
      </c>
      <c r="Q194" s="12">
        <v>2.262</v>
      </c>
      <c r="R194" s="12">
        <v>2.3220000000000001</v>
      </c>
      <c r="S194" s="12">
        <v>2.3220000000000001</v>
      </c>
      <c r="T194" s="12">
        <v>2.3220000000000001</v>
      </c>
      <c r="U194" s="12">
        <v>2.3220000000000001</v>
      </c>
      <c r="V194" s="12">
        <v>2.3220000000000001</v>
      </c>
      <c r="W194" s="12">
        <v>2.3220000000000001</v>
      </c>
      <c r="X194" s="12">
        <v>2.3220000000000001</v>
      </c>
    </row>
    <row r="195" spans="2:24" x14ac:dyDescent="0.25">
      <c r="B195" s="2" t="s">
        <v>17</v>
      </c>
      <c r="C195" s="12">
        <v>0.28999999999999998</v>
      </c>
      <c r="D195" s="12">
        <v>0.28999999999999998</v>
      </c>
      <c r="E195" s="12">
        <v>0.28999999999999998</v>
      </c>
      <c r="F195" s="12">
        <v>0.28999999999999998</v>
      </c>
      <c r="G195" s="12">
        <v>0.28999999999999998</v>
      </c>
      <c r="H195" s="12">
        <v>0.28999999999999998</v>
      </c>
      <c r="I195" s="12">
        <v>0.28999999999999998</v>
      </c>
      <c r="J195" s="12">
        <v>0.28999999999999998</v>
      </c>
      <c r="K195" s="12">
        <v>0.28999999999999998</v>
      </c>
      <c r="L195" s="12">
        <v>0.28999999999999998</v>
      </c>
      <c r="M195" s="12">
        <v>0.28999999999999998</v>
      </c>
      <c r="N195" s="12">
        <v>0.28999999999999998</v>
      </c>
      <c r="O195" s="12">
        <v>0.28999999999999998</v>
      </c>
      <c r="P195" s="12">
        <v>0.28999999999999998</v>
      </c>
      <c r="Q195" s="12">
        <v>0.28999999999999998</v>
      </c>
      <c r="R195" s="12">
        <v>0.28999999999999998</v>
      </c>
      <c r="S195" s="12">
        <v>0.28999999999999998</v>
      </c>
      <c r="T195" s="12">
        <v>0.28999999999999998</v>
      </c>
      <c r="U195" s="12">
        <v>0.28999999999999998</v>
      </c>
      <c r="V195" s="12">
        <v>0.28999999999999998</v>
      </c>
      <c r="W195" s="12">
        <v>0.28999999999999998</v>
      </c>
      <c r="X195" s="12">
        <v>0.28999999999999998</v>
      </c>
    </row>
    <row r="196" spans="2:24" x14ac:dyDescent="0.25">
      <c r="C196" s="12"/>
      <c r="D196" s="12"/>
      <c r="E196" s="12"/>
      <c r="F196" s="12"/>
      <c r="G196" s="12"/>
      <c r="H196" s="12"/>
      <c r="I196" s="12"/>
      <c r="J196" s="12"/>
      <c r="K196" s="12"/>
      <c r="L196" s="12"/>
      <c r="M196" s="12"/>
      <c r="N196" s="12"/>
      <c r="O196" s="12"/>
      <c r="P196" s="12"/>
      <c r="Q196" s="12"/>
      <c r="R196" s="12"/>
      <c r="S196" s="12"/>
      <c r="T196" s="12"/>
      <c r="U196" s="12"/>
      <c r="V196" s="12"/>
      <c r="W196" s="12"/>
      <c r="X196"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36" x14ac:dyDescent="0.55000000000000004">
      <c r="B2" s="7" t="s">
        <v>19</v>
      </c>
    </row>
    <row r="4" spans="2:33" x14ac:dyDescent="0.25">
      <c r="B4" s="13" t="s">
        <v>1</v>
      </c>
      <c r="C4" s="8" t="s">
        <v>58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3" t="s">
        <v>73</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v>
      </c>
      <c r="C11" s="12">
        <v>80.752846499261082</v>
      </c>
      <c r="D11" s="12">
        <v>71.159444391373356</v>
      </c>
      <c r="E11" s="12">
        <v>61.234422824233903</v>
      </c>
      <c r="F11" s="12">
        <v>50.065081452621577</v>
      </c>
      <c r="G11" s="12">
        <v>57.854079108904273</v>
      </c>
      <c r="H11" s="12">
        <v>51.242828794356043</v>
      </c>
      <c r="I11" s="12">
        <v>59.557690301202683</v>
      </c>
      <c r="J11" s="12">
        <v>47.781897731015071</v>
      </c>
      <c r="K11" s="12">
        <v>44.356135591666934</v>
      </c>
      <c r="L11" s="12">
        <v>44.454630325958824</v>
      </c>
      <c r="M11" s="12">
        <v>44.645253946758686</v>
      </c>
      <c r="N11" s="12">
        <v>51.381036706960039</v>
      </c>
      <c r="O11" s="12">
        <v>42.919188264411375</v>
      </c>
      <c r="P11" s="12">
        <v>36.644178840146964</v>
      </c>
      <c r="Q11" s="12">
        <v>35.756734753576545</v>
      </c>
      <c r="R11" s="12">
        <v>33.657843722628527</v>
      </c>
      <c r="S11" s="12">
        <v>29.498973510421962</v>
      </c>
      <c r="T11" s="12">
        <v>30.224699231059329</v>
      </c>
      <c r="U11" s="12">
        <v>27.643160992393025</v>
      </c>
      <c r="V11" s="12">
        <v>27.102482798979551</v>
      </c>
      <c r="W11" s="12">
        <v>30.710974520154988</v>
      </c>
      <c r="X11" s="12">
        <v>30.772137069942811</v>
      </c>
    </row>
    <row r="12" spans="2:33" x14ac:dyDescent="0.25">
      <c r="B12" s="2" t="s">
        <v>6</v>
      </c>
      <c r="C12" s="12">
        <v>1.8728940169806234</v>
      </c>
      <c r="D12" s="12">
        <v>1.4918227004613493</v>
      </c>
      <c r="E12" s="12">
        <v>1.8985663564090558</v>
      </c>
      <c r="F12" s="12">
        <v>1.3369794505422825</v>
      </c>
      <c r="G12" s="12">
        <v>0.22729931760648434</v>
      </c>
      <c r="H12" s="12">
        <v>4.6247509911161395E-2</v>
      </c>
      <c r="I12" s="12">
        <v>2.0165699872294697E-2</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7</v>
      </c>
      <c r="C13" s="12">
        <v>28.969069130577019</v>
      </c>
      <c r="D13" s="12">
        <v>30.697870094143735</v>
      </c>
      <c r="E13" s="12">
        <v>30.585281424747944</v>
      </c>
      <c r="F13" s="12">
        <v>30.022783333421401</v>
      </c>
      <c r="G13" s="12">
        <v>30.292326226916142</v>
      </c>
      <c r="H13" s="12">
        <v>30.029986672844991</v>
      </c>
      <c r="I13" s="12">
        <v>30.058555519192762</v>
      </c>
      <c r="J13" s="12">
        <v>29.32518034163833</v>
      </c>
      <c r="K13" s="12">
        <v>19.573454054770846</v>
      </c>
      <c r="L13" s="12">
        <v>19.569396496176996</v>
      </c>
      <c r="M13" s="12">
        <v>19.901258134565854</v>
      </c>
      <c r="N13" s="12">
        <v>20.542742698916872</v>
      </c>
      <c r="O13" s="12">
        <v>19.756628695154376</v>
      </c>
      <c r="P13" s="12">
        <v>18.945149837156166</v>
      </c>
      <c r="Q13" s="12">
        <v>9.4387105682268597</v>
      </c>
      <c r="R13" s="12">
        <v>4.9654551047899727</v>
      </c>
      <c r="S13" s="12">
        <v>4.0055903367831389</v>
      </c>
      <c r="T13" s="12">
        <v>1.9733217480411105</v>
      </c>
      <c r="U13" s="12">
        <v>1.9038544035912426</v>
      </c>
      <c r="V13" s="12">
        <v>0.1978424371921905</v>
      </c>
      <c r="W13" s="12">
        <v>0.22807263069223865</v>
      </c>
      <c r="X13" s="12">
        <v>0.19436769487016747</v>
      </c>
    </row>
    <row r="14" spans="2:33" x14ac:dyDescent="0.25">
      <c r="B14" s="2" t="s">
        <v>8</v>
      </c>
      <c r="C14" s="12">
        <v>65.259750638689383</v>
      </c>
      <c r="D14" s="12">
        <v>65.034820564261977</v>
      </c>
      <c r="E14" s="12">
        <v>65.279285446602501</v>
      </c>
      <c r="F14" s="12">
        <v>65.261817950909787</v>
      </c>
      <c r="G14" s="12">
        <v>51.810481917009909</v>
      </c>
      <c r="H14" s="12">
        <v>51.802692639265416</v>
      </c>
      <c r="I14" s="12">
        <v>51.811310342400077</v>
      </c>
      <c r="J14" s="12">
        <v>51.811310342400077</v>
      </c>
      <c r="K14" s="12">
        <v>51.811310342400077</v>
      </c>
      <c r="L14" s="12">
        <v>43.958908550400061</v>
      </c>
      <c r="M14" s="12">
        <v>39.100978959870488</v>
      </c>
      <c r="N14" s="12">
        <v>21.510381253991195</v>
      </c>
      <c r="O14" s="12">
        <v>33.830838952918086</v>
      </c>
      <c r="P14" s="12">
        <v>44.153936321791662</v>
      </c>
      <c r="Q14" s="12">
        <v>56.436048431994948</v>
      </c>
      <c r="R14" s="12">
        <v>66.603271761192502</v>
      </c>
      <c r="S14" s="12">
        <v>77.255386079999894</v>
      </c>
      <c r="T14" s="12">
        <v>77.255386079999894</v>
      </c>
      <c r="U14" s="12">
        <v>87.581674079999914</v>
      </c>
      <c r="V14" s="12">
        <v>95.909087759999935</v>
      </c>
      <c r="W14" s="12">
        <v>95.909087759999935</v>
      </c>
      <c r="X14" s="12">
        <v>104.23650143999994</v>
      </c>
    </row>
    <row r="15" spans="2:33" x14ac:dyDescent="0.25">
      <c r="B15" s="2" t="s">
        <v>9</v>
      </c>
      <c r="C15" s="12">
        <v>62.97182585407127</v>
      </c>
      <c r="D15" s="12">
        <v>64.559085726509693</v>
      </c>
      <c r="E15" s="12">
        <v>72.311628932306917</v>
      </c>
      <c r="F15" s="12">
        <v>77.427139413805804</v>
      </c>
      <c r="G15" s="12">
        <v>81.984316267644587</v>
      </c>
      <c r="H15" s="12">
        <v>88.347159267848582</v>
      </c>
      <c r="I15" s="12">
        <v>97.833386678262769</v>
      </c>
      <c r="J15" s="12">
        <v>106.01224783859747</v>
      </c>
      <c r="K15" s="12">
        <v>112.9455275569664</v>
      </c>
      <c r="L15" s="12">
        <v>118.48872655303298</v>
      </c>
      <c r="M15" s="12">
        <v>121.50976350509414</v>
      </c>
      <c r="N15" s="12">
        <v>125.0414503458224</v>
      </c>
      <c r="O15" s="12">
        <v>131.34700270837592</v>
      </c>
      <c r="P15" s="12">
        <v>136.81349449910772</v>
      </c>
      <c r="Q15" s="12">
        <v>140.60098757244256</v>
      </c>
      <c r="R15" s="12">
        <v>144.88020768049904</v>
      </c>
      <c r="S15" s="12">
        <v>152.34434207910328</v>
      </c>
      <c r="T15" s="12">
        <v>157.25815123398502</v>
      </c>
      <c r="U15" s="12">
        <v>158.70014254708812</v>
      </c>
      <c r="V15" s="12">
        <v>162.34885224164779</v>
      </c>
      <c r="W15" s="12">
        <v>162.92548230146838</v>
      </c>
      <c r="X15" s="12">
        <v>165.07089280764666</v>
      </c>
    </row>
    <row r="16" spans="2:33" x14ac:dyDescent="0.25">
      <c r="B16" s="2" t="s">
        <v>10</v>
      </c>
      <c r="C16" s="12">
        <v>24.294700655143945</v>
      </c>
      <c r="D16" s="12">
        <v>24.333383664573425</v>
      </c>
      <c r="E16" s="12">
        <v>24.807001004641041</v>
      </c>
      <c r="F16" s="12">
        <v>24.764048871329315</v>
      </c>
      <c r="G16" s="12">
        <v>24.840793445494452</v>
      </c>
      <c r="H16" s="12">
        <v>24.809831199482158</v>
      </c>
      <c r="I16" s="12">
        <v>24.809544372058266</v>
      </c>
      <c r="J16" s="12">
        <v>24.725708401709056</v>
      </c>
      <c r="K16" s="12">
        <v>24.788650142784444</v>
      </c>
      <c r="L16" s="12">
        <v>24.8828604374532</v>
      </c>
      <c r="M16" s="12">
        <v>24.668484452441543</v>
      </c>
      <c r="N16" s="12">
        <v>25.025428435340618</v>
      </c>
      <c r="O16" s="12">
        <v>25.266968203441362</v>
      </c>
      <c r="P16" s="12">
        <v>26.416204520713432</v>
      </c>
      <c r="Q16" s="12">
        <v>27.025261366155661</v>
      </c>
      <c r="R16" s="12">
        <v>26.832849264421753</v>
      </c>
      <c r="S16" s="12">
        <v>26.524334103722321</v>
      </c>
      <c r="T16" s="12">
        <v>26.408141672153779</v>
      </c>
      <c r="U16" s="12">
        <v>25.648852835180815</v>
      </c>
      <c r="V16" s="12">
        <v>25.279618542345048</v>
      </c>
      <c r="W16" s="12">
        <v>25.067803187876468</v>
      </c>
      <c r="X16" s="12">
        <v>24.853676606517553</v>
      </c>
    </row>
    <row r="17" spans="2:24" x14ac:dyDescent="0.25">
      <c r="B17" s="2" t="s">
        <v>11</v>
      </c>
      <c r="C17" s="12">
        <v>-0.38651920087553132</v>
      </c>
      <c r="D17" s="12">
        <v>-0.41104508144259094</v>
      </c>
      <c r="E17" s="12">
        <v>-0.43100548887423101</v>
      </c>
      <c r="F17" s="12">
        <v>-0.47928505524154191</v>
      </c>
      <c r="G17" s="12">
        <v>-0.47651390414930012</v>
      </c>
      <c r="H17" s="12">
        <v>-0.50604148978177466</v>
      </c>
      <c r="I17" s="12">
        <v>-0.51264550982174806</v>
      </c>
      <c r="J17" s="12">
        <v>-0.55560538735075671</v>
      </c>
      <c r="K17" s="12">
        <v>-0.68863173958996082</v>
      </c>
      <c r="L17" s="12">
        <v>-0.71312797304466813</v>
      </c>
      <c r="M17" s="12">
        <v>-0.72671775449280829</v>
      </c>
      <c r="N17" s="12">
        <v>-0.76652187439194341</v>
      </c>
      <c r="O17" s="12">
        <v>-0.80371103891901019</v>
      </c>
      <c r="P17" s="12">
        <v>-0.85674511055623159</v>
      </c>
      <c r="Q17" s="12">
        <v>-0.90180698595278208</v>
      </c>
      <c r="R17" s="12">
        <v>-0.98482770636986916</v>
      </c>
      <c r="S17" s="12">
        <v>-1.0773042678334861</v>
      </c>
      <c r="T17" s="12">
        <v>-1.0995795278245419</v>
      </c>
      <c r="U17" s="12">
        <v>-1.1869545868008431</v>
      </c>
      <c r="V17" s="12">
        <v>-1.2589680502462175</v>
      </c>
      <c r="W17" s="12">
        <v>-1.3052756382901962</v>
      </c>
      <c r="X17" s="12">
        <v>-1.3576541079410243</v>
      </c>
    </row>
    <row r="18" spans="2:24" x14ac:dyDescent="0.25">
      <c r="B18" s="2" t="s">
        <v>12</v>
      </c>
      <c r="C18" s="12">
        <v>1.5495358274967872</v>
      </c>
      <c r="D18" s="12">
        <v>1.4772130632454068</v>
      </c>
      <c r="E18" s="12">
        <v>1.2002078911060943</v>
      </c>
      <c r="F18" s="12">
        <v>1.2936636003759652</v>
      </c>
      <c r="G18" s="12">
        <v>1.0547315087513869</v>
      </c>
      <c r="H18" s="12">
        <v>1.0660351900163954</v>
      </c>
      <c r="I18" s="12">
        <v>1.3816914099518505</v>
      </c>
      <c r="J18" s="12">
        <v>1.1685001339996117</v>
      </c>
      <c r="K18" s="12">
        <v>1.3182175144012949</v>
      </c>
      <c r="L18" s="12">
        <v>1.2817603035306555</v>
      </c>
      <c r="M18" s="12">
        <v>1.2091174469808201</v>
      </c>
      <c r="N18" s="12">
        <v>1.1160904003151881</v>
      </c>
      <c r="O18" s="12">
        <v>1.0555449222309059</v>
      </c>
      <c r="P18" s="12">
        <v>0.97558898838431063</v>
      </c>
      <c r="Q18" s="12">
        <v>0.91845681747957464</v>
      </c>
      <c r="R18" s="12">
        <v>0.87294052350461149</v>
      </c>
      <c r="S18" s="12">
        <v>0.84108979316374344</v>
      </c>
      <c r="T18" s="12">
        <v>0.72515138291111514</v>
      </c>
      <c r="U18" s="12">
        <v>0.68391924735452359</v>
      </c>
      <c r="V18" s="12">
        <v>0.645626240152118</v>
      </c>
      <c r="W18" s="12">
        <v>0.64472305218409609</v>
      </c>
      <c r="X18" s="12">
        <v>0.67172970121953623</v>
      </c>
    </row>
    <row r="19" spans="2:24" x14ac:dyDescent="0.25">
      <c r="B19" s="2" t="s">
        <v>13</v>
      </c>
      <c r="C19" s="12">
        <v>12.674249008590017</v>
      </c>
      <c r="D19" s="12">
        <v>12.981840679146593</v>
      </c>
      <c r="E19" s="12">
        <v>13.363613021744007</v>
      </c>
      <c r="F19" s="12">
        <v>13.579064331024327</v>
      </c>
      <c r="G19" s="12">
        <v>13.782839188975693</v>
      </c>
      <c r="H19" s="12">
        <v>13.976007870356511</v>
      </c>
      <c r="I19" s="12">
        <v>14.172311226587146</v>
      </c>
      <c r="J19" s="12">
        <v>14.383989500102858</v>
      </c>
      <c r="K19" s="12">
        <v>14.643028051947825</v>
      </c>
      <c r="L19" s="12">
        <v>14.954482313434701</v>
      </c>
      <c r="M19" s="12">
        <v>15.315530648632604</v>
      </c>
      <c r="N19" s="12">
        <v>15.710532730456196</v>
      </c>
      <c r="O19" s="12">
        <v>16.174932948974394</v>
      </c>
      <c r="P19" s="12">
        <v>16.763159918382467</v>
      </c>
      <c r="Q19" s="12">
        <v>17.682465585472492</v>
      </c>
      <c r="R19" s="12">
        <v>18.912093720202865</v>
      </c>
      <c r="S19" s="12">
        <v>20.437312246081508</v>
      </c>
      <c r="T19" s="12">
        <v>21.975429534578005</v>
      </c>
      <c r="U19" s="12">
        <v>23.199951049812398</v>
      </c>
      <c r="V19" s="12">
        <v>24.004487892585868</v>
      </c>
      <c r="W19" s="12">
        <v>24.513474147431712</v>
      </c>
      <c r="X19" s="12">
        <v>24.903086804502522</v>
      </c>
    </row>
    <row r="20" spans="2:24" x14ac:dyDescent="0.25">
      <c r="B20" s="2" t="s">
        <v>14</v>
      </c>
      <c r="C20" s="12">
        <v>22.619525118593945</v>
      </c>
      <c r="D20" s="12">
        <v>29.223713733472344</v>
      </c>
      <c r="E20" s="12">
        <v>31.712545183074781</v>
      </c>
      <c r="F20" s="12">
        <v>37.089465369637992</v>
      </c>
      <c r="G20" s="12">
        <v>38.016593213093074</v>
      </c>
      <c r="H20" s="12">
        <v>37.230712875017346</v>
      </c>
      <c r="I20" s="12">
        <v>17.462036629343338</v>
      </c>
      <c r="J20" s="12">
        <v>20.57796601790788</v>
      </c>
      <c r="K20" s="12">
        <v>25.021937323469103</v>
      </c>
      <c r="L20" s="12">
        <v>26.354147425563589</v>
      </c>
      <c r="M20" s="12">
        <v>29.11958299746858</v>
      </c>
      <c r="N20" s="12">
        <v>35.161348574719867</v>
      </c>
      <c r="O20" s="12">
        <v>26.537132696089927</v>
      </c>
      <c r="P20" s="12">
        <v>18.973510378804608</v>
      </c>
      <c r="Q20" s="12">
        <v>15.663989144431341</v>
      </c>
      <c r="R20" s="12">
        <v>10.288429416224696</v>
      </c>
      <c r="S20" s="12">
        <v>2.0289226905742352</v>
      </c>
      <c r="T20" s="12">
        <v>5.416010027588531E-2</v>
      </c>
      <c r="U20" s="12">
        <v>-4.8453301650012239</v>
      </c>
      <c r="V20" s="12">
        <v>-7.5058665804276679</v>
      </c>
      <c r="W20" s="12">
        <v>-9.3001061177235247</v>
      </c>
      <c r="X20" s="12">
        <v>-11.002043887295816</v>
      </c>
    </row>
    <row r="21" spans="2:24" x14ac:dyDescent="0.25">
      <c r="B21" s="2" t="s">
        <v>15</v>
      </c>
      <c r="C21" s="12">
        <v>11.110160828107178</v>
      </c>
      <c r="D21" s="12">
        <v>11.244960500512803</v>
      </c>
      <c r="E21" s="12">
        <v>11.20333367636492</v>
      </c>
      <c r="F21" s="12">
        <v>12.136830347350235</v>
      </c>
      <c r="G21" s="12">
        <v>12.281058068861018</v>
      </c>
      <c r="H21" s="12">
        <v>12.444657407003715</v>
      </c>
      <c r="I21" s="12">
        <v>12.523629313861887</v>
      </c>
      <c r="J21" s="12">
        <v>12.851617300856393</v>
      </c>
      <c r="K21" s="12">
        <v>13.415613915198826</v>
      </c>
      <c r="L21" s="12">
        <v>13.550583923760534</v>
      </c>
      <c r="M21" s="12">
        <v>11.926262038439774</v>
      </c>
      <c r="N21" s="12">
        <v>12.345454125436504</v>
      </c>
      <c r="O21" s="12">
        <v>12.044490818360529</v>
      </c>
      <c r="P21" s="12">
        <v>11.990440818089017</v>
      </c>
      <c r="Q21" s="12">
        <v>11.49643929968364</v>
      </c>
      <c r="R21" s="12">
        <v>11.251979555232996</v>
      </c>
      <c r="S21" s="12">
        <v>10.164586438506955</v>
      </c>
      <c r="T21" s="12">
        <v>9.9490448263398488</v>
      </c>
      <c r="U21" s="12">
        <v>10.203508687204291</v>
      </c>
      <c r="V21" s="12">
        <v>10.576606450955676</v>
      </c>
      <c r="W21" s="12">
        <v>11.223909066147302</v>
      </c>
      <c r="X21" s="12">
        <v>11.476272729765126</v>
      </c>
    </row>
    <row r="22" spans="2:24" x14ac:dyDescent="0.25">
      <c r="B22" s="2" t="s">
        <v>107</v>
      </c>
      <c r="C22" s="12">
        <v>0.7170057590863016</v>
      </c>
      <c r="D22" s="12">
        <v>0.55827518286235922</v>
      </c>
      <c r="E22" s="12">
        <v>0.40362467101984051</v>
      </c>
      <c r="F22" s="12">
        <v>0.41329426515351947</v>
      </c>
      <c r="G22" s="12">
        <v>0.52674264782150959</v>
      </c>
      <c r="H22" s="12">
        <v>0.62351688197943189</v>
      </c>
      <c r="I22" s="12">
        <v>0.83232400351620606</v>
      </c>
      <c r="J22" s="12">
        <v>0.90279364361011227</v>
      </c>
      <c r="K22" s="12">
        <v>1.1918299331634219</v>
      </c>
      <c r="L22" s="12">
        <v>1.2929717056799352</v>
      </c>
      <c r="M22" s="12">
        <v>1.3871241969836385</v>
      </c>
      <c r="N22" s="12">
        <v>1.5306968511829155</v>
      </c>
      <c r="O22" s="12">
        <v>1.5738401101064434</v>
      </c>
      <c r="P22" s="12">
        <v>1.5643604900165566</v>
      </c>
      <c r="Q22" s="12">
        <v>1.6013802530798806</v>
      </c>
      <c r="R22" s="12">
        <v>1.7151030656166604</v>
      </c>
      <c r="S22" s="12">
        <v>1.7021267838967415</v>
      </c>
      <c r="T22" s="12">
        <v>1.7965512024625747</v>
      </c>
      <c r="U22" s="12">
        <v>1.6584836674780457</v>
      </c>
      <c r="V22" s="12">
        <v>1.6803846749935278</v>
      </c>
      <c r="W22" s="12">
        <v>1.6265063809671791</v>
      </c>
      <c r="X22" s="12">
        <v>1.806408246940105</v>
      </c>
    </row>
    <row r="23" spans="2:24" x14ac:dyDescent="0.25">
      <c r="B23" s="2" t="s">
        <v>16</v>
      </c>
      <c r="C23" s="12">
        <v>3.0713922591645537</v>
      </c>
      <c r="D23" s="12">
        <v>2.9507845768516159</v>
      </c>
      <c r="E23" s="12">
        <v>2.8134791403830235</v>
      </c>
      <c r="F23" s="12">
        <v>3.6548627426546698</v>
      </c>
      <c r="G23" s="12">
        <v>4.6713895841434319</v>
      </c>
      <c r="H23" s="12">
        <v>5.6542074869213996</v>
      </c>
      <c r="I23" s="12">
        <v>6.6293913224593561</v>
      </c>
      <c r="J23" s="12">
        <v>7.6743514645006803</v>
      </c>
      <c r="K23" s="12">
        <v>8.711196610180906</v>
      </c>
      <c r="L23" s="12">
        <v>9.7399897792873773</v>
      </c>
      <c r="M23" s="12">
        <v>10.760793502205683</v>
      </c>
      <c r="N23" s="12">
        <v>11.773669823720244</v>
      </c>
      <c r="O23" s="12">
        <v>12.778680306785422</v>
      </c>
      <c r="P23" s="12">
        <v>12.427062059763061</v>
      </c>
      <c r="Q23" s="12">
        <v>11.852440549423761</v>
      </c>
      <c r="R23" s="12">
        <v>12.184000542911479</v>
      </c>
      <c r="S23" s="12">
        <v>11.44203260653409</v>
      </c>
      <c r="T23" s="12">
        <v>12.949781126586158</v>
      </c>
      <c r="U23" s="12">
        <v>13.007811172698025</v>
      </c>
      <c r="V23" s="12">
        <v>10.63275438294888</v>
      </c>
      <c r="W23" s="12">
        <v>13.011299805830349</v>
      </c>
      <c r="X23" s="12">
        <v>9.3105522765748514</v>
      </c>
    </row>
    <row r="24" spans="2:24" x14ac:dyDescent="0.25">
      <c r="B24" s="2" t="s">
        <v>17</v>
      </c>
      <c r="C24" s="12">
        <v>3.0043123568521988E-2</v>
      </c>
      <c r="D24" s="12">
        <v>2.5291836155033689E-2</v>
      </c>
      <c r="E24" s="12">
        <v>2.4470050357996417E-2</v>
      </c>
      <c r="F24" s="12">
        <v>2.8706654119759641E-2</v>
      </c>
      <c r="G24" s="12">
        <v>2.8324031111302918E-2</v>
      </c>
      <c r="H24" s="12">
        <v>3.0610422490562412E-2</v>
      </c>
      <c r="I24" s="12">
        <v>3.2061418820656405E-2</v>
      </c>
      <c r="J24" s="12">
        <v>3.3495398728818307E-2</v>
      </c>
      <c r="K24" s="12">
        <v>3.6183425067399376E-2</v>
      </c>
      <c r="L24" s="12">
        <v>3.5134429946777693E-2</v>
      </c>
      <c r="M24" s="12">
        <v>3.6057790934441412E-2</v>
      </c>
      <c r="N24" s="12">
        <v>3.7142655231649134E-2</v>
      </c>
      <c r="O24" s="12">
        <v>3.6928385264139003E-2</v>
      </c>
      <c r="P24" s="12">
        <v>3.6126664168705261E-2</v>
      </c>
      <c r="Q24" s="12">
        <v>3.7364471417815126E-2</v>
      </c>
      <c r="R24" s="12">
        <v>3.6106076845228353E-2</v>
      </c>
      <c r="S24" s="12">
        <v>3.5060326746837976E-2</v>
      </c>
      <c r="T24" s="12">
        <v>3.52218180712182E-2</v>
      </c>
      <c r="U24" s="12">
        <v>3.4378796699752925E-2</v>
      </c>
      <c r="V24" s="12">
        <v>3.3543936570197927E-2</v>
      </c>
      <c r="W24" s="12">
        <v>3.1501630955971263E-2</v>
      </c>
      <c r="X24" s="12">
        <v>2.9525344951132161E-2</v>
      </c>
    </row>
    <row r="25" spans="2:24" x14ac:dyDescent="0.2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80.752846499261082</v>
      </c>
      <c r="D30" s="12">
        <v>71.159444391373356</v>
      </c>
      <c r="E30" s="12">
        <v>61.307109349102227</v>
      </c>
      <c r="F30" s="12">
        <v>50.276062446590906</v>
      </c>
      <c r="G30" s="12">
        <v>58.104727904899086</v>
      </c>
      <c r="H30" s="12">
        <v>51.466313524235602</v>
      </c>
      <c r="I30" s="12">
        <v>59.775378428235257</v>
      </c>
      <c r="J30" s="12">
        <v>49.142373858098729</v>
      </c>
      <c r="K30" s="12">
        <v>46.29868213139509</v>
      </c>
      <c r="L30" s="12">
        <v>46.90231767502268</v>
      </c>
      <c r="M30" s="12">
        <v>47.189078705196025</v>
      </c>
      <c r="N30" s="12">
        <v>53.990390920775248</v>
      </c>
      <c r="O30" s="12">
        <v>45.876998921801786</v>
      </c>
      <c r="P30" s="12">
        <v>39.365873655114385</v>
      </c>
      <c r="Q30" s="12">
        <v>38.583552929424904</v>
      </c>
      <c r="R30" s="12">
        <v>36.987087173953</v>
      </c>
      <c r="S30" s="12">
        <v>32.973291902453639</v>
      </c>
      <c r="T30" s="12">
        <v>34.311275478110666</v>
      </c>
      <c r="U30" s="12">
        <v>31.26717217439705</v>
      </c>
      <c r="V30" s="12">
        <v>30.857585325535837</v>
      </c>
      <c r="W30" s="12">
        <v>35.222292308721087</v>
      </c>
      <c r="X30" s="12">
        <v>34.346191157119485</v>
      </c>
    </row>
    <row r="31" spans="2:24" x14ac:dyDescent="0.25">
      <c r="B31" s="2" t="s">
        <v>6</v>
      </c>
      <c r="C31" s="12">
        <v>1.8728940169806234</v>
      </c>
      <c r="D31" s="12">
        <v>1.4918227004613493</v>
      </c>
      <c r="E31" s="12">
        <v>1.8817562468703355</v>
      </c>
      <c r="F31" s="12">
        <v>1.2561180349557863</v>
      </c>
      <c r="G31" s="12">
        <v>0.35579829826943649</v>
      </c>
      <c r="H31" s="12">
        <v>0.10986616599093153</v>
      </c>
      <c r="I31" s="12">
        <v>3.4696013426153652E-2</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28.969069130577019</v>
      </c>
      <c r="D32" s="12">
        <v>30.697870094143735</v>
      </c>
      <c r="E32" s="12">
        <v>30.585107856647411</v>
      </c>
      <c r="F32" s="12">
        <v>30.020825536007504</v>
      </c>
      <c r="G32" s="12">
        <v>30.291139536800898</v>
      </c>
      <c r="H32" s="12">
        <v>30.035763530503704</v>
      </c>
      <c r="I32" s="12">
        <v>30.086006022949515</v>
      </c>
      <c r="J32" s="12">
        <v>29.412752917598155</v>
      </c>
      <c r="K32" s="12">
        <v>19.632832238651563</v>
      </c>
      <c r="L32" s="12">
        <v>19.638558948407404</v>
      </c>
      <c r="M32" s="12">
        <v>19.948815664978721</v>
      </c>
      <c r="N32" s="12">
        <v>20.614634542134706</v>
      </c>
      <c r="O32" s="12">
        <v>19.890685725352199</v>
      </c>
      <c r="P32" s="12">
        <v>19.138072246875808</v>
      </c>
      <c r="Q32" s="12">
        <v>9.5071302070163846</v>
      </c>
      <c r="R32" s="12">
        <v>5.0047635492200051</v>
      </c>
      <c r="S32" s="12">
        <v>4.0441730994610525</v>
      </c>
      <c r="T32" s="12">
        <v>1.9805094153212168</v>
      </c>
      <c r="U32" s="12">
        <v>1.9214648655669404</v>
      </c>
      <c r="V32" s="12">
        <v>0.19216780187030397</v>
      </c>
      <c r="W32" s="12">
        <v>0.22893137155689625</v>
      </c>
      <c r="X32" s="12">
        <v>0.18955485841272082</v>
      </c>
    </row>
    <row r="33" spans="2:24" x14ac:dyDescent="0.25">
      <c r="B33" s="2" t="s">
        <v>8</v>
      </c>
      <c r="C33" s="12">
        <v>65.259750638689383</v>
      </c>
      <c r="D33" s="12">
        <v>65.034820564261977</v>
      </c>
      <c r="E33" s="12">
        <v>65.279285446602501</v>
      </c>
      <c r="F33" s="12">
        <v>65.261817950909787</v>
      </c>
      <c r="G33" s="12">
        <v>51.810481917009909</v>
      </c>
      <c r="H33" s="12">
        <v>51.804457656806903</v>
      </c>
      <c r="I33" s="12">
        <v>51.811310342400077</v>
      </c>
      <c r="J33" s="12">
        <v>51.811310342400077</v>
      </c>
      <c r="K33" s="12">
        <v>51.811310342400077</v>
      </c>
      <c r="L33" s="12">
        <v>43.958908550400061</v>
      </c>
      <c r="M33" s="12">
        <v>39.100979184000131</v>
      </c>
      <c r="N33" s="12">
        <v>21.512053412610875</v>
      </c>
      <c r="O33" s="12">
        <v>33.830839177047729</v>
      </c>
      <c r="P33" s="12">
        <v>44.156399023916329</v>
      </c>
      <c r="Q33" s="12">
        <v>56.441110719176869</v>
      </c>
      <c r="R33" s="12">
        <v>66.591195154495836</v>
      </c>
      <c r="S33" s="12">
        <v>77.255386079999894</v>
      </c>
      <c r="T33" s="12">
        <v>77.255386079999894</v>
      </c>
      <c r="U33" s="12">
        <v>87.581674079999914</v>
      </c>
      <c r="V33" s="12">
        <v>95.909087759999935</v>
      </c>
      <c r="W33" s="12">
        <v>95.909087759999935</v>
      </c>
      <c r="X33" s="12">
        <v>104.23650143999994</v>
      </c>
    </row>
    <row r="34" spans="2:24" x14ac:dyDescent="0.25">
      <c r="B34" s="2" t="s">
        <v>9</v>
      </c>
      <c r="C34" s="12">
        <v>62.97182585407127</v>
      </c>
      <c r="D34" s="12">
        <v>64.559085726509693</v>
      </c>
      <c r="E34" s="12">
        <v>72.311628394357356</v>
      </c>
      <c r="F34" s="12">
        <v>77.432129112970742</v>
      </c>
      <c r="G34" s="12">
        <v>81.979574507923886</v>
      </c>
      <c r="H34" s="12">
        <v>88.369095725419243</v>
      </c>
      <c r="I34" s="12">
        <v>97.844481285284076</v>
      </c>
      <c r="J34" s="12">
        <v>106.08226116033185</v>
      </c>
      <c r="K34" s="12">
        <v>113.06064377700979</v>
      </c>
      <c r="L34" s="12">
        <v>118.53622924470923</v>
      </c>
      <c r="M34" s="12">
        <v>121.55560048715446</v>
      </c>
      <c r="N34" s="12">
        <v>125.24364541861014</v>
      </c>
      <c r="O34" s="12">
        <v>131.53930465514608</v>
      </c>
      <c r="P34" s="12">
        <v>137.05049869103513</v>
      </c>
      <c r="Q34" s="12">
        <v>140.70753991822349</v>
      </c>
      <c r="R34" s="12">
        <v>145.01795672226902</v>
      </c>
      <c r="S34" s="12">
        <v>152.52322013136953</v>
      </c>
      <c r="T34" s="12">
        <v>157.5492251520449</v>
      </c>
      <c r="U34" s="12">
        <v>159.37950099746953</v>
      </c>
      <c r="V34" s="12">
        <v>163.10333235396439</v>
      </c>
      <c r="W34" s="12">
        <v>163.86049461540921</v>
      </c>
      <c r="X34" s="12">
        <v>165.37604647455458</v>
      </c>
    </row>
    <row r="35" spans="2:24" x14ac:dyDescent="0.25">
      <c r="B35" s="2" t="s">
        <v>10</v>
      </c>
      <c r="C35" s="12">
        <v>24.294700655143945</v>
      </c>
      <c r="D35" s="12">
        <v>24.333383664573425</v>
      </c>
      <c r="E35" s="12">
        <v>24.807001004641041</v>
      </c>
      <c r="F35" s="12">
        <v>24.764048871329315</v>
      </c>
      <c r="G35" s="12">
        <v>24.840778740814965</v>
      </c>
      <c r="H35" s="12">
        <v>24.8102759613258</v>
      </c>
      <c r="I35" s="12">
        <v>24.810489454342687</v>
      </c>
      <c r="J35" s="12">
        <v>24.726255925629275</v>
      </c>
      <c r="K35" s="12">
        <v>24.790721511705719</v>
      </c>
      <c r="L35" s="12">
        <v>24.883355118417395</v>
      </c>
      <c r="M35" s="12">
        <v>24.670249914815852</v>
      </c>
      <c r="N35" s="12">
        <v>25.034289245613699</v>
      </c>
      <c r="O35" s="12">
        <v>25.288864378339909</v>
      </c>
      <c r="P35" s="12">
        <v>26.472946429963155</v>
      </c>
      <c r="Q35" s="12">
        <v>27.07514705175026</v>
      </c>
      <c r="R35" s="12">
        <v>26.874849049870662</v>
      </c>
      <c r="S35" s="12">
        <v>26.552086735779621</v>
      </c>
      <c r="T35" s="12">
        <v>26.520839078266714</v>
      </c>
      <c r="U35" s="12">
        <v>25.784780024475868</v>
      </c>
      <c r="V35" s="12">
        <v>25.460997918566182</v>
      </c>
      <c r="W35" s="12">
        <v>25.27460588714489</v>
      </c>
      <c r="X35" s="12">
        <v>24.996386651946249</v>
      </c>
    </row>
    <row r="36" spans="2:24" x14ac:dyDescent="0.25">
      <c r="B36" s="2" t="s">
        <v>11</v>
      </c>
      <c r="C36" s="12">
        <v>-0.38651920087553132</v>
      </c>
      <c r="D36" s="12">
        <v>-0.41104508144259094</v>
      </c>
      <c r="E36" s="12">
        <v>-0.42984015389741026</v>
      </c>
      <c r="F36" s="12">
        <v>-0.47971665223747773</v>
      </c>
      <c r="G36" s="12">
        <v>-0.47711321217586655</v>
      </c>
      <c r="H36" s="12">
        <v>-0.50548287396001135</v>
      </c>
      <c r="I36" s="12">
        <v>-0.52398681089781529</v>
      </c>
      <c r="J36" s="12">
        <v>-0.5678071069452606</v>
      </c>
      <c r="K36" s="12">
        <v>-0.68520652563356155</v>
      </c>
      <c r="L36" s="12">
        <v>-0.70203608161112752</v>
      </c>
      <c r="M36" s="12">
        <v>-0.71033003568684905</v>
      </c>
      <c r="N36" s="12">
        <v>-0.76939078483618817</v>
      </c>
      <c r="O36" s="12">
        <v>-0.80804828020693031</v>
      </c>
      <c r="P36" s="12">
        <v>-0.8631077280035806</v>
      </c>
      <c r="Q36" s="12">
        <v>-0.91645175130220091</v>
      </c>
      <c r="R36" s="12">
        <v>-0.99401718764433711</v>
      </c>
      <c r="S36" s="12">
        <v>-1.0768164223228209</v>
      </c>
      <c r="T36" s="12">
        <v>-1.1225614006942484</v>
      </c>
      <c r="U36" s="12">
        <v>-1.2031966479218985</v>
      </c>
      <c r="V36" s="12">
        <v>-1.264543945464943</v>
      </c>
      <c r="W36" s="12">
        <v>-1.3047822866600323</v>
      </c>
      <c r="X36" s="12">
        <v>-1.3647105304535994</v>
      </c>
    </row>
    <row r="37" spans="2:24" x14ac:dyDescent="0.25">
      <c r="B37" s="2" t="s">
        <v>12</v>
      </c>
      <c r="C37" s="12">
        <v>1.5495358274967872</v>
      </c>
      <c r="D37" s="12">
        <v>1.4772130632454068</v>
      </c>
      <c r="E37" s="12">
        <v>1.1539261844821087</v>
      </c>
      <c r="F37" s="12">
        <v>1.1669652698441482</v>
      </c>
      <c r="G37" s="12">
        <v>1.0024862637096321</v>
      </c>
      <c r="H37" s="12">
        <v>1.0958738926861076</v>
      </c>
      <c r="I37" s="12">
        <v>1.3518097179641673</v>
      </c>
      <c r="J37" s="12">
        <v>1.1590510930561715</v>
      </c>
      <c r="K37" s="12">
        <v>1.1904392446447813</v>
      </c>
      <c r="L37" s="12">
        <v>1.0836240787626745</v>
      </c>
      <c r="M37" s="12">
        <v>1.078399269997901</v>
      </c>
      <c r="N37" s="12">
        <v>1.0014183155898</v>
      </c>
      <c r="O37" s="12">
        <v>0.89389411361460713</v>
      </c>
      <c r="P37" s="12">
        <v>0.88653824256863001</v>
      </c>
      <c r="Q37" s="12">
        <v>0.82078122217949223</v>
      </c>
      <c r="R37" s="12">
        <v>0.74545959740547374</v>
      </c>
      <c r="S37" s="12">
        <v>0.72506595127207418</v>
      </c>
      <c r="T37" s="12">
        <v>0.69576528040207875</v>
      </c>
      <c r="U37" s="12">
        <v>0.67993813543229786</v>
      </c>
      <c r="V37" s="12">
        <v>0.49588324428022679</v>
      </c>
      <c r="W37" s="12">
        <v>0.54489891018129766</v>
      </c>
      <c r="X37" s="12">
        <v>0.52118318036355804</v>
      </c>
    </row>
    <row r="38" spans="2:24" x14ac:dyDescent="0.25">
      <c r="B38" s="2" t="s">
        <v>13</v>
      </c>
      <c r="C38" s="12">
        <v>12.674249008590017</v>
      </c>
      <c r="D38" s="12">
        <v>12.981840679146593</v>
      </c>
      <c r="E38" s="12">
        <v>13.363613021744007</v>
      </c>
      <c r="F38" s="12">
        <v>13.579064331024327</v>
      </c>
      <c r="G38" s="12">
        <v>13.782839182435554</v>
      </c>
      <c r="H38" s="12">
        <v>13.976008114078505</v>
      </c>
      <c r="I38" s="12">
        <v>14.172311407953512</v>
      </c>
      <c r="J38" s="12">
        <v>14.383989600223972</v>
      </c>
      <c r="K38" s="12">
        <v>14.643028153756257</v>
      </c>
      <c r="L38" s="12">
        <v>14.955819688502343</v>
      </c>
      <c r="M38" s="12">
        <v>15.310983363551497</v>
      </c>
      <c r="N38" s="12">
        <v>15.708386352630384</v>
      </c>
      <c r="O38" s="12">
        <v>16.174932398225522</v>
      </c>
      <c r="P38" s="12">
        <v>16.764331375324698</v>
      </c>
      <c r="Q38" s="12">
        <v>17.682260290817663</v>
      </c>
      <c r="R38" s="12">
        <v>18.913346131602243</v>
      </c>
      <c r="S38" s="12">
        <v>20.436727747987796</v>
      </c>
      <c r="T38" s="12">
        <v>21.975691027970207</v>
      </c>
      <c r="U38" s="12">
        <v>23.199911005650179</v>
      </c>
      <c r="V38" s="12">
        <v>24.004659318695673</v>
      </c>
      <c r="W38" s="12">
        <v>24.513474679614077</v>
      </c>
      <c r="X38" s="12">
        <v>24.903087050910113</v>
      </c>
    </row>
    <row r="39" spans="2:24" x14ac:dyDescent="0.25">
      <c r="B39" s="2" t="s">
        <v>14</v>
      </c>
      <c r="C39" s="12">
        <v>22.619525118593945</v>
      </c>
      <c r="D39" s="12">
        <v>29.223713733472344</v>
      </c>
      <c r="E39" s="12">
        <v>31.739765900878595</v>
      </c>
      <c r="F39" s="12">
        <v>37.154742300375013</v>
      </c>
      <c r="G39" s="12">
        <v>38.000865924650462</v>
      </c>
      <c r="H39" s="12">
        <v>37.857471629031039</v>
      </c>
      <c r="I39" s="12">
        <v>18.352971633799836</v>
      </c>
      <c r="J39" s="12">
        <v>21.416808183363898</v>
      </c>
      <c r="K39" s="12">
        <v>25.495110573024679</v>
      </c>
      <c r="L39" s="12">
        <v>26.683210779284799</v>
      </c>
      <c r="M39" s="12">
        <v>29.273809583627298</v>
      </c>
      <c r="N39" s="12">
        <v>36.070063175090951</v>
      </c>
      <c r="O39" s="12">
        <v>27.575132562247305</v>
      </c>
      <c r="P39" s="12">
        <v>20.327257121801317</v>
      </c>
      <c r="Q39" s="12">
        <v>16.989876839177278</v>
      </c>
      <c r="R39" s="12">
        <v>11.308401313769911</v>
      </c>
      <c r="S39" s="12">
        <v>2.5853972286040112</v>
      </c>
      <c r="T39" s="12">
        <v>1.424473637570681</v>
      </c>
      <c r="U39" s="12">
        <v>-2.4843586272867673</v>
      </c>
      <c r="V39" s="12">
        <v>-5.895068429229549</v>
      </c>
      <c r="W39" s="12">
        <v>-6.0747520299382245</v>
      </c>
      <c r="X39" s="12">
        <v>-9.6558137619677957</v>
      </c>
    </row>
    <row r="40" spans="2:24" x14ac:dyDescent="0.25">
      <c r="B40" s="2" t="s">
        <v>15</v>
      </c>
      <c r="C40" s="12">
        <v>11.110160828107178</v>
      </c>
      <c r="D40" s="12">
        <v>11.244960500512803</v>
      </c>
      <c r="E40" s="12">
        <v>11.20333367636492</v>
      </c>
      <c r="F40" s="12">
        <v>12.247538009069309</v>
      </c>
      <c r="G40" s="12">
        <v>12.281058068861018</v>
      </c>
      <c r="H40" s="12">
        <v>12.444657407003715</v>
      </c>
      <c r="I40" s="12">
        <v>12.523629313861887</v>
      </c>
      <c r="J40" s="12">
        <v>12.851617300856393</v>
      </c>
      <c r="K40" s="12">
        <v>13.543213473941615</v>
      </c>
      <c r="L40" s="12">
        <v>13.550583923760534</v>
      </c>
      <c r="M40" s="12">
        <v>12.039292656688605</v>
      </c>
      <c r="N40" s="12">
        <v>12.345454125436504</v>
      </c>
      <c r="O40" s="12">
        <v>12.036031759385407</v>
      </c>
      <c r="P40" s="12">
        <v>12.011233359524477</v>
      </c>
      <c r="Q40" s="12">
        <v>11.857522303803721</v>
      </c>
      <c r="R40" s="12">
        <v>11.54070544848906</v>
      </c>
      <c r="S40" s="12">
        <v>10.420290107162861</v>
      </c>
      <c r="T40" s="12">
        <v>10.668713914837987</v>
      </c>
      <c r="U40" s="12">
        <v>10.420010226951609</v>
      </c>
      <c r="V40" s="12">
        <v>10.857268846737576</v>
      </c>
      <c r="W40" s="12">
        <v>11.223909066147302</v>
      </c>
      <c r="X40" s="12">
        <v>11.580014106966773</v>
      </c>
    </row>
    <row r="41" spans="2:24" x14ac:dyDescent="0.25">
      <c r="B41" s="2" t="s">
        <v>107</v>
      </c>
      <c r="C41" s="12">
        <v>0.7170057590863016</v>
      </c>
      <c r="D41" s="12">
        <v>0.55827518286235922</v>
      </c>
      <c r="E41" s="12">
        <v>0.39028649030936113</v>
      </c>
      <c r="F41" s="12">
        <v>0.2599940305233166</v>
      </c>
      <c r="G41" s="12">
        <v>0.25041167495733851</v>
      </c>
      <c r="H41" s="12">
        <v>0.23507351616119704</v>
      </c>
      <c r="I41" s="12">
        <v>0.28689159471537878</v>
      </c>
      <c r="J41" s="12">
        <v>0.236668195073828</v>
      </c>
      <c r="K41" s="12">
        <v>0.25595754827915107</v>
      </c>
      <c r="L41" s="12">
        <v>0.23075971201602286</v>
      </c>
      <c r="M41" s="12">
        <v>0.2341393671593455</v>
      </c>
      <c r="N41" s="12">
        <v>0.23829457959452641</v>
      </c>
      <c r="O41" s="12">
        <v>0.21489401801069893</v>
      </c>
      <c r="P41" s="12">
        <v>0.18554264152934524</v>
      </c>
      <c r="Q41" s="12">
        <v>0.16369441698592133</v>
      </c>
      <c r="R41" s="12">
        <v>0.15688283505418357</v>
      </c>
      <c r="S41" s="12">
        <v>0.14169351830010715</v>
      </c>
      <c r="T41" s="12">
        <v>0.14145577741725443</v>
      </c>
      <c r="U41" s="12">
        <v>0.13453817204150564</v>
      </c>
      <c r="V41" s="12">
        <v>0.11693401554957368</v>
      </c>
      <c r="W41" s="12">
        <v>0.1263305858758613</v>
      </c>
      <c r="X41" s="12">
        <v>0.11872364151918702</v>
      </c>
    </row>
    <row r="42" spans="2:24" x14ac:dyDescent="0.25">
      <c r="B42" s="2" t="s">
        <v>16</v>
      </c>
      <c r="C42" s="12">
        <v>3.0713922591645537</v>
      </c>
      <c r="D42" s="12">
        <v>2.9507845768516159</v>
      </c>
      <c r="E42" s="12">
        <v>2.8134791403830235</v>
      </c>
      <c r="F42" s="12">
        <v>3.6548627426546698</v>
      </c>
      <c r="G42" s="12">
        <v>4.6713895841434319</v>
      </c>
      <c r="H42" s="12">
        <v>5.0990615961183883</v>
      </c>
      <c r="I42" s="12">
        <v>6.0854272473747724</v>
      </c>
      <c r="J42" s="12">
        <v>6.038168775035607</v>
      </c>
      <c r="K42" s="12">
        <v>7.0877202585338184</v>
      </c>
      <c r="L42" s="12">
        <v>8.1291210900341948</v>
      </c>
      <c r="M42" s="12">
        <v>9.1624345662201812</v>
      </c>
      <c r="N42" s="12">
        <v>9.4202134244491944</v>
      </c>
      <c r="O42" s="12">
        <v>10.004923298735953</v>
      </c>
      <c r="P42" s="12">
        <v>9.3508676680520271</v>
      </c>
      <c r="Q42" s="12">
        <v>8.6962885804463994</v>
      </c>
      <c r="R42" s="12">
        <v>9.0688229392146411</v>
      </c>
      <c r="S42" s="12">
        <v>8.6219500356179672</v>
      </c>
      <c r="T42" s="12">
        <v>8.1046792864509651</v>
      </c>
      <c r="U42" s="12">
        <v>7.5520183209211265</v>
      </c>
      <c r="V42" s="12">
        <v>5.8081485171907454</v>
      </c>
      <c r="W42" s="12">
        <v>5.7630433479259517</v>
      </c>
      <c r="X42" s="12">
        <v>5.7182884583222906</v>
      </c>
    </row>
    <row r="43" spans="2:24" x14ac:dyDescent="0.25">
      <c r="B43" s="2" t="s">
        <v>17</v>
      </c>
      <c r="C43" s="12">
        <v>3.0043123568521988E-2</v>
      </c>
      <c r="D43" s="12">
        <v>2.5291836155033689E-2</v>
      </c>
      <c r="E43" s="12">
        <v>1.6920873639882378E-7</v>
      </c>
      <c r="F43" s="12">
        <v>7.4368687035309107E-7</v>
      </c>
      <c r="G43" s="12">
        <v>1.4335405898950267E-5</v>
      </c>
      <c r="H43" s="12">
        <v>1.6882309628128379E-5</v>
      </c>
      <c r="I43" s="12">
        <v>3.7076296647045553E-5</v>
      </c>
      <c r="J43" s="12">
        <v>2.4829885511114859E-6</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80.752846499261082</v>
      </c>
      <c r="D49" s="12">
        <v>71.159444391373356</v>
      </c>
      <c r="E49" s="12">
        <v>61.307109349102227</v>
      </c>
      <c r="F49" s="12">
        <v>50.276062446590906</v>
      </c>
      <c r="G49" s="12">
        <v>58.104727904899086</v>
      </c>
      <c r="H49" s="12">
        <v>51.20656308675904</v>
      </c>
      <c r="I49" s="12">
        <v>59.602649948150628</v>
      </c>
      <c r="J49" s="12">
        <v>48.094397426968726</v>
      </c>
      <c r="K49" s="12">
        <v>45.355518318068626</v>
      </c>
      <c r="L49" s="12">
        <v>45.78883606001893</v>
      </c>
      <c r="M49" s="12">
        <v>46.039593831774795</v>
      </c>
      <c r="N49" s="12">
        <v>52.760628526865581</v>
      </c>
      <c r="O49" s="12">
        <v>44.321990283745784</v>
      </c>
      <c r="P49" s="12">
        <v>38.037300917759836</v>
      </c>
      <c r="Q49" s="12">
        <v>37.267853931058696</v>
      </c>
      <c r="R49" s="12">
        <v>35.528963258960047</v>
      </c>
      <c r="S49" s="12">
        <v>30.910200505110236</v>
      </c>
      <c r="T49" s="12">
        <v>31.931383672673078</v>
      </c>
      <c r="U49" s="12">
        <v>29.149090653050507</v>
      </c>
      <c r="V49" s="12">
        <v>29.377054800900844</v>
      </c>
      <c r="W49" s="12">
        <v>32.700150959164539</v>
      </c>
      <c r="X49" s="12">
        <v>32.76772966292507</v>
      </c>
    </row>
    <row r="50" spans="2:24" x14ac:dyDescent="0.25">
      <c r="B50" s="2" t="s">
        <v>6</v>
      </c>
      <c r="C50" s="12">
        <v>1.8728940169806234</v>
      </c>
      <c r="D50" s="12">
        <v>1.4918227004613493</v>
      </c>
      <c r="E50" s="12">
        <v>1.8817562468703355</v>
      </c>
      <c r="F50" s="12">
        <v>1.2561180349557863</v>
      </c>
      <c r="G50" s="12">
        <v>0.35579829826943649</v>
      </c>
      <c r="H50" s="12">
        <v>0.10921875626190751</v>
      </c>
      <c r="I50" s="12">
        <v>3.446155507494409E-2</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28.969069130577019</v>
      </c>
      <c r="D51" s="12">
        <v>30.697870094143735</v>
      </c>
      <c r="E51" s="12">
        <v>30.585107856647411</v>
      </c>
      <c r="F51" s="12">
        <v>30.020825536007504</v>
      </c>
      <c r="G51" s="12">
        <v>30.291139536800898</v>
      </c>
      <c r="H51" s="12">
        <v>30.031113182096107</v>
      </c>
      <c r="I51" s="12">
        <v>30.076826609687846</v>
      </c>
      <c r="J51" s="12">
        <v>29.348264207207695</v>
      </c>
      <c r="K51" s="12">
        <v>19.601171161744571</v>
      </c>
      <c r="L51" s="12">
        <v>19.56235266679953</v>
      </c>
      <c r="M51" s="12">
        <v>19.871402182516874</v>
      </c>
      <c r="N51" s="12">
        <v>20.533741615101977</v>
      </c>
      <c r="O51" s="12">
        <v>19.782510399301813</v>
      </c>
      <c r="P51" s="12">
        <v>19.004355366035195</v>
      </c>
      <c r="Q51" s="12">
        <v>9.4680652048251837</v>
      </c>
      <c r="R51" s="12">
        <v>4.9933454600597456</v>
      </c>
      <c r="S51" s="12">
        <v>4.0285624279218641</v>
      </c>
      <c r="T51" s="12">
        <v>1.9481569613936809</v>
      </c>
      <c r="U51" s="12">
        <v>1.8863155318604927</v>
      </c>
      <c r="V51" s="12">
        <v>0.20361877735211847</v>
      </c>
      <c r="W51" s="12">
        <v>0.22717408475902454</v>
      </c>
      <c r="X51" s="12">
        <v>0.18081924309567265</v>
      </c>
    </row>
    <row r="52" spans="2:24" x14ac:dyDescent="0.25">
      <c r="B52" s="2" t="s">
        <v>8</v>
      </c>
      <c r="C52" s="12">
        <v>65.259750638689383</v>
      </c>
      <c r="D52" s="12">
        <v>65.034820564261977</v>
      </c>
      <c r="E52" s="12">
        <v>65.279285446602501</v>
      </c>
      <c r="F52" s="12">
        <v>65.261817950909787</v>
      </c>
      <c r="G52" s="12">
        <v>51.810481917009909</v>
      </c>
      <c r="H52" s="12">
        <v>51.802692639265416</v>
      </c>
      <c r="I52" s="12">
        <v>51.811310342400077</v>
      </c>
      <c r="J52" s="12">
        <v>51.811310342400077</v>
      </c>
      <c r="K52" s="12">
        <v>51.811310342400077</v>
      </c>
      <c r="L52" s="12">
        <v>43.958908550400061</v>
      </c>
      <c r="M52" s="12">
        <v>39.100978959870488</v>
      </c>
      <c r="N52" s="12">
        <v>21.510381253991195</v>
      </c>
      <c r="O52" s="12">
        <v>33.830838952918086</v>
      </c>
      <c r="P52" s="12">
        <v>44.157125779136642</v>
      </c>
      <c r="Q52" s="12">
        <v>56.433329207559879</v>
      </c>
      <c r="R52" s="12">
        <v>66.583619258962244</v>
      </c>
      <c r="S52" s="12">
        <v>77.255386079999894</v>
      </c>
      <c r="T52" s="12">
        <v>77.255386079999894</v>
      </c>
      <c r="U52" s="12">
        <v>87.581674079999914</v>
      </c>
      <c r="V52" s="12">
        <v>95.909087759999935</v>
      </c>
      <c r="W52" s="12">
        <v>95.909087759999935</v>
      </c>
      <c r="X52" s="12">
        <v>104.23650143999994</v>
      </c>
    </row>
    <row r="53" spans="2:24" x14ac:dyDescent="0.25">
      <c r="B53" s="2" t="s">
        <v>9</v>
      </c>
      <c r="C53" s="12">
        <v>62.97182585407127</v>
      </c>
      <c r="D53" s="12">
        <v>64.559085726509693</v>
      </c>
      <c r="E53" s="12">
        <v>72.311628394357356</v>
      </c>
      <c r="F53" s="12">
        <v>77.432129112970742</v>
      </c>
      <c r="G53" s="12">
        <v>81.979574507923886</v>
      </c>
      <c r="H53" s="12">
        <v>88.347574192395157</v>
      </c>
      <c r="I53" s="12">
        <v>97.849089504239259</v>
      </c>
      <c r="J53" s="12">
        <v>106.04162037203753</v>
      </c>
      <c r="K53" s="12">
        <v>112.98605114087448</v>
      </c>
      <c r="L53" s="12">
        <v>118.53520710638745</v>
      </c>
      <c r="M53" s="12">
        <v>121.46714271423404</v>
      </c>
      <c r="N53" s="12">
        <v>125.0023356771212</v>
      </c>
      <c r="O53" s="12">
        <v>131.30053831168408</v>
      </c>
      <c r="P53" s="12">
        <v>136.88082268418611</v>
      </c>
      <c r="Q53" s="12">
        <v>140.60530781097279</v>
      </c>
      <c r="R53" s="12">
        <v>144.90694876432599</v>
      </c>
      <c r="S53" s="12">
        <v>152.29814277943606</v>
      </c>
      <c r="T53" s="12">
        <v>157.15134637035854</v>
      </c>
      <c r="U53" s="12">
        <v>158.93804302308027</v>
      </c>
      <c r="V53" s="12">
        <v>162.8879751126845</v>
      </c>
      <c r="W53" s="12">
        <v>163.27753590084956</v>
      </c>
      <c r="X53" s="12">
        <v>165.10288283313346</v>
      </c>
    </row>
    <row r="54" spans="2:24" x14ac:dyDescent="0.25">
      <c r="B54" s="2" t="s">
        <v>10</v>
      </c>
      <c r="C54" s="12">
        <v>24.294700655143945</v>
      </c>
      <c r="D54" s="12">
        <v>24.333383664573425</v>
      </c>
      <c r="E54" s="12">
        <v>24.807001004641041</v>
      </c>
      <c r="F54" s="12">
        <v>24.764048871329315</v>
      </c>
      <c r="G54" s="12">
        <v>24.840778740814965</v>
      </c>
      <c r="H54" s="12">
        <v>24.809967384857472</v>
      </c>
      <c r="I54" s="12">
        <v>24.80975210184674</v>
      </c>
      <c r="J54" s="12">
        <v>24.724977712044485</v>
      </c>
      <c r="K54" s="12">
        <v>24.789680553901249</v>
      </c>
      <c r="L54" s="12">
        <v>24.883297013472706</v>
      </c>
      <c r="M54" s="12">
        <v>24.667926816550484</v>
      </c>
      <c r="N54" s="12">
        <v>25.032400216242177</v>
      </c>
      <c r="O54" s="12">
        <v>25.270908751399933</v>
      </c>
      <c r="P54" s="12">
        <v>26.416081492578495</v>
      </c>
      <c r="Q54" s="12">
        <v>27.024099046990955</v>
      </c>
      <c r="R54" s="12">
        <v>26.846784913947094</v>
      </c>
      <c r="S54" s="12">
        <v>26.509341016083219</v>
      </c>
      <c r="T54" s="12">
        <v>26.424690275432521</v>
      </c>
      <c r="U54" s="12">
        <v>25.62854050891417</v>
      </c>
      <c r="V54" s="12">
        <v>25.34624345147877</v>
      </c>
      <c r="W54" s="12">
        <v>25.104640293291173</v>
      </c>
      <c r="X54" s="12">
        <v>24.848179918325105</v>
      </c>
    </row>
    <row r="55" spans="2:24" x14ac:dyDescent="0.25">
      <c r="B55" s="2" t="s">
        <v>11</v>
      </c>
      <c r="C55" s="12">
        <v>-0.38651920087553132</v>
      </c>
      <c r="D55" s="12">
        <v>-0.41104508144259094</v>
      </c>
      <c r="E55" s="12">
        <v>-0.42984015389741026</v>
      </c>
      <c r="F55" s="12">
        <v>-0.47971665223747773</v>
      </c>
      <c r="G55" s="12">
        <v>-0.47711321217586655</v>
      </c>
      <c r="H55" s="12">
        <v>-0.50597350364763871</v>
      </c>
      <c r="I55" s="12">
        <v>-0.53287875869698731</v>
      </c>
      <c r="J55" s="12">
        <v>-0.57332831596806455</v>
      </c>
      <c r="K55" s="12">
        <v>-0.69103393518993728</v>
      </c>
      <c r="L55" s="12">
        <v>-0.71855002863921014</v>
      </c>
      <c r="M55" s="12">
        <v>-0.72568878464671871</v>
      </c>
      <c r="N55" s="12">
        <v>-0.77770596127571079</v>
      </c>
      <c r="O55" s="12">
        <v>-0.80390852373782218</v>
      </c>
      <c r="P55" s="12">
        <v>-0.8665740143508589</v>
      </c>
      <c r="Q55" s="12">
        <v>-0.91595604458143287</v>
      </c>
      <c r="R55" s="12">
        <v>-0.99441115219034248</v>
      </c>
      <c r="S55" s="12">
        <v>-1.0826408318282328</v>
      </c>
      <c r="T55" s="12">
        <v>-1.1316290669382083</v>
      </c>
      <c r="U55" s="12">
        <v>-1.2072737256116364</v>
      </c>
      <c r="V55" s="12">
        <v>-1.2642958501625741</v>
      </c>
      <c r="W55" s="12">
        <v>-1.3298772417027791</v>
      </c>
      <c r="X55" s="12">
        <v>-1.3597988496889055</v>
      </c>
    </row>
    <row r="56" spans="2:24" x14ac:dyDescent="0.25">
      <c r="B56" s="2" t="s">
        <v>12</v>
      </c>
      <c r="C56" s="12">
        <v>1.5495358274967872</v>
      </c>
      <c r="D56" s="12">
        <v>1.4772130632454068</v>
      </c>
      <c r="E56" s="12">
        <v>1.1539261844821087</v>
      </c>
      <c r="F56" s="12">
        <v>1.1669652698441482</v>
      </c>
      <c r="G56" s="12">
        <v>1.0024862637096321</v>
      </c>
      <c r="H56" s="12">
        <v>1.0830499652100363</v>
      </c>
      <c r="I56" s="12">
        <v>1.3457870280974744</v>
      </c>
      <c r="J56" s="12">
        <v>1.1320914552943047</v>
      </c>
      <c r="K56" s="12">
        <v>1.2378914268252648</v>
      </c>
      <c r="L56" s="12">
        <v>1.157427302942017</v>
      </c>
      <c r="M56" s="12">
        <v>1.0925782915544298</v>
      </c>
      <c r="N56" s="12">
        <v>1.0374530333078129</v>
      </c>
      <c r="O56" s="12">
        <v>0.88551939042208283</v>
      </c>
      <c r="P56" s="12">
        <v>0.88625775983734634</v>
      </c>
      <c r="Q56" s="12">
        <v>0.833261614637409</v>
      </c>
      <c r="R56" s="12">
        <v>0.78114470021172033</v>
      </c>
      <c r="S56" s="12">
        <v>0.73725182531346345</v>
      </c>
      <c r="T56" s="12">
        <v>0.71974385470102387</v>
      </c>
      <c r="U56" s="12">
        <v>0.67064395804035415</v>
      </c>
      <c r="V56" s="12">
        <v>0.55534693050298911</v>
      </c>
      <c r="W56" s="12">
        <v>0.61499377820922951</v>
      </c>
      <c r="X56" s="12">
        <v>0.57601895121612423</v>
      </c>
    </row>
    <row r="57" spans="2:24" x14ac:dyDescent="0.25">
      <c r="B57" s="2" t="s">
        <v>13</v>
      </c>
      <c r="C57" s="12">
        <v>12.674249008590017</v>
      </c>
      <c r="D57" s="12">
        <v>12.981840679146593</v>
      </c>
      <c r="E57" s="12">
        <v>13.363613021744007</v>
      </c>
      <c r="F57" s="12">
        <v>13.579064331024327</v>
      </c>
      <c r="G57" s="12">
        <v>13.782839182435554</v>
      </c>
      <c r="H57" s="12">
        <v>13.976007935410127</v>
      </c>
      <c r="I57" s="12">
        <v>14.172311407953512</v>
      </c>
      <c r="J57" s="12">
        <v>14.383989637060985</v>
      </c>
      <c r="K57" s="12">
        <v>14.643028341045351</v>
      </c>
      <c r="L57" s="12">
        <v>14.954243607464836</v>
      </c>
      <c r="M57" s="12">
        <v>15.315530648632604</v>
      </c>
      <c r="N57" s="12">
        <v>15.707014259160198</v>
      </c>
      <c r="O57" s="12">
        <v>16.174930880868839</v>
      </c>
      <c r="P57" s="12">
        <v>16.763121755512845</v>
      </c>
      <c r="Q57" s="12">
        <v>17.682209250797694</v>
      </c>
      <c r="R57" s="12">
        <v>18.912900462577213</v>
      </c>
      <c r="S57" s="12">
        <v>20.436727747987796</v>
      </c>
      <c r="T57" s="12">
        <v>21.975690978113235</v>
      </c>
      <c r="U57" s="12">
        <v>23.199911050524005</v>
      </c>
      <c r="V57" s="12">
        <v>24.004659318695673</v>
      </c>
      <c r="W57" s="12">
        <v>24.513474372649952</v>
      </c>
      <c r="X57" s="12">
        <v>24.903087050910113</v>
      </c>
    </row>
    <row r="58" spans="2:24" x14ac:dyDescent="0.25">
      <c r="B58" s="2" t="s">
        <v>14</v>
      </c>
      <c r="C58" s="12">
        <v>22.619525118593945</v>
      </c>
      <c r="D58" s="12">
        <v>29.223713733472344</v>
      </c>
      <c r="E58" s="12">
        <v>31.739765900878595</v>
      </c>
      <c r="F58" s="12">
        <v>37.154742300375013</v>
      </c>
      <c r="G58" s="12">
        <v>38.000865924650462</v>
      </c>
      <c r="H58" s="12">
        <v>37.600678707460702</v>
      </c>
      <c r="I58" s="12">
        <v>18.012037842777534</v>
      </c>
      <c r="J58" s="12">
        <v>20.967669471187168</v>
      </c>
      <c r="K58" s="12">
        <v>25.005989333962528</v>
      </c>
      <c r="L58" s="12">
        <v>26.196565803802208</v>
      </c>
      <c r="M58" s="12">
        <v>28.990762652893007</v>
      </c>
      <c r="N58" s="12">
        <v>35.237513604087539</v>
      </c>
      <c r="O58" s="12">
        <v>26.714905303435014</v>
      </c>
      <c r="P58" s="12">
        <v>18.957875145227938</v>
      </c>
      <c r="Q58" s="12">
        <v>15.626580310151924</v>
      </c>
      <c r="R58" s="12">
        <v>9.8649043635182707</v>
      </c>
      <c r="S58" s="12">
        <v>1.5774527695178213</v>
      </c>
      <c r="T58" s="12">
        <v>-0.38387162850692774</v>
      </c>
      <c r="U58" s="12">
        <v>-4.6269230527561511</v>
      </c>
      <c r="V58" s="12">
        <v>-6.3925290444034584</v>
      </c>
      <c r="W58" s="12">
        <v>-8.3500176416081988</v>
      </c>
      <c r="X58" s="12">
        <v>-10.902870751693156</v>
      </c>
    </row>
    <row r="59" spans="2:24" x14ac:dyDescent="0.25">
      <c r="B59" s="2" t="s">
        <v>15</v>
      </c>
      <c r="C59" s="12">
        <v>11.110160828107178</v>
      </c>
      <c r="D59" s="12">
        <v>11.244960500512803</v>
      </c>
      <c r="E59" s="12">
        <v>11.20333367636492</v>
      </c>
      <c r="F59" s="12">
        <v>12.247538009069309</v>
      </c>
      <c r="G59" s="12">
        <v>12.281058068861018</v>
      </c>
      <c r="H59" s="12">
        <v>12.444657407003715</v>
      </c>
      <c r="I59" s="12">
        <v>12.523629313861887</v>
      </c>
      <c r="J59" s="12">
        <v>12.851617300856393</v>
      </c>
      <c r="K59" s="12">
        <v>13.415613915198826</v>
      </c>
      <c r="L59" s="12">
        <v>13.550583923760534</v>
      </c>
      <c r="M59" s="12">
        <v>12.039292656688605</v>
      </c>
      <c r="N59" s="12">
        <v>12.345454125436504</v>
      </c>
      <c r="O59" s="12">
        <v>12.036031759385407</v>
      </c>
      <c r="P59" s="12">
        <v>11.990440818089017</v>
      </c>
      <c r="Q59" s="12">
        <v>11.558652631891345</v>
      </c>
      <c r="R59" s="12">
        <v>11.435805228257699</v>
      </c>
      <c r="S59" s="12">
        <v>10.244442540590249</v>
      </c>
      <c r="T59" s="12">
        <v>9.9825862665320653</v>
      </c>
      <c r="U59" s="12">
        <v>10.420010226951609</v>
      </c>
      <c r="V59" s="12">
        <v>10.495937786538716</v>
      </c>
      <c r="W59" s="12">
        <v>11.141478973703672</v>
      </c>
      <c r="X59" s="12">
        <v>11.233595242923611</v>
      </c>
    </row>
    <row r="60" spans="2:24" x14ac:dyDescent="0.25">
      <c r="B60" s="2" t="s">
        <v>107</v>
      </c>
      <c r="C60" s="12">
        <v>0.7170057590863016</v>
      </c>
      <c r="D60" s="12">
        <v>0.55827518286235922</v>
      </c>
      <c r="E60" s="12">
        <v>0.39028649030936113</v>
      </c>
      <c r="F60" s="12">
        <v>0.2599940305233166</v>
      </c>
      <c r="G60" s="12">
        <v>0.25041167495733851</v>
      </c>
      <c r="H60" s="12">
        <v>0.23867961120476952</v>
      </c>
      <c r="I60" s="12">
        <v>0.27704731906280278</v>
      </c>
      <c r="J60" s="12">
        <v>0.23645764386777279</v>
      </c>
      <c r="K60" s="12">
        <v>0.25803551869679658</v>
      </c>
      <c r="L60" s="12">
        <v>0.24159094201042705</v>
      </c>
      <c r="M60" s="12">
        <v>0.23313925542935843</v>
      </c>
      <c r="N60" s="12">
        <v>0.24656655394177246</v>
      </c>
      <c r="O60" s="12">
        <v>0.22553043173425133</v>
      </c>
      <c r="P60" s="12">
        <v>0.19258296392575966</v>
      </c>
      <c r="Q60" s="12">
        <v>0.17260921397196674</v>
      </c>
      <c r="R60" s="12">
        <v>0.17144692615865659</v>
      </c>
      <c r="S60" s="12">
        <v>0.14993748293638817</v>
      </c>
      <c r="T60" s="12">
        <v>0.14966732440393432</v>
      </c>
      <c r="U60" s="12">
        <v>0.13380040726925976</v>
      </c>
      <c r="V60" s="12">
        <v>0.12471854044199644</v>
      </c>
      <c r="W60" s="12">
        <v>0.12917428107104278</v>
      </c>
      <c r="X60" s="12">
        <v>0.12202644326214639</v>
      </c>
    </row>
    <row r="61" spans="2:24" x14ac:dyDescent="0.25">
      <c r="B61" s="2" t="s">
        <v>16</v>
      </c>
      <c r="C61" s="12">
        <v>3.0713922591645537</v>
      </c>
      <c r="D61" s="12">
        <v>2.9507845768516159</v>
      </c>
      <c r="E61" s="12">
        <v>2.8134791403830235</v>
      </c>
      <c r="F61" s="12">
        <v>3.6548627426546698</v>
      </c>
      <c r="G61" s="12">
        <v>4.6713895841434319</v>
      </c>
      <c r="H61" s="12">
        <v>5.6542074869213996</v>
      </c>
      <c r="I61" s="12">
        <v>6.6293913224593561</v>
      </c>
      <c r="J61" s="12">
        <v>7.6743514645006803</v>
      </c>
      <c r="K61" s="12">
        <v>8.711196610180906</v>
      </c>
      <c r="L61" s="12">
        <v>9.7399897792873773</v>
      </c>
      <c r="M61" s="12">
        <v>10.760793502205683</v>
      </c>
      <c r="N61" s="12">
        <v>11.773669823720244</v>
      </c>
      <c r="O61" s="12">
        <v>12.778680306785422</v>
      </c>
      <c r="P61" s="12">
        <v>12.427062059763061</v>
      </c>
      <c r="Q61" s="12">
        <v>11.852440549423761</v>
      </c>
      <c r="R61" s="12">
        <v>12.184000542911479</v>
      </c>
      <c r="S61" s="12">
        <v>12.137648384630733</v>
      </c>
      <c r="T61" s="12">
        <v>13.482301639536258</v>
      </c>
      <c r="U61" s="12">
        <v>12.459620066375132</v>
      </c>
      <c r="V61" s="12">
        <v>8.3986351436665938</v>
      </c>
      <c r="W61" s="12">
        <v>11.349637207307842</v>
      </c>
      <c r="X61" s="12">
        <v>9.2572815432839981</v>
      </c>
    </row>
    <row r="62" spans="2:24" x14ac:dyDescent="0.25">
      <c r="B62" s="2" t="s">
        <v>17</v>
      </c>
      <c r="C62" s="12">
        <v>3.0043123568521988E-2</v>
      </c>
      <c r="D62" s="12">
        <v>2.5291836155033689E-2</v>
      </c>
      <c r="E62" s="12">
        <v>1.6920873639882378E-7</v>
      </c>
      <c r="F62" s="12">
        <v>7.4368687035309107E-7</v>
      </c>
      <c r="G62" s="12">
        <v>1.4335405898950267E-5</v>
      </c>
      <c r="H62" s="12">
        <v>1.587651242507398E-5</v>
      </c>
      <c r="I62" s="12">
        <v>3.7190791099965316E-5</v>
      </c>
      <c r="J62" s="12">
        <v>3.4010255187996874E-5</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C63" s="12"/>
      <c r="D63" s="12"/>
      <c r="E63" s="12"/>
      <c r="F63" s="12"/>
      <c r="G63" s="12"/>
      <c r="H63" s="12"/>
      <c r="I63" s="12"/>
      <c r="J63" s="12"/>
      <c r="K63" s="12"/>
      <c r="L63" s="12"/>
      <c r="M63" s="12"/>
      <c r="N63" s="12"/>
      <c r="O63" s="12"/>
      <c r="P63" s="12"/>
      <c r="Q63" s="12"/>
      <c r="R63" s="12"/>
      <c r="S63" s="12"/>
      <c r="T63" s="12"/>
      <c r="U63" s="12"/>
      <c r="V63" s="12"/>
      <c r="W63" s="12"/>
      <c r="X63" s="12"/>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79.672092343737447</v>
      </c>
      <c r="D68" s="12">
        <v>69.581813929916805</v>
      </c>
      <c r="E68" s="12">
        <v>54.985024900614626</v>
      </c>
      <c r="F68" s="12">
        <v>42.088868787699418</v>
      </c>
      <c r="G68" s="12">
        <v>42.627897163346823</v>
      </c>
      <c r="H68" s="12">
        <v>40.534267175118138</v>
      </c>
      <c r="I68" s="12">
        <v>46.64096705221661</v>
      </c>
      <c r="J68" s="12">
        <v>37.029572922727567</v>
      </c>
      <c r="K68" s="12">
        <v>35.565449707370618</v>
      </c>
      <c r="L68" s="12">
        <v>34.167659852559098</v>
      </c>
      <c r="M68" s="12">
        <v>29.488169114619097</v>
      </c>
      <c r="N68" s="12">
        <v>27.716291577520785</v>
      </c>
      <c r="O68" s="12">
        <v>27.115782831108813</v>
      </c>
      <c r="P68" s="12">
        <v>25.847123257200607</v>
      </c>
      <c r="Q68" s="12">
        <v>30.38521100062686</v>
      </c>
      <c r="R68" s="12">
        <v>26.60439039715942</v>
      </c>
      <c r="S68" s="12">
        <v>24.417020043839305</v>
      </c>
      <c r="T68" s="12">
        <v>26.680988139292591</v>
      </c>
      <c r="U68" s="12">
        <v>23.016297702742904</v>
      </c>
      <c r="V68" s="12">
        <v>21.165935126406261</v>
      </c>
      <c r="W68" s="12">
        <v>24.545639698218967</v>
      </c>
      <c r="X68" s="12">
        <v>24.816910646461174</v>
      </c>
    </row>
    <row r="69" spans="2:24" x14ac:dyDescent="0.25">
      <c r="B69" s="2" t="s">
        <v>6</v>
      </c>
      <c r="C69" s="12">
        <v>1.7973972548082944</v>
      </c>
      <c r="D69" s="12">
        <v>1.3895570162473105</v>
      </c>
      <c r="E69" s="12">
        <v>1.4334410910674518</v>
      </c>
      <c r="F69" s="12">
        <v>1.1677464918168923</v>
      </c>
      <c r="G69" s="12">
        <v>0.14173738017373536</v>
      </c>
      <c r="H69" s="12">
        <v>6.914448804539268E-2</v>
      </c>
      <c r="I69" s="12">
        <v>4.2323414014629274E-2</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29.561211396986273</v>
      </c>
      <c r="D70" s="12">
        <v>31.270290698829562</v>
      </c>
      <c r="E70" s="12">
        <v>30.996741036655241</v>
      </c>
      <c r="F70" s="12">
        <v>30.192792828146882</v>
      </c>
      <c r="G70" s="12">
        <v>30.232685893341973</v>
      </c>
      <c r="H70" s="12">
        <v>30.170690476289117</v>
      </c>
      <c r="I70" s="12">
        <v>30.260362697525441</v>
      </c>
      <c r="J70" s="12">
        <v>29.497791498993397</v>
      </c>
      <c r="K70" s="12">
        <v>19.495429195190265</v>
      </c>
      <c r="L70" s="12">
        <v>19.047507382070734</v>
      </c>
      <c r="M70" s="12">
        <v>19.195593956807755</v>
      </c>
      <c r="N70" s="12">
        <v>19.020478812216954</v>
      </c>
      <c r="O70" s="12">
        <v>19.001460263789792</v>
      </c>
      <c r="P70" s="12">
        <v>18.503809151203942</v>
      </c>
      <c r="Q70" s="12">
        <v>9.6378754219095146</v>
      </c>
      <c r="R70" s="12">
        <v>5.1298650159348265</v>
      </c>
      <c r="S70" s="12">
        <v>4.2705168832478666</v>
      </c>
      <c r="T70" s="12">
        <v>2.1317599914257293</v>
      </c>
      <c r="U70" s="12">
        <v>2.154932342932486</v>
      </c>
      <c r="V70" s="12">
        <v>0.24207377834110269</v>
      </c>
      <c r="W70" s="12">
        <v>0.18143206955165814</v>
      </c>
      <c r="X70" s="12">
        <v>0.20252353277008042</v>
      </c>
    </row>
    <row r="71" spans="2:24" x14ac:dyDescent="0.25">
      <c r="B71" s="2" t="s">
        <v>8</v>
      </c>
      <c r="C71" s="12">
        <v>59.640434607748617</v>
      </c>
      <c r="D71" s="12">
        <v>59.162208367943329</v>
      </c>
      <c r="E71" s="12">
        <v>59.781075542081041</v>
      </c>
      <c r="F71" s="12">
        <v>59.722114141426772</v>
      </c>
      <c r="G71" s="12">
        <v>47.396113007994934</v>
      </c>
      <c r="H71" s="12">
        <v>31.337884128363356</v>
      </c>
      <c r="I71" s="12">
        <v>31.388728175999969</v>
      </c>
      <c r="J71" s="12">
        <v>31.379640907114872</v>
      </c>
      <c r="K71" s="12">
        <v>31.388132393015798</v>
      </c>
      <c r="L71" s="12">
        <v>24.180963113257803</v>
      </c>
      <c r="M71" s="12">
        <v>24.127962916562595</v>
      </c>
      <c r="N71" s="12">
        <v>19.820171682308647</v>
      </c>
      <c r="O71" s="12">
        <v>19.814247313756258</v>
      </c>
      <c r="P71" s="12">
        <v>19.694113037912604</v>
      </c>
      <c r="Q71" s="12">
        <v>19.650773225241931</v>
      </c>
      <c r="R71" s="12">
        <v>31.761095391382987</v>
      </c>
      <c r="S71" s="12">
        <v>43.481048399999843</v>
      </c>
      <c r="T71" s="12">
        <v>43.481048399999843</v>
      </c>
      <c r="U71" s="12">
        <v>53.807336399999869</v>
      </c>
      <c r="V71" s="12">
        <v>66.125122799999843</v>
      </c>
      <c r="W71" s="12">
        <v>66.125122799999843</v>
      </c>
      <c r="X71" s="12">
        <v>66.125122799999843</v>
      </c>
    </row>
    <row r="72" spans="2:24" x14ac:dyDescent="0.25">
      <c r="B72" s="2" t="s">
        <v>9</v>
      </c>
      <c r="C72" s="12">
        <v>62.096981436591463</v>
      </c>
      <c r="D72" s="12">
        <v>62.960338788468029</v>
      </c>
      <c r="E72" s="12">
        <v>72.8405230855779</v>
      </c>
      <c r="F72" s="12">
        <v>78.937942424610057</v>
      </c>
      <c r="G72" s="12">
        <v>84.598584327438445</v>
      </c>
      <c r="H72" s="12">
        <v>90.420045742538022</v>
      </c>
      <c r="I72" s="12">
        <v>96.565489598403488</v>
      </c>
      <c r="J72" s="12">
        <v>109.41875952958608</v>
      </c>
      <c r="K72" s="12">
        <v>116.60277702744743</v>
      </c>
      <c r="L72" s="12">
        <v>125.35344117860933</v>
      </c>
      <c r="M72" s="12">
        <v>130.96649189598233</v>
      </c>
      <c r="N72" s="12">
        <v>138.69320021086276</v>
      </c>
      <c r="O72" s="12">
        <v>141.22850383030456</v>
      </c>
      <c r="P72" s="12">
        <v>150.78506598677373</v>
      </c>
      <c r="Q72" s="12">
        <v>157.41569386508871</v>
      </c>
      <c r="R72" s="12">
        <v>165.79379307862305</v>
      </c>
      <c r="S72" s="12">
        <v>172.68242070999602</v>
      </c>
      <c r="T72" s="12">
        <v>180.63651890382673</v>
      </c>
      <c r="U72" s="12">
        <v>186.84656106635029</v>
      </c>
      <c r="V72" s="12">
        <v>190.01673683970583</v>
      </c>
      <c r="W72" s="12">
        <v>197.04490431112157</v>
      </c>
      <c r="X72" s="12">
        <v>200.49985384994409</v>
      </c>
    </row>
    <row r="73" spans="2:24" x14ac:dyDescent="0.25">
      <c r="B73" s="2" t="s">
        <v>10</v>
      </c>
      <c r="C73" s="12">
        <v>25.855236448526917</v>
      </c>
      <c r="D73" s="12">
        <v>26.12933633316441</v>
      </c>
      <c r="E73" s="12">
        <v>26.8330333677238</v>
      </c>
      <c r="F73" s="12">
        <v>27.087262276030813</v>
      </c>
      <c r="G73" s="12">
        <v>27.567437176296576</v>
      </c>
      <c r="H73" s="12">
        <v>28.31862931254496</v>
      </c>
      <c r="I73" s="12">
        <v>29.38582971836345</v>
      </c>
      <c r="J73" s="12">
        <v>30.030353325983601</v>
      </c>
      <c r="K73" s="12">
        <v>30.851665754211503</v>
      </c>
      <c r="L73" s="12">
        <v>31.580997792186832</v>
      </c>
      <c r="M73" s="12">
        <v>32.905149388339304</v>
      </c>
      <c r="N73" s="12">
        <v>35.281897971514766</v>
      </c>
      <c r="O73" s="12">
        <v>35.89273306574389</v>
      </c>
      <c r="P73" s="12">
        <v>37.901083530247774</v>
      </c>
      <c r="Q73" s="12">
        <v>38.526762312322106</v>
      </c>
      <c r="R73" s="12">
        <v>40.343997386035461</v>
      </c>
      <c r="S73" s="12">
        <v>39.630418949456399</v>
      </c>
      <c r="T73" s="12">
        <v>42.010436872295308</v>
      </c>
      <c r="U73" s="12">
        <v>41.086129269880708</v>
      </c>
      <c r="V73" s="12">
        <v>40.141304301390363</v>
      </c>
      <c r="W73" s="12">
        <v>39.939150844002413</v>
      </c>
      <c r="X73" s="12">
        <v>39.937731489068611</v>
      </c>
    </row>
    <row r="74" spans="2:24" x14ac:dyDescent="0.25">
      <c r="B74" s="2" t="s">
        <v>11</v>
      </c>
      <c r="C74" s="12">
        <v>-0.39410933669037379</v>
      </c>
      <c r="D74" s="12">
        <v>-0.43602552173104575</v>
      </c>
      <c r="E74" s="12">
        <v>-0.47514478173734781</v>
      </c>
      <c r="F74" s="12">
        <v>-0.52092968439360476</v>
      </c>
      <c r="G74" s="12">
        <v>-0.54166070206305572</v>
      </c>
      <c r="H74" s="12">
        <v>-0.58334809369432628</v>
      </c>
      <c r="I74" s="12">
        <v>-0.62223273588522487</v>
      </c>
      <c r="J74" s="12">
        <v>-0.72040090549191715</v>
      </c>
      <c r="K74" s="12">
        <v>-0.85940451375271765</v>
      </c>
      <c r="L74" s="12">
        <v>-0.91262201421479228</v>
      </c>
      <c r="M74" s="12">
        <v>-0.97000018449487491</v>
      </c>
      <c r="N74" s="12">
        <v>-1.0599181729494707</v>
      </c>
      <c r="O74" s="12">
        <v>-1.1253371541137336</v>
      </c>
      <c r="P74" s="12">
        <v>-1.245636438937644</v>
      </c>
      <c r="Q74" s="12">
        <v>-1.3240266614926968</v>
      </c>
      <c r="R74" s="12">
        <v>-1.4612129230499526</v>
      </c>
      <c r="S74" s="12">
        <v>-1.5895850789737962</v>
      </c>
      <c r="T74" s="12">
        <v>-1.6599786828510132</v>
      </c>
      <c r="U74" s="12">
        <v>-1.7127777789837793</v>
      </c>
      <c r="V74" s="12">
        <v>-1.7817796683586458</v>
      </c>
      <c r="W74" s="12">
        <v>-1.7773943659466489</v>
      </c>
      <c r="X74" s="12">
        <v>-1.7903610826367862</v>
      </c>
    </row>
    <row r="75" spans="2:24" x14ac:dyDescent="0.25">
      <c r="B75" s="2" t="s">
        <v>12</v>
      </c>
      <c r="C75" s="12">
        <v>1.573357397739958</v>
      </c>
      <c r="D75" s="12">
        <v>1.4962161662379729</v>
      </c>
      <c r="E75" s="12">
        <v>1.1949486786038634</v>
      </c>
      <c r="F75" s="12">
        <v>1.2764933642678649</v>
      </c>
      <c r="G75" s="12">
        <v>1.1766461235863328</v>
      </c>
      <c r="H75" s="12">
        <v>1.3920319383257127</v>
      </c>
      <c r="I75" s="12">
        <v>1.481542306979968</v>
      </c>
      <c r="J75" s="12">
        <v>1.557402161349607</v>
      </c>
      <c r="K75" s="12">
        <v>1.4855976247577858</v>
      </c>
      <c r="L75" s="12">
        <v>1.5389179135958351</v>
      </c>
      <c r="M75" s="12">
        <v>1.4865460730209914</v>
      </c>
      <c r="N75" s="12">
        <v>1.3212268397631748</v>
      </c>
      <c r="O75" s="12">
        <v>1.3691432991008947</v>
      </c>
      <c r="P75" s="12">
        <v>1.2364340636450581</v>
      </c>
      <c r="Q75" s="12">
        <v>1.2027586849833771</v>
      </c>
      <c r="R75" s="12">
        <v>1.0671153764695904</v>
      </c>
      <c r="S75" s="12">
        <v>0.98131806520855624</v>
      </c>
      <c r="T75" s="12">
        <v>0.77686575634327804</v>
      </c>
      <c r="U75" s="12">
        <v>0.76100074447427246</v>
      </c>
      <c r="V75" s="12">
        <v>0.95432120034334067</v>
      </c>
      <c r="W75" s="12">
        <v>0.87757856845488591</v>
      </c>
      <c r="X75" s="12">
        <v>0.87886494742446275</v>
      </c>
    </row>
    <row r="76" spans="2:24" x14ac:dyDescent="0.25">
      <c r="B76" s="2" t="s">
        <v>13</v>
      </c>
      <c r="C76" s="12">
        <v>13.131349574294758</v>
      </c>
      <c r="D76" s="12">
        <v>13.913840148019078</v>
      </c>
      <c r="E76" s="12">
        <v>15.091957880292412</v>
      </c>
      <c r="F76" s="12">
        <v>16.25479498699983</v>
      </c>
      <c r="G76" s="12">
        <v>17.677222945339725</v>
      </c>
      <c r="H76" s="12">
        <v>19.301533027776443</v>
      </c>
      <c r="I76" s="12">
        <v>21.136431270332331</v>
      </c>
      <c r="J76" s="12">
        <v>23.013639670911449</v>
      </c>
      <c r="K76" s="12">
        <v>24.869407991486849</v>
      </c>
      <c r="L76" s="12">
        <v>26.7630187536828</v>
      </c>
      <c r="M76" s="12">
        <v>28.811601309918291</v>
      </c>
      <c r="N76" s="12">
        <v>30.986640880133091</v>
      </c>
      <c r="O76" s="12">
        <v>33.426664862954105</v>
      </c>
      <c r="P76" s="12">
        <v>36.347496014488783</v>
      </c>
      <c r="Q76" s="12">
        <v>39.40980401469433</v>
      </c>
      <c r="R76" s="12">
        <v>42.438760603628758</v>
      </c>
      <c r="S76" s="12">
        <v>45.400968916828347</v>
      </c>
      <c r="T76" s="12">
        <v>48.203039892513694</v>
      </c>
      <c r="U76" s="12">
        <v>50.769274144385783</v>
      </c>
      <c r="V76" s="12">
        <v>52.742422216984941</v>
      </c>
      <c r="W76" s="12">
        <v>54.238358234728494</v>
      </c>
      <c r="X76" s="12">
        <v>55.50187936658903</v>
      </c>
    </row>
    <row r="77" spans="2:24" x14ac:dyDescent="0.25">
      <c r="B77" s="2" t="s">
        <v>14</v>
      </c>
      <c r="C77" s="12">
        <v>21.689719939767514</v>
      </c>
      <c r="D77" s="12">
        <v>28.381695683640981</v>
      </c>
      <c r="E77" s="12">
        <v>29.442777284289598</v>
      </c>
      <c r="F77" s="12">
        <v>32.000550509212168</v>
      </c>
      <c r="G77" s="12">
        <v>34.272267212981994</v>
      </c>
      <c r="H77" s="12">
        <v>41.148471986120683</v>
      </c>
      <c r="I77" s="12">
        <v>23.617511380816662</v>
      </c>
      <c r="J77" s="12">
        <v>17.755434186399224</v>
      </c>
      <c r="K77" s="12">
        <v>19.419705796694444</v>
      </c>
      <c r="L77" s="12">
        <v>17.139162102404395</v>
      </c>
      <c r="M77" s="12">
        <v>15.284358075386301</v>
      </c>
      <c r="N77" s="12">
        <v>12.18242994686956</v>
      </c>
      <c r="O77" s="12">
        <v>10.038258134416452</v>
      </c>
      <c r="P77" s="12">
        <v>5.4154264775636944</v>
      </c>
      <c r="Q77" s="12">
        <v>5.4490150991958926</v>
      </c>
      <c r="R77" s="12">
        <v>-2.9925721580860873</v>
      </c>
      <c r="S77" s="12">
        <v>-8.0034543513262335</v>
      </c>
      <c r="T77" s="12">
        <v>-11.918195424465683</v>
      </c>
      <c r="U77" s="12">
        <v>-17.995417074545081</v>
      </c>
      <c r="V77" s="12">
        <v>-23.267424565374046</v>
      </c>
      <c r="W77" s="12">
        <v>-25.156076358099813</v>
      </c>
      <c r="X77" s="12">
        <v>-25.442537555858561</v>
      </c>
    </row>
    <row r="78" spans="2:24" x14ac:dyDescent="0.25">
      <c r="B78" s="2" t="s">
        <v>15</v>
      </c>
      <c r="C78" s="12">
        <v>10.695361666989189</v>
      </c>
      <c r="D78" s="12">
        <v>11.162794785197693</v>
      </c>
      <c r="E78" s="12">
        <v>11.570329704370248</v>
      </c>
      <c r="F78" s="12">
        <v>12.861685604550384</v>
      </c>
      <c r="G78" s="12">
        <v>13.350347375102533</v>
      </c>
      <c r="H78" s="12">
        <v>14.638098600057639</v>
      </c>
      <c r="I78" s="12">
        <v>15.240568618011832</v>
      </c>
      <c r="J78" s="12">
        <v>16.239891076356436</v>
      </c>
      <c r="K78" s="12">
        <v>16.819540800087701</v>
      </c>
      <c r="L78" s="12">
        <v>17.45879594797233</v>
      </c>
      <c r="M78" s="12">
        <v>16.521531914897967</v>
      </c>
      <c r="N78" s="12">
        <v>17.581027072982064</v>
      </c>
      <c r="O78" s="12">
        <v>18.188021303803406</v>
      </c>
      <c r="P78" s="12">
        <v>18.192712865069083</v>
      </c>
      <c r="Q78" s="12">
        <v>18.419587898178101</v>
      </c>
      <c r="R78" s="12">
        <v>19.276312783133154</v>
      </c>
      <c r="S78" s="12">
        <v>17.09574976044556</v>
      </c>
      <c r="T78" s="12">
        <v>17.208681160201674</v>
      </c>
      <c r="U78" s="12">
        <v>17.777090215843238</v>
      </c>
      <c r="V78" s="12">
        <v>18.336997093776024</v>
      </c>
      <c r="W78" s="12">
        <v>19.020520874004678</v>
      </c>
      <c r="X78" s="12">
        <v>19.804690873656892</v>
      </c>
    </row>
    <row r="79" spans="2:24" x14ac:dyDescent="0.25">
      <c r="B79" s="2" t="s">
        <v>107</v>
      </c>
      <c r="C79" s="12">
        <v>0.69371909987031433</v>
      </c>
      <c r="D79" s="12">
        <v>0.67857608072145681</v>
      </c>
      <c r="E79" s="12">
        <v>0.49975617157290525</v>
      </c>
      <c r="F79" s="12">
        <v>0.88143655936571486</v>
      </c>
      <c r="G79" s="12">
        <v>1.3746438899087436</v>
      </c>
      <c r="H79" s="12">
        <v>2.1405456951712805</v>
      </c>
      <c r="I79" s="12">
        <v>3.0295069631230236</v>
      </c>
      <c r="J79" s="12">
        <v>3.23189187330266</v>
      </c>
      <c r="K79" s="12">
        <v>3.5515122831763288</v>
      </c>
      <c r="L79" s="12">
        <v>4.0979473671037816</v>
      </c>
      <c r="M79" s="12">
        <v>4.6066589782806284</v>
      </c>
      <c r="N79" s="12">
        <v>5.0148842939118108</v>
      </c>
      <c r="O79" s="12">
        <v>5.2985304841232423</v>
      </c>
      <c r="P79" s="12">
        <v>5.4575961704642575</v>
      </c>
      <c r="Q79" s="12">
        <v>5.588757311398493</v>
      </c>
      <c r="R79" s="12">
        <v>5.8105427162854877</v>
      </c>
      <c r="S79" s="12">
        <v>5.380886355817176</v>
      </c>
      <c r="T79" s="12">
        <v>5.7353792698883836</v>
      </c>
      <c r="U79" s="12">
        <v>5.3500756829475842</v>
      </c>
      <c r="V79" s="12">
        <v>5.3580583103055677</v>
      </c>
      <c r="W79" s="12">
        <v>4.7856314920884211</v>
      </c>
      <c r="X79" s="12">
        <v>4.7076866154569341</v>
      </c>
    </row>
    <row r="80" spans="2:24" x14ac:dyDescent="0.25">
      <c r="B80" s="2" t="s">
        <v>16</v>
      </c>
      <c r="C80" s="12">
        <v>3.0713922591645537</v>
      </c>
      <c r="D80" s="12">
        <v>2.9507845768516159</v>
      </c>
      <c r="E80" s="12">
        <v>2.709571438560364</v>
      </c>
      <c r="F80" s="12">
        <v>3.7502447533011436</v>
      </c>
      <c r="G80" s="12">
        <v>4.6964345616847565</v>
      </c>
      <c r="H80" s="12">
        <v>5.6542074869213996</v>
      </c>
      <c r="I80" s="12">
        <v>6.6293913224593561</v>
      </c>
      <c r="J80" s="12">
        <v>7.6743514645006803</v>
      </c>
      <c r="K80" s="12">
        <v>8.711196610180906</v>
      </c>
      <c r="L80" s="12">
        <v>9.7399897792873773</v>
      </c>
      <c r="M80" s="12">
        <v>10.53395902910875</v>
      </c>
      <c r="N80" s="12">
        <v>10.372701138646406</v>
      </c>
      <c r="O80" s="12">
        <v>12.509309352527291</v>
      </c>
      <c r="P80" s="12">
        <v>11.011307468884352</v>
      </c>
      <c r="Q80" s="12">
        <v>12.135791252584031</v>
      </c>
      <c r="R80" s="12">
        <v>10.354556122582251</v>
      </c>
      <c r="S80" s="12">
        <v>8.0288074112451859</v>
      </c>
      <c r="T80" s="12">
        <v>6.2423617274780625</v>
      </c>
      <c r="U80" s="12">
        <v>5.3993436485046855</v>
      </c>
      <c r="V80" s="12">
        <v>4.7861224221039533</v>
      </c>
      <c r="W80" s="12">
        <v>3.2609404266075188</v>
      </c>
      <c r="X80" s="12">
        <v>3.7342732622478665</v>
      </c>
    </row>
    <row r="81" spans="2:24" x14ac:dyDescent="0.25">
      <c r="B81" s="2" t="s">
        <v>17</v>
      </c>
      <c r="C81" s="12">
        <v>3.0318676431160291E-2</v>
      </c>
      <c r="D81" s="12">
        <v>2.6025674190828237E-2</v>
      </c>
      <c r="E81" s="12">
        <v>2.5591632677558863E-2</v>
      </c>
      <c r="F81" s="12">
        <v>3.0454028147386788E-2</v>
      </c>
      <c r="G81" s="12">
        <v>3.412681660142227E-2</v>
      </c>
      <c r="H81" s="12">
        <v>4.1255231969436305E-2</v>
      </c>
      <c r="I81" s="12">
        <v>4.3032945347034869E-2</v>
      </c>
      <c r="J81" s="12">
        <v>4.9125015979701009E-2</v>
      </c>
      <c r="K81" s="12">
        <v>5.3929892926105796E-2</v>
      </c>
      <c r="L81" s="12">
        <v>6.166940416731629E-2</v>
      </c>
      <c r="M81" s="12">
        <v>6.2425454911079536E-2</v>
      </c>
      <c r="N81" s="12">
        <v>4.6621495355454637E-2</v>
      </c>
      <c r="O81" s="12">
        <v>6.4122914552105684E-2</v>
      </c>
      <c r="P81" s="12">
        <v>6.0912640212932793E-2</v>
      </c>
      <c r="Q81" s="12">
        <v>6.1449302964382578E-2</v>
      </c>
      <c r="R81" s="12">
        <v>5.8808937594654768E-2</v>
      </c>
      <c r="S81" s="12">
        <v>4.7336661907372561E-2</v>
      </c>
      <c r="T81" s="12">
        <v>4.7839424490181338E-2</v>
      </c>
      <c r="U81" s="12">
        <v>4.6598579906120152E-2</v>
      </c>
      <c r="V81" s="12">
        <v>4.960853692159297E-2</v>
      </c>
      <c r="W81" s="12">
        <v>4.8638969782446875E-2</v>
      </c>
      <c r="X81" s="12">
        <v>4.8799955452903936E-2</v>
      </c>
    </row>
    <row r="82" spans="2:24" x14ac:dyDescent="0.25">
      <c r="C82" s="12"/>
      <c r="D82" s="12"/>
      <c r="E82" s="12"/>
      <c r="F82" s="12"/>
      <c r="G82" s="12"/>
      <c r="H82" s="12"/>
      <c r="I82" s="12"/>
      <c r="J82" s="12"/>
      <c r="K82" s="12"/>
      <c r="L82" s="12"/>
      <c r="M82" s="12"/>
      <c r="N82" s="12"/>
      <c r="O82" s="12"/>
      <c r="P82" s="12"/>
      <c r="Q82" s="12"/>
      <c r="R82" s="12"/>
      <c r="S82" s="12"/>
      <c r="T82" s="12"/>
      <c r="U82" s="12"/>
      <c r="V82" s="12"/>
      <c r="W82" s="12"/>
      <c r="X82" s="12"/>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79.672092343737447</v>
      </c>
      <c r="D87" s="12">
        <v>69.581813929916805</v>
      </c>
      <c r="E87" s="12">
        <v>55.11502347173505</v>
      </c>
      <c r="F87" s="12">
        <v>42.577349859214159</v>
      </c>
      <c r="G87" s="12">
        <v>43.517252291165128</v>
      </c>
      <c r="H87" s="12">
        <v>42.252465657862068</v>
      </c>
      <c r="I87" s="12">
        <v>49.05899273548782</v>
      </c>
      <c r="J87" s="12">
        <v>40.093475909135819</v>
      </c>
      <c r="K87" s="12">
        <v>39.224977572320455</v>
      </c>
      <c r="L87" s="12">
        <v>39.140825605952593</v>
      </c>
      <c r="M87" s="12">
        <v>35.465883831572079</v>
      </c>
      <c r="N87" s="12">
        <v>33.075691730977404</v>
      </c>
      <c r="O87" s="12">
        <v>33.808277822768531</v>
      </c>
      <c r="P87" s="12">
        <v>32.347080738650092</v>
      </c>
      <c r="Q87" s="12">
        <v>37.795793694885113</v>
      </c>
      <c r="R87" s="12">
        <v>34.001609528511537</v>
      </c>
      <c r="S87" s="12">
        <v>30.156464259656161</v>
      </c>
      <c r="T87" s="12">
        <v>32.883326330391732</v>
      </c>
      <c r="U87" s="12">
        <v>28.62448950199855</v>
      </c>
      <c r="V87" s="12">
        <v>26.905953018378803</v>
      </c>
      <c r="W87" s="12">
        <v>27.526149884602816</v>
      </c>
      <c r="X87" s="12">
        <v>29.376270463772737</v>
      </c>
    </row>
    <row r="88" spans="2:24" x14ac:dyDescent="0.25">
      <c r="B88" s="2" t="s">
        <v>6</v>
      </c>
      <c r="C88" s="12">
        <v>1.7973972548082944</v>
      </c>
      <c r="D88" s="12">
        <v>1.3895570162473105</v>
      </c>
      <c r="E88" s="12">
        <v>1.3691084081349958</v>
      </c>
      <c r="F88" s="12">
        <v>1.2045982222071419</v>
      </c>
      <c r="G88" s="12">
        <v>0.1424144566401426</v>
      </c>
      <c r="H88" s="12">
        <v>6.883886514974219E-2</v>
      </c>
      <c r="I88" s="12">
        <v>4.1908832468712048E-2</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29.561211396986273</v>
      </c>
      <c r="D89" s="12">
        <v>31.270290698829562</v>
      </c>
      <c r="E89" s="12">
        <v>30.995563730638729</v>
      </c>
      <c r="F89" s="12">
        <v>30.19706575448577</v>
      </c>
      <c r="G89" s="12">
        <v>30.234134008314623</v>
      </c>
      <c r="H89" s="12">
        <v>30.203750424257546</v>
      </c>
      <c r="I89" s="12">
        <v>30.384723371382822</v>
      </c>
      <c r="J89" s="12">
        <v>29.57765563290932</v>
      </c>
      <c r="K89" s="12">
        <v>19.516376885928054</v>
      </c>
      <c r="L89" s="12">
        <v>19.142258339984902</v>
      </c>
      <c r="M89" s="12">
        <v>19.245103030681218</v>
      </c>
      <c r="N89" s="12">
        <v>19.131109763112402</v>
      </c>
      <c r="O89" s="12">
        <v>19.164973882241419</v>
      </c>
      <c r="P89" s="12">
        <v>18.608563760169542</v>
      </c>
      <c r="Q89" s="12">
        <v>9.791498359669216</v>
      </c>
      <c r="R89" s="12">
        <v>5.2213263523607738</v>
      </c>
      <c r="S89" s="12">
        <v>4.2914986699618529</v>
      </c>
      <c r="T89" s="12">
        <v>2.1362338260853511</v>
      </c>
      <c r="U89" s="12">
        <v>2.1532573920341944</v>
      </c>
      <c r="V89" s="12">
        <v>0.16278046442333469</v>
      </c>
      <c r="W89" s="12">
        <v>0.16363193872207255</v>
      </c>
      <c r="X89" s="12">
        <v>0.15756247535854859</v>
      </c>
    </row>
    <row r="90" spans="2:24" x14ac:dyDescent="0.25">
      <c r="B90" s="2" t="s">
        <v>8</v>
      </c>
      <c r="C90" s="12">
        <v>59.640434607748617</v>
      </c>
      <c r="D90" s="12">
        <v>59.162208367943329</v>
      </c>
      <c r="E90" s="12">
        <v>59.781075542081041</v>
      </c>
      <c r="F90" s="12">
        <v>59.722114141426772</v>
      </c>
      <c r="G90" s="12">
        <v>47.398884967769192</v>
      </c>
      <c r="H90" s="12">
        <v>31.336860465133718</v>
      </c>
      <c r="I90" s="12">
        <v>31.388728175999969</v>
      </c>
      <c r="J90" s="12">
        <v>31.379656127158821</v>
      </c>
      <c r="K90" s="12">
        <v>31.38872754884623</v>
      </c>
      <c r="L90" s="12">
        <v>24.193844722698007</v>
      </c>
      <c r="M90" s="12">
        <v>24.140926153683548</v>
      </c>
      <c r="N90" s="12">
        <v>19.832871864807029</v>
      </c>
      <c r="O90" s="12">
        <v>19.7603399641762</v>
      </c>
      <c r="P90" s="12">
        <v>19.761243948648698</v>
      </c>
      <c r="Q90" s="12">
        <v>19.716392006603801</v>
      </c>
      <c r="R90" s="12">
        <v>31.840601353681528</v>
      </c>
      <c r="S90" s="12">
        <v>43.481048399999843</v>
      </c>
      <c r="T90" s="12">
        <v>43.481048399999843</v>
      </c>
      <c r="U90" s="12">
        <v>53.807336399999869</v>
      </c>
      <c r="V90" s="12">
        <v>66.125122799999843</v>
      </c>
      <c r="W90" s="12">
        <v>66.125122799999843</v>
      </c>
      <c r="X90" s="12">
        <v>66.125122799999843</v>
      </c>
    </row>
    <row r="91" spans="2:24" x14ac:dyDescent="0.25">
      <c r="B91" s="2" t="s">
        <v>9</v>
      </c>
      <c r="C91" s="12">
        <v>62.096981436591463</v>
      </c>
      <c r="D91" s="12">
        <v>62.960338788468029</v>
      </c>
      <c r="E91" s="12">
        <v>72.84049346286622</v>
      </c>
      <c r="F91" s="12">
        <v>78.938280950327609</v>
      </c>
      <c r="G91" s="12">
        <v>84.593687934191578</v>
      </c>
      <c r="H91" s="12">
        <v>90.434296394811469</v>
      </c>
      <c r="I91" s="12">
        <v>96.656727794741556</v>
      </c>
      <c r="J91" s="12">
        <v>109.6340836862032</v>
      </c>
      <c r="K91" s="12">
        <v>116.81236704446071</v>
      </c>
      <c r="L91" s="12">
        <v>125.59198417390182</v>
      </c>
      <c r="M91" s="12">
        <v>131.51805657962686</v>
      </c>
      <c r="N91" s="12">
        <v>138.68410908477395</v>
      </c>
      <c r="O91" s="12">
        <v>141.85106111984476</v>
      </c>
      <c r="P91" s="12">
        <v>151.16665056829015</v>
      </c>
      <c r="Q91" s="12">
        <v>157.77935756219213</v>
      </c>
      <c r="R91" s="12">
        <v>166.38008088249009</v>
      </c>
      <c r="S91" s="12">
        <v>173.31142782717455</v>
      </c>
      <c r="T91" s="12">
        <v>181.31521819128014</v>
      </c>
      <c r="U91" s="12">
        <v>187.14922399048876</v>
      </c>
      <c r="V91" s="12">
        <v>190.41869856265126</v>
      </c>
      <c r="W91" s="12">
        <v>197.12782135746218</v>
      </c>
      <c r="X91" s="12">
        <v>200.73467128121271</v>
      </c>
    </row>
    <row r="92" spans="2:24" x14ac:dyDescent="0.25">
      <c r="B92" s="2" t="s">
        <v>10</v>
      </c>
      <c r="C92" s="12">
        <v>25.855236448526917</v>
      </c>
      <c r="D92" s="12">
        <v>26.12933633316441</v>
      </c>
      <c r="E92" s="12">
        <v>26.8330333677238</v>
      </c>
      <c r="F92" s="12">
        <v>27.086738346477972</v>
      </c>
      <c r="G92" s="12">
        <v>27.564776782303174</v>
      </c>
      <c r="H92" s="12">
        <v>28.320728940922262</v>
      </c>
      <c r="I92" s="12">
        <v>29.384471870991959</v>
      </c>
      <c r="J92" s="12">
        <v>30.031819372630622</v>
      </c>
      <c r="K92" s="12">
        <v>30.856075472269744</v>
      </c>
      <c r="L92" s="12">
        <v>31.61366476288639</v>
      </c>
      <c r="M92" s="12">
        <v>32.911536217251403</v>
      </c>
      <c r="N92" s="12">
        <v>35.367674274428133</v>
      </c>
      <c r="O92" s="12">
        <v>35.979944644470173</v>
      </c>
      <c r="P92" s="12">
        <v>38.015080788857624</v>
      </c>
      <c r="Q92" s="12">
        <v>38.655260998277591</v>
      </c>
      <c r="R92" s="12">
        <v>40.553761921759346</v>
      </c>
      <c r="S92" s="12">
        <v>39.821901419419163</v>
      </c>
      <c r="T92" s="12">
        <v>42.102473005044267</v>
      </c>
      <c r="U92" s="12">
        <v>41.227725025748981</v>
      </c>
      <c r="V92" s="12">
        <v>40.371437423714703</v>
      </c>
      <c r="W92" s="12">
        <v>40.192640822324606</v>
      </c>
      <c r="X92" s="12">
        <v>40.227260925544265</v>
      </c>
    </row>
    <row r="93" spans="2:24" x14ac:dyDescent="0.25">
      <c r="B93" s="2" t="s">
        <v>11</v>
      </c>
      <c r="C93" s="12">
        <v>-0.39410933669037379</v>
      </c>
      <c r="D93" s="12">
        <v>-0.43602552173104575</v>
      </c>
      <c r="E93" s="12">
        <v>-0.47482045625378899</v>
      </c>
      <c r="F93" s="12">
        <v>-0.52032647969844315</v>
      </c>
      <c r="G93" s="12">
        <v>-0.5413127080143203</v>
      </c>
      <c r="H93" s="12">
        <v>-0.58205537562829113</v>
      </c>
      <c r="I93" s="12">
        <v>-0.61381095928287766</v>
      </c>
      <c r="J93" s="12">
        <v>-0.72853328559075792</v>
      </c>
      <c r="K93" s="12">
        <v>-0.85187849375589009</v>
      </c>
      <c r="L93" s="12">
        <v>-0.89268064276708514</v>
      </c>
      <c r="M93" s="12">
        <v>-0.95044049404917985</v>
      </c>
      <c r="N93" s="12">
        <v>-1.0549387320832144</v>
      </c>
      <c r="O93" s="12">
        <v>-1.1131875579649229</v>
      </c>
      <c r="P93" s="12">
        <v>-1.2700011002930627</v>
      </c>
      <c r="Q93" s="12">
        <v>-1.3440949075430906</v>
      </c>
      <c r="R93" s="12">
        <v>-1.4563728151418744</v>
      </c>
      <c r="S93" s="12">
        <v>-1.5777897723370045</v>
      </c>
      <c r="T93" s="12">
        <v>-1.6340971046755439</v>
      </c>
      <c r="U93" s="12">
        <v>-1.697583946866116</v>
      </c>
      <c r="V93" s="12">
        <v>-1.7467879354846294</v>
      </c>
      <c r="W93" s="12">
        <v>-1.7963192591012069</v>
      </c>
      <c r="X93" s="12">
        <v>-1.7726008679329381</v>
      </c>
    </row>
    <row r="94" spans="2:24" x14ac:dyDescent="0.25">
      <c r="B94" s="2" t="s">
        <v>12</v>
      </c>
      <c r="C94" s="12">
        <v>1.573357397739958</v>
      </c>
      <c r="D94" s="12">
        <v>1.4962161662379729</v>
      </c>
      <c r="E94" s="12">
        <v>1.1470294747425489</v>
      </c>
      <c r="F94" s="12">
        <v>1.2008169039460714</v>
      </c>
      <c r="G94" s="12">
        <v>1.1169847365454419</v>
      </c>
      <c r="H94" s="12">
        <v>1.2267179015722853</v>
      </c>
      <c r="I94" s="12">
        <v>1.4755023533273137</v>
      </c>
      <c r="J94" s="12">
        <v>1.404101186455472</v>
      </c>
      <c r="K94" s="12">
        <v>1.4401088929557093</v>
      </c>
      <c r="L94" s="12">
        <v>1.2529249035475487</v>
      </c>
      <c r="M94" s="12">
        <v>1.1260892607555157</v>
      </c>
      <c r="N94" s="12">
        <v>1.039573657416063</v>
      </c>
      <c r="O94" s="12">
        <v>1.0203853141949644</v>
      </c>
      <c r="P94" s="12">
        <v>0.92529814793232767</v>
      </c>
      <c r="Q94" s="12">
        <v>0.89508981583502145</v>
      </c>
      <c r="R94" s="12">
        <v>0.8986194701454393</v>
      </c>
      <c r="S94" s="12">
        <v>0.81503748624931183</v>
      </c>
      <c r="T94" s="12">
        <v>0.54991485250749195</v>
      </c>
      <c r="U94" s="12">
        <v>0.58390746003962701</v>
      </c>
      <c r="V94" s="12">
        <v>0.54948212621564529</v>
      </c>
      <c r="W94" s="12">
        <v>0.60593635100231535</v>
      </c>
      <c r="X94" s="12">
        <v>0.51061462036528438</v>
      </c>
    </row>
    <row r="95" spans="2:24" x14ac:dyDescent="0.25">
      <c r="B95" s="2" t="s">
        <v>13</v>
      </c>
      <c r="C95" s="12">
        <v>13.131349574294758</v>
      </c>
      <c r="D95" s="12">
        <v>13.913840148019078</v>
      </c>
      <c r="E95" s="12">
        <v>15.091957880292412</v>
      </c>
      <c r="F95" s="12">
        <v>16.25479498699983</v>
      </c>
      <c r="G95" s="12">
        <v>17.677222945339725</v>
      </c>
      <c r="H95" s="12">
        <v>19.300209085187898</v>
      </c>
      <c r="I95" s="12">
        <v>21.136758322160595</v>
      </c>
      <c r="J95" s="12">
        <v>23.014807710856296</v>
      </c>
      <c r="K95" s="12">
        <v>24.872178320961893</v>
      </c>
      <c r="L95" s="12">
        <v>26.758917747670569</v>
      </c>
      <c r="M95" s="12">
        <v>28.80457392794948</v>
      </c>
      <c r="N95" s="12">
        <v>30.996799440551943</v>
      </c>
      <c r="O95" s="12">
        <v>33.425729083003873</v>
      </c>
      <c r="P95" s="12">
        <v>36.347825995043962</v>
      </c>
      <c r="Q95" s="12">
        <v>39.407851428650019</v>
      </c>
      <c r="R95" s="12">
        <v>42.440623101446285</v>
      </c>
      <c r="S95" s="12">
        <v>45.396506878943619</v>
      </c>
      <c r="T95" s="12">
        <v>48.202723133910716</v>
      </c>
      <c r="U95" s="12">
        <v>50.771847688578639</v>
      </c>
      <c r="V95" s="12">
        <v>52.743309760325928</v>
      </c>
      <c r="W95" s="12">
        <v>54.239295786182801</v>
      </c>
      <c r="X95" s="12">
        <v>55.50407558089735</v>
      </c>
    </row>
    <row r="96" spans="2:24" x14ac:dyDescent="0.25">
      <c r="B96" s="2" t="s">
        <v>14</v>
      </c>
      <c r="C96" s="12">
        <v>21.689719939767514</v>
      </c>
      <c r="D96" s="12">
        <v>28.381695683640981</v>
      </c>
      <c r="E96" s="12">
        <v>29.463965278980659</v>
      </c>
      <c r="F96" s="12">
        <v>32.140129643661211</v>
      </c>
      <c r="G96" s="12">
        <v>34.324379170361517</v>
      </c>
      <c r="H96" s="12">
        <v>41.627236149531271</v>
      </c>
      <c r="I96" s="12">
        <v>24.900989288098216</v>
      </c>
      <c r="J96" s="12">
        <v>19.893585752374069</v>
      </c>
      <c r="K96" s="12">
        <v>22.23616696889361</v>
      </c>
      <c r="L96" s="12">
        <v>20.2015606057657</v>
      </c>
      <c r="M96" s="12">
        <v>17.690399440516384</v>
      </c>
      <c r="N96" s="12">
        <v>15.879236097749725</v>
      </c>
      <c r="O96" s="12">
        <v>14.826988603090271</v>
      </c>
      <c r="P96" s="12">
        <v>9.461483360076155</v>
      </c>
      <c r="Q96" s="12">
        <v>9.0646674349122751</v>
      </c>
      <c r="R96" s="12">
        <v>1.6265263531216998</v>
      </c>
      <c r="S96" s="12">
        <v>-5.9245545099484884</v>
      </c>
      <c r="T96" s="12">
        <v>-9.2809680015412894</v>
      </c>
      <c r="U96" s="12">
        <v>-16.178718829165277</v>
      </c>
      <c r="V96" s="12">
        <v>-21.31377018075348</v>
      </c>
      <c r="W96" s="12">
        <v>-22.384979508618894</v>
      </c>
      <c r="X96" s="12">
        <v>-23.204418464602067</v>
      </c>
    </row>
    <row r="97" spans="2:24" x14ac:dyDescent="0.25">
      <c r="B97" s="2" t="s">
        <v>15</v>
      </c>
      <c r="C97" s="12">
        <v>10.695361666989189</v>
      </c>
      <c r="D97" s="12">
        <v>11.162794785197693</v>
      </c>
      <c r="E97" s="12">
        <v>11.570329704370248</v>
      </c>
      <c r="F97" s="12">
        <v>12.756124109283684</v>
      </c>
      <c r="G97" s="12">
        <v>13.350347375102533</v>
      </c>
      <c r="H97" s="12">
        <v>14.646279372295529</v>
      </c>
      <c r="I97" s="12">
        <v>15.240568618011832</v>
      </c>
      <c r="J97" s="12">
        <v>16.239891076356436</v>
      </c>
      <c r="K97" s="12">
        <v>16.941029406573168</v>
      </c>
      <c r="L97" s="12">
        <v>17.570961815498652</v>
      </c>
      <c r="M97" s="12">
        <v>16.375435110105123</v>
      </c>
      <c r="N97" s="12">
        <v>17.555330274842586</v>
      </c>
      <c r="O97" s="12">
        <v>18.145616005585165</v>
      </c>
      <c r="P97" s="12">
        <v>18.470446388102456</v>
      </c>
      <c r="Q97" s="12">
        <v>19.519014557785862</v>
      </c>
      <c r="R97" s="12">
        <v>18.54419603177999</v>
      </c>
      <c r="S97" s="12">
        <v>18.53746476784741</v>
      </c>
      <c r="T97" s="12">
        <v>17.34084007565745</v>
      </c>
      <c r="U97" s="12">
        <v>18.018473309764644</v>
      </c>
      <c r="V97" s="12">
        <v>18.560179449456779</v>
      </c>
      <c r="W97" s="12">
        <v>19.244776780512012</v>
      </c>
      <c r="X97" s="12">
        <v>19.804690873656892</v>
      </c>
    </row>
    <row r="98" spans="2:24" x14ac:dyDescent="0.25">
      <c r="B98" s="2" t="s">
        <v>107</v>
      </c>
      <c r="C98" s="12">
        <v>0.69371909987031433</v>
      </c>
      <c r="D98" s="12">
        <v>0.67857608072145681</v>
      </c>
      <c r="E98" s="12">
        <v>0.48712136646662663</v>
      </c>
      <c r="F98" s="12">
        <v>0.42352283406000868</v>
      </c>
      <c r="G98" s="12">
        <v>0.43532912945175833</v>
      </c>
      <c r="H98" s="12">
        <v>0.53802032321871507</v>
      </c>
      <c r="I98" s="12">
        <v>0.68608199590359986</v>
      </c>
      <c r="J98" s="12">
        <v>0.55872009317847582</v>
      </c>
      <c r="K98" s="12">
        <v>0.49941443931902824</v>
      </c>
      <c r="L98" s="12">
        <v>0.44396827219942342</v>
      </c>
      <c r="M98" s="12">
        <v>0.43759868849649658</v>
      </c>
      <c r="N98" s="12">
        <v>0.39411627334616711</v>
      </c>
      <c r="O98" s="12">
        <v>0.3533542759683107</v>
      </c>
      <c r="P98" s="12">
        <v>0.31224326725755008</v>
      </c>
      <c r="Q98" s="12">
        <v>0.24827088031499603</v>
      </c>
      <c r="R98" s="12">
        <v>0.23269387370818478</v>
      </c>
      <c r="S98" s="12">
        <v>0.1769176982850999</v>
      </c>
      <c r="T98" s="12">
        <v>0.12995699460100374</v>
      </c>
      <c r="U98" s="12">
        <v>0.13590244476140043</v>
      </c>
      <c r="V98" s="12">
        <v>0.12759448739028781</v>
      </c>
      <c r="W98" s="12">
        <v>0.14010863700897536</v>
      </c>
      <c r="X98" s="12">
        <v>0.11349351804744352</v>
      </c>
    </row>
    <row r="99" spans="2:24" x14ac:dyDescent="0.25">
      <c r="B99" s="2" t="s">
        <v>16</v>
      </c>
      <c r="C99" s="12">
        <v>3.0713922591645537</v>
      </c>
      <c r="D99" s="12">
        <v>2.9507845768516159</v>
      </c>
      <c r="E99" s="12">
        <v>2.709571438560364</v>
      </c>
      <c r="F99" s="12">
        <v>3.7502447533011436</v>
      </c>
      <c r="G99" s="12">
        <v>4.7903402018518921</v>
      </c>
      <c r="H99" s="12">
        <v>5.2100907742789913</v>
      </c>
      <c r="I99" s="12">
        <v>5.0977771084289643</v>
      </c>
      <c r="J99" s="12">
        <v>5.058188571966908</v>
      </c>
      <c r="K99" s="12">
        <v>5.018907473861975</v>
      </c>
      <c r="L99" s="12">
        <v>5.1992200173887051</v>
      </c>
      <c r="M99" s="12">
        <v>6.2552866451891216</v>
      </c>
      <c r="N99" s="12">
        <v>6.0758734056889763</v>
      </c>
      <c r="O99" s="12">
        <v>5.5979808054762357</v>
      </c>
      <c r="P99" s="12">
        <v>5.0615337179166628</v>
      </c>
      <c r="Q99" s="12">
        <v>5.0303497027592128</v>
      </c>
      <c r="R99" s="12">
        <v>3.9017722811777129</v>
      </c>
      <c r="S99" s="12">
        <v>3.3375141856250492</v>
      </c>
      <c r="T99" s="12">
        <v>2.3447770647326847</v>
      </c>
      <c r="U99" s="12">
        <v>2.7105846750227225</v>
      </c>
      <c r="V99" s="12">
        <v>1.9653687025515978</v>
      </c>
      <c r="W99" s="12">
        <v>1.9501059578518141</v>
      </c>
      <c r="X99" s="12">
        <v>1.4483809232856417</v>
      </c>
    </row>
    <row r="100" spans="2:24" x14ac:dyDescent="0.25">
      <c r="B100" s="2" t="s">
        <v>17</v>
      </c>
      <c r="C100" s="12">
        <v>3.0318676431160291E-2</v>
      </c>
      <c r="D100" s="12">
        <v>2.6025674190828237E-2</v>
      </c>
      <c r="E100" s="12">
        <v>5.7360227662234963E-8</v>
      </c>
      <c r="F100" s="12">
        <v>1.1274662032418056E-7</v>
      </c>
      <c r="G100" s="12">
        <v>1.1436689865340345E-5</v>
      </c>
      <c r="H100" s="12">
        <v>1.3749117587860332E-5</v>
      </c>
      <c r="I100" s="12">
        <v>3.3219986626063632E-5</v>
      </c>
      <c r="J100" s="12">
        <v>8.9407538877233822E-7</v>
      </c>
      <c r="K100" s="12">
        <v>1.1950721096365588E-6</v>
      </c>
      <c r="L100" s="12">
        <v>2.4029765869084251E-6</v>
      </c>
      <c r="M100" s="12">
        <v>3.5636871783154589E-6</v>
      </c>
      <c r="N100" s="12">
        <v>4.3060629716888663E-6</v>
      </c>
      <c r="O100" s="12">
        <v>1.7925186996661439E-6</v>
      </c>
      <c r="P100" s="12">
        <v>2.0864650666038565E-6</v>
      </c>
      <c r="Q100" s="12">
        <v>1.1933504050339479E-6</v>
      </c>
      <c r="R100" s="12">
        <v>1.4392649620083924E-5</v>
      </c>
      <c r="S100" s="12">
        <v>0</v>
      </c>
      <c r="T100" s="12">
        <v>0</v>
      </c>
      <c r="U100" s="12">
        <v>0</v>
      </c>
      <c r="V100" s="12">
        <v>0</v>
      </c>
      <c r="W100" s="12">
        <v>0</v>
      </c>
      <c r="X100" s="12">
        <v>0</v>
      </c>
    </row>
    <row r="101" spans="2:24" x14ac:dyDescent="0.2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80.752846499261082</v>
      </c>
      <c r="D106" s="12">
        <v>71.159444391373356</v>
      </c>
      <c r="E106" s="12">
        <v>61.234422824233903</v>
      </c>
      <c r="F106" s="12">
        <v>50.065081452621577</v>
      </c>
      <c r="G106" s="12">
        <v>58.05690452886094</v>
      </c>
      <c r="H106" s="12">
        <v>51.251200329151168</v>
      </c>
      <c r="I106" s="12">
        <v>59.548113219815484</v>
      </c>
      <c r="J106" s="12">
        <v>47.771353211823822</v>
      </c>
      <c r="K106" s="12">
        <v>44.336138117588732</v>
      </c>
      <c r="L106" s="12">
        <v>44.379207675541828</v>
      </c>
      <c r="M106" s="12">
        <v>44.672253964208622</v>
      </c>
      <c r="N106" s="12">
        <v>51.363696687182752</v>
      </c>
      <c r="O106" s="12">
        <v>42.905779337813271</v>
      </c>
      <c r="P106" s="12">
        <v>36.597514685061142</v>
      </c>
      <c r="Q106" s="12">
        <v>35.845768655280352</v>
      </c>
      <c r="R106" s="12">
        <v>33.655690025302825</v>
      </c>
      <c r="S106" s="12">
        <v>29.473978250916936</v>
      </c>
      <c r="T106" s="12">
        <v>30.281238923170616</v>
      </c>
      <c r="U106" s="12">
        <v>27.499883482012379</v>
      </c>
      <c r="V106" s="12">
        <v>27.341985886066855</v>
      </c>
      <c r="W106" s="12">
        <v>30.423153254882529</v>
      </c>
      <c r="X106" s="12">
        <v>30.788952785691023</v>
      </c>
    </row>
    <row r="107" spans="2:24" x14ac:dyDescent="0.25">
      <c r="B107" s="2" t="s">
        <v>6</v>
      </c>
      <c r="C107" s="12">
        <v>1.8728940169806234</v>
      </c>
      <c r="D107" s="12">
        <v>1.4918227004613493</v>
      </c>
      <c r="E107" s="12">
        <v>1.8985663564090558</v>
      </c>
      <c r="F107" s="12">
        <v>1.3369794505422825</v>
      </c>
      <c r="G107" s="12">
        <v>0.1855812370765762</v>
      </c>
      <c r="H107" s="12">
        <v>4.7816793945728728E-2</v>
      </c>
      <c r="I107" s="12">
        <v>2.0924441995194377E-2</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28.969069130577019</v>
      </c>
      <c r="D108" s="12">
        <v>30.697870094143735</v>
      </c>
      <c r="E108" s="12">
        <v>30.585281424747944</v>
      </c>
      <c r="F108" s="12">
        <v>30.022783333421401</v>
      </c>
      <c r="G108" s="12">
        <v>30.273882945402814</v>
      </c>
      <c r="H108" s="12">
        <v>30.033650479431447</v>
      </c>
      <c r="I108" s="12">
        <v>30.058512413184179</v>
      </c>
      <c r="J108" s="12">
        <v>29.325278876794634</v>
      </c>
      <c r="K108" s="12">
        <v>19.573091843249124</v>
      </c>
      <c r="L108" s="12">
        <v>19.568798813589382</v>
      </c>
      <c r="M108" s="12">
        <v>19.902951942048364</v>
      </c>
      <c r="N108" s="12">
        <v>20.550057774801253</v>
      </c>
      <c r="O108" s="12">
        <v>19.766535954253136</v>
      </c>
      <c r="P108" s="12">
        <v>18.953793271132639</v>
      </c>
      <c r="Q108" s="12">
        <v>9.4401851946659949</v>
      </c>
      <c r="R108" s="12">
        <v>4.9570226471909882</v>
      </c>
      <c r="S108" s="12">
        <v>3.997750838141906</v>
      </c>
      <c r="T108" s="12">
        <v>1.9697974287831088</v>
      </c>
      <c r="U108" s="12">
        <v>1.9088570732724508</v>
      </c>
      <c r="V108" s="12">
        <v>0.22336946330949264</v>
      </c>
      <c r="W108" s="12">
        <v>0.22664521288790174</v>
      </c>
      <c r="X108" s="12">
        <v>0.19325166151185064</v>
      </c>
    </row>
    <row r="109" spans="2:24" x14ac:dyDescent="0.25">
      <c r="B109" s="2" t="s">
        <v>8</v>
      </c>
      <c r="C109" s="12">
        <v>65.259750638689383</v>
      </c>
      <c r="D109" s="12">
        <v>65.034820564261977</v>
      </c>
      <c r="E109" s="12">
        <v>65.279285446602501</v>
      </c>
      <c r="F109" s="12">
        <v>65.261817950909787</v>
      </c>
      <c r="G109" s="12">
        <v>51.810481917009909</v>
      </c>
      <c r="H109" s="12">
        <v>51.802692639265416</v>
      </c>
      <c r="I109" s="12">
        <v>51.811310342400077</v>
      </c>
      <c r="J109" s="12">
        <v>51.811310342400077</v>
      </c>
      <c r="K109" s="12">
        <v>51.811310342400077</v>
      </c>
      <c r="L109" s="12">
        <v>43.958908550400061</v>
      </c>
      <c r="M109" s="12">
        <v>39.100978959870488</v>
      </c>
      <c r="N109" s="12">
        <v>21.510381253991195</v>
      </c>
      <c r="O109" s="12">
        <v>33.830838952918086</v>
      </c>
      <c r="P109" s="12">
        <v>44.157125779136642</v>
      </c>
      <c r="Q109" s="12">
        <v>56.436048431994948</v>
      </c>
      <c r="R109" s="12">
        <v>66.60127140850885</v>
      </c>
      <c r="S109" s="12">
        <v>77.255386079999894</v>
      </c>
      <c r="T109" s="12">
        <v>77.255386079999894</v>
      </c>
      <c r="U109" s="12">
        <v>87.581674079999914</v>
      </c>
      <c r="V109" s="12">
        <v>95.909087759999935</v>
      </c>
      <c r="W109" s="12">
        <v>95.909087759999935</v>
      </c>
      <c r="X109" s="12">
        <v>104.23650143999994</v>
      </c>
    </row>
    <row r="110" spans="2:24" x14ac:dyDescent="0.25">
      <c r="B110" s="2" t="s">
        <v>9</v>
      </c>
      <c r="C110" s="12">
        <v>62.97182585407127</v>
      </c>
      <c r="D110" s="12">
        <v>64.559085726509693</v>
      </c>
      <c r="E110" s="12">
        <v>72.311628932306917</v>
      </c>
      <c r="F110" s="12">
        <v>77.427139413805804</v>
      </c>
      <c r="G110" s="12">
        <v>81.941898464186664</v>
      </c>
      <c r="H110" s="12">
        <v>88.346213968723362</v>
      </c>
      <c r="I110" s="12">
        <v>97.835428553766434</v>
      </c>
      <c r="J110" s="12">
        <v>106.00937613766058</v>
      </c>
      <c r="K110" s="12">
        <v>112.9455574100467</v>
      </c>
      <c r="L110" s="12">
        <v>118.48798927553169</v>
      </c>
      <c r="M110" s="12">
        <v>121.51103543264077</v>
      </c>
      <c r="N110" s="12">
        <v>125.05242653848725</v>
      </c>
      <c r="O110" s="12">
        <v>131.3577350752058</v>
      </c>
      <c r="P110" s="12">
        <v>136.81452397434873</v>
      </c>
      <c r="Q110" s="12">
        <v>140.63680384802257</v>
      </c>
      <c r="R110" s="12">
        <v>144.93557444103089</v>
      </c>
      <c r="S110" s="12">
        <v>152.39817098506242</v>
      </c>
      <c r="T110" s="12">
        <v>157.33045384312533</v>
      </c>
      <c r="U110" s="12">
        <v>158.94539133126059</v>
      </c>
      <c r="V110" s="12">
        <v>162.66891289267227</v>
      </c>
      <c r="W110" s="12">
        <v>162.78510797696313</v>
      </c>
      <c r="X110" s="12">
        <v>165.15613239298494</v>
      </c>
    </row>
    <row r="111" spans="2:24" x14ac:dyDescent="0.25">
      <c r="B111" s="2" t="s">
        <v>10</v>
      </c>
      <c r="C111" s="12">
        <v>24.294700655143945</v>
      </c>
      <c r="D111" s="12">
        <v>24.333383664573425</v>
      </c>
      <c r="E111" s="12">
        <v>24.807001004641041</v>
      </c>
      <c r="F111" s="12">
        <v>24.764048871329315</v>
      </c>
      <c r="G111" s="12">
        <v>24.84416205859787</v>
      </c>
      <c r="H111" s="12">
        <v>24.809964953594939</v>
      </c>
      <c r="I111" s="12">
        <v>24.809544004041161</v>
      </c>
      <c r="J111" s="12">
        <v>24.725855469075018</v>
      </c>
      <c r="K111" s="12">
        <v>24.788650142784444</v>
      </c>
      <c r="L111" s="12">
        <v>24.882860679316988</v>
      </c>
      <c r="M111" s="12">
        <v>24.668484525347331</v>
      </c>
      <c r="N111" s="12">
        <v>25.025136462595032</v>
      </c>
      <c r="O111" s="12">
        <v>25.266968203441362</v>
      </c>
      <c r="P111" s="12">
        <v>26.42105678090763</v>
      </c>
      <c r="Q111" s="12">
        <v>27.025901078212701</v>
      </c>
      <c r="R111" s="12">
        <v>26.827603600540495</v>
      </c>
      <c r="S111" s="12">
        <v>26.487895411336755</v>
      </c>
      <c r="T111" s="12">
        <v>26.361079387905367</v>
      </c>
      <c r="U111" s="12">
        <v>25.565929178233656</v>
      </c>
      <c r="V111" s="12">
        <v>25.322228757580294</v>
      </c>
      <c r="W111" s="12">
        <v>25.019476922001342</v>
      </c>
      <c r="X111" s="12">
        <v>24.813243541181937</v>
      </c>
    </row>
    <row r="112" spans="2:24" x14ac:dyDescent="0.25">
      <c r="B112" s="2" t="s">
        <v>11</v>
      </c>
      <c r="C112" s="12">
        <v>-0.38651920087553132</v>
      </c>
      <c r="D112" s="12">
        <v>-0.41104508144259094</v>
      </c>
      <c r="E112" s="12">
        <v>-0.43100548887423101</v>
      </c>
      <c r="F112" s="12">
        <v>-0.47928505524154191</v>
      </c>
      <c r="G112" s="12">
        <v>-0.47755053257376434</v>
      </c>
      <c r="H112" s="12">
        <v>-0.50600640468491442</v>
      </c>
      <c r="I112" s="12">
        <v>-0.51343269760932286</v>
      </c>
      <c r="J112" s="12">
        <v>-0.55397064241704586</v>
      </c>
      <c r="K112" s="12">
        <v>-0.6891041473308499</v>
      </c>
      <c r="L112" s="12">
        <v>-0.71316780891152376</v>
      </c>
      <c r="M112" s="12">
        <v>-0.72704170179288896</v>
      </c>
      <c r="N112" s="12">
        <v>-0.76698412143021655</v>
      </c>
      <c r="O112" s="12">
        <v>-0.80493842065733723</v>
      </c>
      <c r="P112" s="12">
        <v>-0.85366405785590915</v>
      </c>
      <c r="Q112" s="12">
        <v>-0.90381699874270582</v>
      </c>
      <c r="R112" s="12">
        <v>-0.98756466630853268</v>
      </c>
      <c r="S112" s="12">
        <v>-1.0811292708503373</v>
      </c>
      <c r="T112" s="12">
        <v>-1.1042277232134488</v>
      </c>
      <c r="U112" s="12">
        <v>-1.1921862055143879</v>
      </c>
      <c r="V112" s="12">
        <v>-1.2508114982946212</v>
      </c>
      <c r="W112" s="12">
        <v>-1.3027182043110499</v>
      </c>
      <c r="X112" s="12">
        <v>-1.3807590710640341</v>
      </c>
    </row>
    <row r="113" spans="2:24" x14ac:dyDescent="0.25">
      <c r="B113" s="2" t="s">
        <v>12</v>
      </c>
      <c r="C113" s="12">
        <v>1.5495358274967872</v>
      </c>
      <c r="D113" s="12">
        <v>1.4772130632454068</v>
      </c>
      <c r="E113" s="12">
        <v>1.2002078911060943</v>
      </c>
      <c r="F113" s="12">
        <v>1.2936636003759652</v>
      </c>
      <c r="G113" s="12">
        <v>1.0249185838287642</v>
      </c>
      <c r="H113" s="12">
        <v>1.0668306867792121</v>
      </c>
      <c r="I113" s="12">
        <v>1.3437340526861883</v>
      </c>
      <c r="J113" s="12">
        <v>1.1745927163067285</v>
      </c>
      <c r="K113" s="12">
        <v>1.3243133794263775</v>
      </c>
      <c r="L113" s="12">
        <v>1.2896124389379859</v>
      </c>
      <c r="M113" s="12">
        <v>1.2142455775851011</v>
      </c>
      <c r="N113" s="12">
        <v>1.1246006992637594</v>
      </c>
      <c r="O113" s="12">
        <v>1.0571159149171179</v>
      </c>
      <c r="P113" s="12">
        <v>0.98029476694849549</v>
      </c>
      <c r="Q113" s="12">
        <v>0.90470853413021579</v>
      </c>
      <c r="R113" s="12">
        <v>0.87382607007803492</v>
      </c>
      <c r="S113" s="12">
        <v>0.84617260258225624</v>
      </c>
      <c r="T113" s="12">
        <v>0.7130683810784606</v>
      </c>
      <c r="U113" s="12">
        <v>0.67437576500926433</v>
      </c>
      <c r="V113" s="12">
        <v>0.66188165400642551</v>
      </c>
      <c r="W113" s="12">
        <v>0.63741467000318319</v>
      </c>
      <c r="X113" s="12">
        <v>0.68497494555832861</v>
      </c>
    </row>
    <row r="114" spans="2:24" x14ac:dyDescent="0.25">
      <c r="B114" s="2" t="s">
        <v>13</v>
      </c>
      <c r="C114" s="12">
        <v>12.674249008590017</v>
      </c>
      <c r="D114" s="12">
        <v>12.981840679146593</v>
      </c>
      <c r="E114" s="12">
        <v>13.363613021744007</v>
      </c>
      <c r="F114" s="12">
        <v>13.579064331024327</v>
      </c>
      <c r="G114" s="12">
        <v>13.782839182435554</v>
      </c>
      <c r="H114" s="12">
        <v>13.976007870356511</v>
      </c>
      <c r="I114" s="12">
        <v>14.172311226587146</v>
      </c>
      <c r="J114" s="12">
        <v>14.383989500102858</v>
      </c>
      <c r="K114" s="12">
        <v>14.643028051947825</v>
      </c>
      <c r="L114" s="12">
        <v>14.954482313434701</v>
      </c>
      <c r="M114" s="12">
        <v>15.315530648632604</v>
      </c>
      <c r="N114" s="12">
        <v>15.710532730456196</v>
      </c>
      <c r="O114" s="12">
        <v>16.174932948974394</v>
      </c>
      <c r="P114" s="12">
        <v>16.763159918382467</v>
      </c>
      <c r="Q114" s="12">
        <v>17.682465585472492</v>
      </c>
      <c r="R114" s="12">
        <v>18.91274134857613</v>
      </c>
      <c r="S114" s="12">
        <v>20.437312246081508</v>
      </c>
      <c r="T114" s="12">
        <v>21.975429534578005</v>
      </c>
      <c r="U114" s="12">
        <v>23.199951049812398</v>
      </c>
      <c r="V114" s="12">
        <v>24.004488175089016</v>
      </c>
      <c r="W114" s="12">
        <v>24.513474147431712</v>
      </c>
      <c r="X114" s="12">
        <v>24.903086777110897</v>
      </c>
    </row>
    <row r="115" spans="2:24" x14ac:dyDescent="0.25">
      <c r="B115" s="2" t="s">
        <v>14</v>
      </c>
      <c r="C115" s="12">
        <v>22.619525118593945</v>
      </c>
      <c r="D115" s="12">
        <v>29.223713733472344</v>
      </c>
      <c r="E115" s="12">
        <v>31.712545183074781</v>
      </c>
      <c r="F115" s="12">
        <v>37.089465369637992</v>
      </c>
      <c r="G115" s="12">
        <v>37.955232515890906</v>
      </c>
      <c r="H115" s="12">
        <v>37.216876917775096</v>
      </c>
      <c r="I115" s="12">
        <v>17.510372874688052</v>
      </c>
      <c r="J115" s="12">
        <v>20.582071041353615</v>
      </c>
      <c r="K115" s="12">
        <v>25.0294553993864</v>
      </c>
      <c r="L115" s="12">
        <v>26.411198227778218</v>
      </c>
      <c r="M115" s="12">
        <v>29.059675569229526</v>
      </c>
      <c r="N115" s="12">
        <v>35.106021459227236</v>
      </c>
      <c r="O115" s="12">
        <v>26.642008644266241</v>
      </c>
      <c r="P115" s="12">
        <v>18.985015434274349</v>
      </c>
      <c r="Q115" s="12">
        <v>15.636270018681012</v>
      </c>
      <c r="R115" s="12">
        <v>10.182119791620044</v>
      </c>
      <c r="S115" s="12">
        <v>1.9646015121969804</v>
      </c>
      <c r="T115" s="12">
        <v>0.1193471189821558</v>
      </c>
      <c r="U115" s="12">
        <v>-4.8074215931827746</v>
      </c>
      <c r="V115" s="12">
        <v>-6.7484574719375487</v>
      </c>
      <c r="W115" s="12">
        <v>-9.9076360818066416</v>
      </c>
      <c r="X115" s="12">
        <v>-11.376605541315753</v>
      </c>
    </row>
    <row r="116" spans="2:24" x14ac:dyDescent="0.25">
      <c r="B116" s="2" t="s">
        <v>15</v>
      </c>
      <c r="C116" s="12">
        <v>11.110160828107178</v>
      </c>
      <c r="D116" s="12">
        <v>11.244960500512803</v>
      </c>
      <c r="E116" s="12">
        <v>11.20333367636492</v>
      </c>
      <c r="F116" s="12">
        <v>12.136830347350235</v>
      </c>
      <c r="G116" s="12">
        <v>12.281058068861018</v>
      </c>
      <c r="H116" s="12">
        <v>12.444657407003715</v>
      </c>
      <c r="I116" s="12">
        <v>12.523629313861887</v>
      </c>
      <c r="J116" s="12">
        <v>12.851617300856393</v>
      </c>
      <c r="K116" s="12">
        <v>13.415613915198826</v>
      </c>
      <c r="L116" s="12">
        <v>13.550583923760534</v>
      </c>
      <c r="M116" s="12">
        <v>11.926262038439774</v>
      </c>
      <c r="N116" s="12">
        <v>12.345454125436504</v>
      </c>
      <c r="O116" s="12">
        <v>11.907855189425019</v>
      </c>
      <c r="P116" s="12">
        <v>11.990440818089017</v>
      </c>
      <c r="Q116" s="12">
        <v>11.351407062008668</v>
      </c>
      <c r="R116" s="12">
        <v>11.251979555232996</v>
      </c>
      <c r="S116" s="12">
        <v>10.164586438506955</v>
      </c>
      <c r="T116" s="12">
        <v>9.7308488106001025</v>
      </c>
      <c r="U116" s="12">
        <v>10.343663216245412</v>
      </c>
      <c r="V116" s="12">
        <v>10.576606450955676</v>
      </c>
      <c r="W116" s="12">
        <v>11.223909066147302</v>
      </c>
      <c r="X116" s="12">
        <v>11.181206798942103</v>
      </c>
    </row>
    <row r="117" spans="2:24" x14ac:dyDescent="0.25">
      <c r="B117" s="2" t="s">
        <v>107</v>
      </c>
      <c r="C117" s="12">
        <v>0.7170057590863016</v>
      </c>
      <c r="D117" s="12">
        <v>0.55827518286235922</v>
      </c>
      <c r="E117" s="12">
        <v>0.40362467101984051</v>
      </c>
      <c r="F117" s="12">
        <v>0.41329426515351947</v>
      </c>
      <c r="G117" s="12">
        <v>0.5147874801686908</v>
      </c>
      <c r="H117" s="12">
        <v>0.62366004718650314</v>
      </c>
      <c r="I117" s="12">
        <v>0.82858535359991226</v>
      </c>
      <c r="J117" s="12">
        <v>0.90320631238152682</v>
      </c>
      <c r="K117" s="12">
        <v>1.1976536476321864</v>
      </c>
      <c r="L117" s="12">
        <v>1.3037750939554347</v>
      </c>
      <c r="M117" s="12">
        <v>1.4106355685439467</v>
      </c>
      <c r="N117" s="12">
        <v>1.5758015250222466</v>
      </c>
      <c r="O117" s="12">
        <v>1.5963772966620517</v>
      </c>
      <c r="P117" s="12">
        <v>1.5723027732880617</v>
      </c>
      <c r="Q117" s="12">
        <v>1.6615015980800512</v>
      </c>
      <c r="R117" s="12">
        <v>1.7828197519532514</v>
      </c>
      <c r="S117" s="12">
        <v>1.7789307728809811</v>
      </c>
      <c r="T117" s="12">
        <v>1.8868489446676788</v>
      </c>
      <c r="U117" s="12">
        <v>1.7175229569940753</v>
      </c>
      <c r="V117" s="12">
        <v>1.6744606053852173</v>
      </c>
      <c r="W117" s="12">
        <v>1.6694612892907783</v>
      </c>
      <c r="X117" s="12">
        <v>1.757618395284841</v>
      </c>
    </row>
    <row r="118" spans="2:24" x14ac:dyDescent="0.25">
      <c r="B118" s="2" t="s">
        <v>16</v>
      </c>
      <c r="C118" s="12">
        <v>3.0713922591645537</v>
      </c>
      <c r="D118" s="12">
        <v>2.9507845768516159</v>
      </c>
      <c r="E118" s="12">
        <v>2.8134791403830235</v>
      </c>
      <c r="F118" s="12">
        <v>3.6548627426546698</v>
      </c>
      <c r="G118" s="12">
        <v>4.6713895841434319</v>
      </c>
      <c r="H118" s="12">
        <v>5.6542074869213996</v>
      </c>
      <c r="I118" s="12">
        <v>6.6293913224593561</v>
      </c>
      <c r="J118" s="12">
        <v>7.6743514645006803</v>
      </c>
      <c r="K118" s="12">
        <v>8.711196610180906</v>
      </c>
      <c r="L118" s="12">
        <v>9.7399897792873773</v>
      </c>
      <c r="M118" s="12">
        <v>10.760793502205683</v>
      </c>
      <c r="N118" s="12">
        <v>11.773669823720244</v>
      </c>
      <c r="O118" s="12">
        <v>12.778680306785422</v>
      </c>
      <c r="P118" s="12">
        <v>12.427062059763061</v>
      </c>
      <c r="Q118" s="12">
        <v>11.852440549423761</v>
      </c>
      <c r="R118" s="12">
        <v>12.184000542911479</v>
      </c>
      <c r="S118" s="12">
        <v>11.44203260653409</v>
      </c>
      <c r="T118" s="12">
        <v>12.949781126586158</v>
      </c>
      <c r="U118" s="12">
        <v>12.759729560077282</v>
      </c>
      <c r="V118" s="12">
        <v>9.2288278090247573</v>
      </c>
      <c r="W118" s="12">
        <v>14.057039926489347</v>
      </c>
      <c r="X118" s="12">
        <v>9.9759321043891056</v>
      </c>
    </row>
    <row r="119" spans="2:24" x14ac:dyDescent="0.25">
      <c r="B119" s="2" t="s">
        <v>17</v>
      </c>
      <c r="C119" s="12">
        <v>3.0043123568521988E-2</v>
      </c>
      <c r="D119" s="12">
        <v>2.5291836155033689E-2</v>
      </c>
      <c r="E119" s="12">
        <v>2.4470050357996417E-2</v>
      </c>
      <c r="F119" s="12">
        <v>2.8706654119759641E-2</v>
      </c>
      <c r="G119" s="12">
        <v>2.888617171823132E-2</v>
      </c>
      <c r="H119" s="12">
        <v>3.0679552262137269E-2</v>
      </c>
      <c r="I119" s="12">
        <v>3.3028306232056048E-2</v>
      </c>
      <c r="J119" s="12">
        <v>3.4420996877321502E-2</v>
      </c>
      <c r="K119" s="12">
        <v>3.7548009916995993E-2</v>
      </c>
      <c r="L119" s="12">
        <v>3.6225308559233081E-2</v>
      </c>
      <c r="M119" s="12">
        <v>3.7683838924534516E-2</v>
      </c>
      <c r="N119" s="12">
        <v>3.8657768948072886E-2</v>
      </c>
      <c r="O119" s="12">
        <v>3.8576569189804524E-2</v>
      </c>
      <c r="P119" s="12">
        <v>3.7842022491948062E-2</v>
      </c>
      <c r="Q119" s="12">
        <v>3.8786737376322267E-2</v>
      </c>
      <c r="R119" s="12">
        <v>3.8368211063390542E-2</v>
      </c>
      <c r="S119" s="12">
        <v>3.6764254311366415E-2</v>
      </c>
      <c r="T119" s="12">
        <v>3.641483962430532E-2</v>
      </c>
      <c r="U119" s="12">
        <v>3.6096315784757103E-2</v>
      </c>
      <c r="V119" s="12">
        <v>3.3890717582381664E-2</v>
      </c>
      <c r="W119" s="12">
        <v>3.3036787715046763E-2</v>
      </c>
      <c r="X119" s="12">
        <v>3.1932377464882707E-2</v>
      </c>
    </row>
    <row r="120" spans="2:24" x14ac:dyDescent="0.25">
      <c r="C120" s="12"/>
      <c r="D120" s="12"/>
      <c r="E120" s="12"/>
      <c r="F120" s="12"/>
      <c r="G120" s="12"/>
      <c r="H120" s="12"/>
      <c r="I120" s="12"/>
      <c r="J120" s="12"/>
      <c r="K120" s="12"/>
      <c r="L120" s="12"/>
      <c r="M120" s="12"/>
      <c r="N120" s="12"/>
      <c r="O120" s="12"/>
      <c r="P120" s="12"/>
      <c r="Q120" s="12"/>
      <c r="R120" s="12"/>
      <c r="S120" s="12"/>
      <c r="T120" s="12"/>
      <c r="U120" s="12"/>
      <c r="V120" s="12"/>
      <c r="W120" s="12"/>
      <c r="X120" s="12"/>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80.752846499261082</v>
      </c>
      <c r="D125" s="12">
        <v>71.159444391373356</v>
      </c>
      <c r="E125" s="12">
        <v>61.234475629866658</v>
      </c>
      <c r="F125" s="12">
        <v>50.07140598623964</v>
      </c>
      <c r="G125" s="12">
        <v>57.419708291346502</v>
      </c>
      <c r="H125" s="12">
        <v>51.265713358269451</v>
      </c>
      <c r="I125" s="12">
        <v>59.552624148396838</v>
      </c>
      <c r="J125" s="12">
        <v>47.853559718614875</v>
      </c>
      <c r="K125" s="12">
        <v>44.913755401858765</v>
      </c>
      <c r="L125" s="12">
        <v>44.849080514094517</v>
      </c>
      <c r="M125" s="12">
        <v>45.377663210818049</v>
      </c>
      <c r="N125" s="12">
        <v>51.751061753613847</v>
      </c>
      <c r="O125" s="12">
        <v>43.397472590459692</v>
      </c>
      <c r="P125" s="12">
        <v>36.714540439471634</v>
      </c>
      <c r="Q125" s="12">
        <v>36.157851899015078</v>
      </c>
      <c r="R125" s="12">
        <v>33.9479267673332</v>
      </c>
      <c r="S125" s="12">
        <v>30.045655433683851</v>
      </c>
      <c r="T125" s="12">
        <v>30.722725932832098</v>
      </c>
      <c r="U125" s="12">
        <v>28.253304178475144</v>
      </c>
      <c r="V125" s="12">
        <v>28.589609407844836</v>
      </c>
      <c r="W125" s="12">
        <v>31.770702944296808</v>
      </c>
      <c r="X125" s="12">
        <v>32.294441272280345</v>
      </c>
    </row>
    <row r="126" spans="2:24" x14ac:dyDescent="0.25">
      <c r="B126" s="2" t="s">
        <v>6</v>
      </c>
      <c r="C126" s="12">
        <v>1.8728940169806234</v>
      </c>
      <c r="D126" s="12">
        <v>1.4918227004613493</v>
      </c>
      <c r="E126" s="12">
        <v>1.8985663564090558</v>
      </c>
      <c r="F126" s="12">
        <v>1.3371247311605212</v>
      </c>
      <c r="G126" s="12">
        <v>0.3244186477597174</v>
      </c>
      <c r="H126" s="12">
        <v>4.5305286014841066E-2</v>
      </c>
      <c r="I126" s="12">
        <v>1.8951567997543377E-2</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28.969069130577019</v>
      </c>
      <c r="D127" s="12">
        <v>30.697870094143735</v>
      </c>
      <c r="E127" s="12">
        <v>30.585281424747944</v>
      </c>
      <c r="F127" s="12">
        <v>30.022781560111834</v>
      </c>
      <c r="G127" s="12">
        <v>30.293170103316449</v>
      </c>
      <c r="H127" s="12">
        <v>30.031689479594267</v>
      </c>
      <c r="I127" s="12">
        <v>30.076292768371612</v>
      </c>
      <c r="J127" s="12">
        <v>29.358583564922839</v>
      </c>
      <c r="K127" s="12">
        <v>19.597720804181957</v>
      </c>
      <c r="L127" s="12">
        <v>19.577475854398525</v>
      </c>
      <c r="M127" s="12">
        <v>19.87710140684143</v>
      </c>
      <c r="N127" s="12">
        <v>20.512254528324775</v>
      </c>
      <c r="O127" s="12">
        <v>19.760296412941507</v>
      </c>
      <c r="P127" s="12">
        <v>18.950978090699611</v>
      </c>
      <c r="Q127" s="12">
        <v>9.4420148914744448</v>
      </c>
      <c r="R127" s="12">
        <v>4.9663914007939081</v>
      </c>
      <c r="S127" s="12">
        <v>4.0121692908050237</v>
      </c>
      <c r="T127" s="12">
        <v>2.0238074716897976</v>
      </c>
      <c r="U127" s="12">
        <v>1.9172413153233001</v>
      </c>
      <c r="V127" s="12">
        <v>0.23148669253623641</v>
      </c>
      <c r="W127" s="12">
        <v>0.22086029754033074</v>
      </c>
      <c r="X127" s="12">
        <v>0.1823991386464541</v>
      </c>
    </row>
    <row r="128" spans="2:24" x14ac:dyDescent="0.25">
      <c r="B128" s="2" t="s">
        <v>8</v>
      </c>
      <c r="C128" s="12">
        <v>65.259750638689383</v>
      </c>
      <c r="D128" s="12">
        <v>65.034820564261977</v>
      </c>
      <c r="E128" s="12">
        <v>65.279285446602501</v>
      </c>
      <c r="F128" s="12">
        <v>65.261817950909787</v>
      </c>
      <c r="G128" s="12">
        <v>51.810481917009909</v>
      </c>
      <c r="H128" s="12">
        <v>51.802692639265416</v>
      </c>
      <c r="I128" s="12">
        <v>51.811310342400077</v>
      </c>
      <c r="J128" s="12">
        <v>51.811310342400077</v>
      </c>
      <c r="K128" s="12">
        <v>51.811310342400077</v>
      </c>
      <c r="L128" s="12">
        <v>43.958908550400061</v>
      </c>
      <c r="M128" s="12">
        <v>39.100978959870488</v>
      </c>
      <c r="N128" s="12">
        <v>21.510381253991195</v>
      </c>
      <c r="O128" s="12">
        <v>33.830838952918086</v>
      </c>
      <c r="P128" s="12">
        <v>44.157125779136642</v>
      </c>
      <c r="Q128" s="12">
        <v>56.433330644800435</v>
      </c>
      <c r="R128" s="12">
        <v>66.583619258962244</v>
      </c>
      <c r="S128" s="12">
        <v>77.255386079999894</v>
      </c>
      <c r="T128" s="12">
        <v>77.255386079999894</v>
      </c>
      <c r="U128" s="12">
        <v>87.581674079999914</v>
      </c>
      <c r="V128" s="12">
        <v>95.909087759999935</v>
      </c>
      <c r="W128" s="12">
        <v>95.909087759999935</v>
      </c>
      <c r="X128" s="12">
        <v>104.23650143999994</v>
      </c>
    </row>
    <row r="129" spans="2:24" x14ac:dyDescent="0.25">
      <c r="B129" s="2" t="s">
        <v>9</v>
      </c>
      <c r="C129" s="12">
        <v>62.97182585407127</v>
      </c>
      <c r="D129" s="12">
        <v>64.559085726509693</v>
      </c>
      <c r="E129" s="12">
        <v>72.311628932306917</v>
      </c>
      <c r="F129" s="12">
        <v>77.427139413805804</v>
      </c>
      <c r="G129" s="12">
        <v>81.989511259093632</v>
      </c>
      <c r="H129" s="12">
        <v>88.34673699040242</v>
      </c>
      <c r="I129" s="12">
        <v>97.849761174301847</v>
      </c>
      <c r="J129" s="12">
        <v>106.04272104043183</v>
      </c>
      <c r="K129" s="12">
        <v>112.9867179187966</v>
      </c>
      <c r="L129" s="12">
        <v>118.52913550773098</v>
      </c>
      <c r="M129" s="12">
        <v>121.51113883765122</v>
      </c>
      <c r="N129" s="12">
        <v>125.02618141018286</v>
      </c>
      <c r="O129" s="12">
        <v>131.33743586158789</v>
      </c>
      <c r="P129" s="12">
        <v>136.89968442016701</v>
      </c>
      <c r="Q129" s="12">
        <v>140.61898899362131</v>
      </c>
      <c r="R129" s="12">
        <v>144.88777125565682</v>
      </c>
      <c r="S129" s="12">
        <v>152.32052389171156</v>
      </c>
      <c r="T129" s="12">
        <v>157.23085576243625</v>
      </c>
      <c r="U129" s="12">
        <v>158.87651536131247</v>
      </c>
      <c r="V129" s="12">
        <v>163.02291147836365</v>
      </c>
      <c r="W129" s="12">
        <v>163.19757779960293</v>
      </c>
      <c r="X129" s="12">
        <v>165.3147588807509</v>
      </c>
    </row>
    <row r="130" spans="2:24" x14ac:dyDescent="0.25">
      <c r="B130" s="2" t="s">
        <v>10</v>
      </c>
      <c r="C130" s="12">
        <v>24.294700655143945</v>
      </c>
      <c r="D130" s="12">
        <v>24.333383664573425</v>
      </c>
      <c r="E130" s="12">
        <v>24.807001004641041</v>
      </c>
      <c r="F130" s="12">
        <v>24.764048871329315</v>
      </c>
      <c r="G130" s="12">
        <v>24.838988430867648</v>
      </c>
      <c r="H130" s="12">
        <v>24.809966131884799</v>
      </c>
      <c r="I130" s="12">
        <v>24.809188836931018</v>
      </c>
      <c r="J130" s="12">
        <v>24.724929588836108</v>
      </c>
      <c r="K130" s="12">
        <v>24.78972569923744</v>
      </c>
      <c r="L130" s="12">
        <v>24.883351648490653</v>
      </c>
      <c r="M130" s="12">
        <v>24.66796579896873</v>
      </c>
      <c r="N130" s="12">
        <v>25.0259513665318</v>
      </c>
      <c r="O130" s="12">
        <v>25.26549257999142</v>
      </c>
      <c r="P130" s="12">
        <v>26.412002308211079</v>
      </c>
      <c r="Q130" s="12">
        <v>27.027818727049826</v>
      </c>
      <c r="R130" s="12">
        <v>26.828315189328197</v>
      </c>
      <c r="S130" s="12">
        <v>26.50067191415917</v>
      </c>
      <c r="T130" s="12">
        <v>26.412260492161618</v>
      </c>
      <c r="U130" s="12">
        <v>25.672946288964361</v>
      </c>
      <c r="V130" s="12">
        <v>25.39222581988211</v>
      </c>
      <c r="W130" s="12">
        <v>25.124089136904331</v>
      </c>
      <c r="X130" s="12">
        <v>24.916081001115671</v>
      </c>
    </row>
    <row r="131" spans="2:24" x14ac:dyDescent="0.25">
      <c r="B131" s="2" t="s">
        <v>11</v>
      </c>
      <c r="C131" s="12">
        <v>-0.38651920087553132</v>
      </c>
      <c r="D131" s="12">
        <v>-0.41104508144259094</v>
      </c>
      <c r="E131" s="12">
        <v>-0.43100360769953444</v>
      </c>
      <c r="F131" s="12">
        <v>-0.47894324826991141</v>
      </c>
      <c r="G131" s="12">
        <v>-0.48058092332587626</v>
      </c>
      <c r="H131" s="12">
        <v>-0.50376104548444089</v>
      </c>
      <c r="I131" s="12">
        <v>-0.52549788695287725</v>
      </c>
      <c r="J131" s="12">
        <v>-0.57253014714227546</v>
      </c>
      <c r="K131" s="12">
        <v>-0.69116793440134705</v>
      </c>
      <c r="L131" s="12">
        <v>-0.71728775278548196</v>
      </c>
      <c r="M131" s="12">
        <v>-0.73007613210867861</v>
      </c>
      <c r="N131" s="12">
        <v>-0.77890843645645425</v>
      </c>
      <c r="O131" s="12">
        <v>-0.8054412402130513</v>
      </c>
      <c r="P131" s="12">
        <v>-0.86451758935826428</v>
      </c>
      <c r="Q131" s="12">
        <v>-0.91359875453573569</v>
      </c>
      <c r="R131" s="12">
        <v>-0.99458540860825118</v>
      </c>
      <c r="S131" s="12">
        <v>-1.0790011864627598</v>
      </c>
      <c r="T131" s="12">
        <v>-1.1341975931677561</v>
      </c>
      <c r="U131" s="12">
        <v>-1.2184809950575108</v>
      </c>
      <c r="V131" s="12">
        <v>-1.2690356084385603</v>
      </c>
      <c r="W131" s="12">
        <v>-1.3374647689842145</v>
      </c>
      <c r="X131" s="12">
        <v>-1.3872929128606966</v>
      </c>
    </row>
    <row r="132" spans="2:24" x14ac:dyDescent="0.25">
      <c r="B132" s="2" t="s">
        <v>12</v>
      </c>
      <c r="C132" s="12">
        <v>1.5495358274967872</v>
      </c>
      <c r="D132" s="12">
        <v>1.4772130632454068</v>
      </c>
      <c r="E132" s="12">
        <v>1.2001663744543176</v>
      </c>
      <c r="F132" s="12">
        <v>1.2893558069374682</v>
      </c>
      <c r="G132" s="12">
        <v>1.0727646371895296</v>
      </c>
      <c r="H132" s="12">
        <v>1.1245577701942038</v>
      </c>
      <c r="I132" s="12">
        <v>1.3613166477958607</v>
      </c>
      <c r="J132" s="12">
        <v>1.2313010218857654</v>
      </c>
      <c r="K132" s="12">
        <v>1.3182972518753722</v>
      </c>
      <c r="L132" s="12">
        <v>1.21741813193848</v>
      </c>
      <c r="M132" s="12">
        <v>1.1105095854083309</v>
      </c>
      <c r="N132" s="12">
        <v>1.1205970164930938</v>
      </c>
      <c r="O132" s="12">
        <v>0.98073097796385988</v>
      </c>
      <c r="P132" s="12">
        <v>0.94615678548734994</v>
      </c>
      <c r="Q132" s="12">
        <v>0.8733657893967921</v>
      </c>
      <c r="R132" s="12">
        <v>0.82086769044741725</v>
      </c>
      <c r="S132" s="12">
        <v>0.81061521873510456</v>
      </c>
      <c r="T132" s="12">
        <v>0.80751736529655527</v>
      </c>
      <c r="U132" s="12">
        <v>0.67690958240983057</v>
      </c>
      <c r="V132" s="12">
        <v>0.62027425083013854</v>
      </c>
      <c r="W132" s="12">
        <v>0.60825788406597336</v>
      </c>
      <c r="X132" s="12">
        <v>0.62068548613421481</v>
      </c>
    </row>
    <row r="133" spans="2:24" x14ac:dyDescent="0.25">
      <c r="B133" s="2" t="s">
        <v>13</v>
      </c>
      <c r="C133" s="12">
        <v>12.674249008590017</v>
      </c>
      <c r="D133" s="12">
        <v>12.981840679146593</v>
      </c>
      <c r="E133" s="12">
        <v>13.363613021744007</v>
      </c>
      <c r="F133" s="12">
        <v>13.579064331024327</v>
      </c>
      <c r="G133" s="12">
        <v>13.782839338722368</v>
      </c>
      <c r="H133" s="12">
        <v>13.976007870356511</v>
      </c>
      <c r="I133" s="12">
        <v>14.172311226587146</v>
      </c>
      <c r="J133" s="12">
        <v>14.383989315917793</v>
      </c>
      <c r="K133" s="12">
        <v>14.643028153756257</v>
      </c>
      <c r="L133" s="12">
        <v>14.955236150615434</v>
      </c>
      <c r="M133" s="12">
        <v>15.315530648632604</v>
      </c>
      <c r="N133" s="12">
        <v>15.710532616944837</v>
      </c>
      <c r="O133" s="12">
        <v>16.174930788546984</v>
      </c>
      <c r="P133" s="12">
        <v>16.763193595572055</v>
      </c>
      <c r="Q133" s="12">
        <v>17.68272134928538</v>
      </c>
      <c r="R133" s="12">
        <v>18.912096985421307</v>
      </c>
      <c r="S133" s="12">
        <v>20.436727747987796</v>
      </c>
      <c r="T133" s="12">
        <v>21.975907452738518</v>
      </c>
      <c r="U133" s="12">
        <v>23.199911110871561</v>
      </c>
      <c r="V133" s="12">
        <v>24.004659382015348</v>
      </c>
      <c r="W133" s="12">
        <v>24.513474389332782</v>
      </c>
      <c r="X133" s="12">
        <v>24.903086719534386</v>
      </c>
    </row>
    <row r="134" spans="2:24" x14ac:dyDescent="0.25">
      <c r="B134" s="2" t="s">
        <v>14</v>
      </c>
      <c r="C134" s="12">
        <v>22.619525118593945</v>
      </c>
      <c r="D134" s="12">
        <v>29.223713733472344</v>
      </c>
      <c r="E134" s="12">
        <v>31.712544743627518</v>
      </c>
      <c r="F134" s="12">
        <v>37.090027262545647</v>
      </c>
      <c r="G134" s="12">
        <v>38.31954051010667</v>
      </c>
      <c r="H134" s="12">
        <v>37.247535819704964</v>
      </c>
      <c r="I134" s="12">
        <v>17.587079611081176</v>
      </c>
      <c r="J134" s="12">
        <v>20.64217055838127</v>
      </c>
      <c r="K134" s="12">
        <v>24.773471739682822</v>
      </c>
      <c r="L134" s="12">
        <v>26.347086875091993</v>
      </c>
      <c r="M134" s="12">
        <v>28.726486592233481</v>
      </c>
      <c r="N134" s="12">
        <v>35.16922270591764</v>
      </c>
      <c r="O134" s="12">
        <v>26.646513639017485</v>
      </c>
      <c r="P134" s="12">
        <v>19.040615973821509</v>
      </c>
      <c r="Q134" s="12">
        <v>15.752496795017901</v>
      </c>
      <c r="R134" s="12">
        <v>10.287763239914391</v>
      </c>
      <c r="S134" s="12">
        <v>1.6685677446724627</v>
      </c>
      <c r="T134" s="12">
        <v>-2.0051724304036237E-2</v>
      </c>
      <c r="U134" s="12">
        <v>-4.0005265515221486</v>
      </c>
      <c r="V134" s="12">
        <v>-5.7563709491690656</v>
      </c>
      <c r="W134" s="12">
        <v>-7.6943740822333417</v>
      </c>
      <c r="X134" s="12">
        <v>-10.393981064117941</v>
      </c>
    </row>
    <row r="135" spans="2:24" x14ac:dyDescent="0.25">
      <c r="B135" s="2" t="s">
        <v>15</v>
      </c>
      <c r="C135" s="12">
        <v>11.110160828107178</v>
      </c>
      <c r="D135" s="12">
        <v>11.244960500512803</v>
      </c>
      <c r="E135" s="12">
        <v>11.20333367636492</v>
      </c>
      <c r="F135" s="12">
        <v>12.136830347350235</v>
      </c>
      <c r="G135" s="12">
        <v>12.281058068861018</v>
      </c>
      <c r="H135" s="12">
        <v>12.444657407003715</v>
      </c>
      <c r="I135" s="12">
        <v>12.523629313861887</v>
      </c>
      <c r="J135" s="12">
        <v>12.851617300856393</v>
      </c>
      <c r="K135" s="12">
        <v>13.415613915198826</v>
      </c>
      <c r="L135" s="12">
        <v>13.550583923760534</v>
      </c>
      <c r="M135" s="12">
        <v>12.039292656688605</v>
      </c>
      <c r="N135" s="12">
        <v>12.345454125436504</v>
      </c>
      <c r="O135" s="12">
        <v>11.907855189425019</v>
      </c>
      <c r="P135" s="12">
        <v>12.117732288733009</v>
      </c>
      <c r="Q135" s="12">
        <v>11.413620394216373</v>
      </c>
      <c r="R135" s="12">
        <v>11.544514595894922</v>
      </c>
      <c r="S135" s="12">
        <v>10.015887337941706</v>
      </c>
      <c r="T135" s="12">
        <v>10.21075229851377</v>
      </c>
      <c r="U135" s="12">
        <v>10.263075798207449</v>
      </c>
      <c r="V135" s="12">
        <v>10.495937786538716</v>
      </c>
      <c r="W135" s="12">
        <v>11.223909066147302</v>
      </c>
      <c r="X135" s="12">
        <v>11.621259970820793</v>
      </c>
    </row>
    <row r="136" spans="2:24" x14ac:dyDescent="0.25">
      <c r="B136" s="2" t="s">
        <v>107</v>
      </c>
      <c r="C136" s="12">
        <v>0.7170057590863016</v>
      </c>
      <c r="D136" s="12">
        <v>0.55827518286235922</v>
      </c>
      <c r="E136" s="12">
        <v>0.40362261593957155</v>
      </c>
      <c r="F136" s="12">
        <v>0.41246678524096503</v>
      </c>
      <c r="G136" s="12">
        <v>0.54427993609194514</v>
      </c>
      <c r="H136" s="12">
        <v>0.52452925474272938</v>
      </c>
      <c r="I136" s="12">
        <v>0.71523317493602689</v>
      </c>
      <c r="J136" s="12">
        <v>0.66080349214773793</v>
      </c>
      <c r="K136" s="12">
        <v>0.82298049015800989</v>
      </c>
      <c r="L136" s="12">
        <v>0.92937998978332581</v>
      </c>
      <c r="M136" s="12">
        <v>1.0660777239933443</v>
      </c>
      <c r="N136" s="12">
        <v>1.2185368942185246</v>
      </c>
      <c r="O136" s="12">
        <v>1.2210254738460273</v>
      </c>
      <c r="P136" s="12">
        <v>1.2580619847027721</v>
      </c>
      <c r="Q136" s="12">
        <v>1.2420782688655896</v>
      </c>
      <c r="R136" s="12">
        <v>1.2235715689781046</v>
      </c>
      <c r="S136" s="12">
        <v>1.246249510294041</v>
      </c>
      <c r="T136" s="12">
        <v>1.3509811478293008</v>
      </c>
      <c r="U136" s="12">
        <v>1.2281097749766037</v>
      </c>
      <c r="V136" s="12">
        <v>1.1813736084809725</v>
      </c>
      <c r="W136" s="12">
        <v>1.2332824809402603</v>
      </c>
      <c r="X136" s="12">
        <v>1.1651595212983543</v>
      </c>
    </row>
    <row r="137" spans="2:24" x14ac:dyDescent="0.25">
      <c r="B137" s="2" t="s">
        <v>16</v>
      </c>
      <c r="C137" s="12">
        <v>3.0713922591645537</v>
      </c>
      <c r="D137" s="12">
        <v>2.9507845768516159</v>
      </c>
      <c r="E137" s="12">
        <v>2.8134791403830235</v>
      </c>
      <c r="F137" s="12">
        <v>3.6548627426546698</v>
      </c>
      <c r="G137" s="12">
        <v>4.6713895841434319</v>
      </c>
      <c r="H137" s="12">
        <v>5.6542074869213996</v>
      </c>
      <c r="I137" s="12">
        <v>6.6293913224593561</v>
      </c>
      <c r="J137" s="12">
        <v>7.6743514645006803</v>
      </c>
      <c r="K137" s="12">
        <v>8.711196610180906</v>
      </c>
      <c r="L137" s="12">
        <v>9.7399897792873773</v>
      </c>
      <c r="M137" s="12">
        <v>10.760793502205683</v>
      </c>
      <c r="N137" s="12">
        <v>11.773669823720244</v>
      </c>
      <c r="O137" s="12">
        <v>12.778680306785422</v>
      </c>
      <c r="P137" s="12">
        <v>12.427062059763061</v>
      </c>
      <c r="Q137" s="12">
        <v>11.852440549423761</v>
      </c>
      <c r="R137" s="12">
        <v>12.184000542911479</v>
      </c>
      <c r="S137" s="12">
        <v>11.945452492513281</v>
      </c>
      <c r="T137" s="12">
        <v>12.646555024143268</v>
      </c>
      <c r="U137" s="12">
        <v>11.760639886394403</v>
      </c>
      <c r="V137" s="12">
        <v>7.2001223403034054</v>
      </c>
      <c r="W137" s="12">
        <v>10.49259992198442</v>
      </c>
      <c r="X137" s="12">
        <v>7.4690417928125106</v>
      </c>
    </row>
    <row r="138" spans="2:24" x14ac:dyDescent="0.25">
      <c r="B138" s="2" t="s">
        <v>17</v>
      </c>
      <c r="C138" s="12">
        <v>3.0043123568521988E-2</v>
      </c>
      <c r="D138" s="12">
        <v>2.5291836155033689E-2</v>
      </c>
      <c r="E138" s="12">
        <v>2.4459374729848288E-2</v>
      </c>
      <c r="F138" s="12">
        <v>2.6470186664594914E-2</v>
      </c>
      <c r="G138" s="12">
        <v>2.6882926524234244E-2</v>
      </c>
      <c r="H138" s="12">
        <v>2.8614278840892744E-2</v>
      </c>
      <c r="I138" s="12">
        <v>2.9883655207996143E-2</v>
      </c>
      <c r="J138" s="12">
        <v>3.0645465959440666E-2</v>
      </c>
      <c r="K138" s="12">
        <v>3.1985321098326087E-2</v>
      </c>
      <c r="L138" s="12">
        <v>3.0093554901233374E-2</v>
      </c>
      <c r="M138" s="12">
        <v>2.9989936499903797E-2</v>
      </c>
      <c r="N138" s="12">
        <v>2.4580714359789164E-2</v>
      </c>
      <c r="O138" s="12">
        <v>2.262117575631372E-2</v>
      </c>
      <c r="P138" s="12">
        <v>2.3888405731580371E-2</v>
      </c>
      <c r="Q138" s="12">
        <v>2.5323180068974157E-2</v>
      </c>
      <c r="R138" s="12">
        <v>2.3205282893796815E-2</v>
      </c>
      <c r="S138" s="12">
        <v>2.3547251657986941E-2</v>
      </c>
      <c r="T138" s="12">
        <v>2.295301752975222E-2</v>
      </c>
      <c r="U138" s="12">
        <v>2.2138690025558516E-2</v>
      </c>
      <c r="V138" s="12">
        <v>2.4170758508695184E-2</v>
      </c>
      <c r="W138" s="12">
        <v>2.5449898097648711E-2</v>
      </c>
      <c r="X138" s="12">
        <v>2.3318566904644629E-2</v>
      </c>
    </row>
    <row r="139" spans="2:24" x14ac:dyDescent="0.25">
      <c r="C139" s="12"/>
      <c r="D139" s="12"/>
      <c r="E139" s="12"/>
      <c r="F139" s="12"/>
      <c r="G139" s="12"/>
      <c r="H139" s="12"/>
      <c r="I139" s="12"/>
      <c r="J139" s="12"/>
      <c r="K139" s="12"/>
      <c r="L139" s="12"/>
      <c r="M139" s="12"/>
      <c r="N139" s="12"/>
      <c r="O139" s="12"/>
      <c r="P139" s="12"/>
      <c r="Q139" s="12"/>
      <c r="R139" s="12"/>
      <c r="S139" s="12"/>
      <c r="T139" s="12"/>
      <c r="U139" s="12"/>
      <c r="V139" s="12"/>
      <c r="W139" s="12"/>
      <c r="X139" s="12"/>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80.752846499261082</v>
      </c>
      <c r="D144" s="12">
        <v>71.159444391373356</v>
      </c>
      <c r="E144" s="12">
        <v>61.234422824233903</v>
      </c>
      <c r="F144" s="12">
        <v>50.273129947930173</v>
      </c>
      <c r="G144" s="12">
        <v>58.106628697718314</v>
      </c>
      <c r="H144" s="12">
        <v>51.466769406322733</v>
      </c>
      <c r="I144" s="12">
        <v>60.021188956462694</v>
      </c>
      <c r="J144" s="12">
        <v>48.705012600988731</v>
      </c>
      <c r="K144" s="12">
        <v>45.749422065915546</v>
      </c>
      <c r="L144" s="12">
        <v>46.093069336305192</v>
      </c>
      <c r="M144" s="12">
        <v>46.534379943781232</v>
      </c>
      <c r="N144" s="12">
        <v>53.525525334223062</v>
      </c>
      <c r="O144" s="12">
        <v>45.444535817106889</v>
      </c>
      <c r="P144" s="12">
        <v>39.298020967276351</v>
      </c>
      <c r="Q144" s="12">
        <v>38.444252461479095</v>
      </c>
      <c r="R144" s="12">
        <v>36.925066167592696</v>
      </c>
      <c r="S144" s="12">
        <v>33.154586316957534</v>
      </c>
      <c r="T144" s="12">
        <v>34.359478760987699</v>
      </c>
      <c r="U144" s="12">
        <v>31.525048926975874</v>
      </c>
      <c r="V144" s="12">
        <v>30.769625105610398</v>
      </c>
      <c r="W144" s="12">
        <v>34.820731017769397</v>
      </c>
      <c r="X144" s="12">
        <v>34.632033122979458</v>
      </c>
    </row>
    <row r="145" spans="2:24" x14ac:dyDescent="0.25">
      <c r="B145" s="2" t="s">
        <v>6</v>
      </c>
      <c r="C145" s="12">
        <v>1.8728940169806234</v>
      </c>
      <c r="D145" s="12">
        <v>1.4918227004613493</v>
      </c>
      <c r="E145" s="12">
        <v>1.8985663564090558</v>
      </c>
      <c r="F145" s="12">
        <v>1.2565098927064351</v>
      </c>
      <c r="G145" s="12">
        <v>0.3535814819042305</v>
      </c>
      <c r="H145" s="12">
        <v>0.10918759549520306</v>
      </c>
      <c r="I145" s="12">
        <v>1.9056121119791731E-2</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28.969069130577019</v>
      </c>
      <c r="D146" s="12">
        <v>30.697870094143735</v>
      </c>
      <c r="E146" s="12">
        <v>30.585281424747944</v>
      </c>
      <c r="F146" s="12">
        <v>30.020954617686677</v>
      </c>
      <c r="G146" s="12">
        <v>30.291150620187427</v>
      </c>
      <c r="H146" s="12">
        <v>30.035762810700195</v>
      </c>
      <c r="I146" s="12">
        <v>30.086203072177007</v>
      </c>
      <c r="J146" s="12">
        <v>29.417101164965935</v>
      </c>
      <c r="K146" s="12">
        <v>19.629912494598649</v>
      </c>
      <c r="L146" s="12">
        <v>19.620957744711035</v>
      </c>
      <c r="M146" s="12">
        <v>19.957974766663284</v>
      </c>
      <c r="N146" s="12">
        <v>20.587429825480434</v>
      </c>
      <c r="O146" s="12">
        <v>19.881655159079202</v>
      </c>
      <c r="P146" s="12">
        <v>19.125556742101761</v>
      </c>
      <c r="Q146" s="12">
        <v>9.507396472141723</v>
      </c>
      <c r="R146" s="12">
        <v>4.9944951714236776</v>
      </c>
      <c r="S146" s="12">
        <v>4.0453208188523675</v>
      </c>
      <c r="T146" s="12">
        <v>1.9850380242288694</v>
      </c>
      <c r="U146" s="12">
        <v>1.9589443239807425</v>
      </c>
      <c r="V146" s="12">
        <v>0.18962556113819418</v>
      </c>
      <c r="W146" s="12">
        <v>0.22776032078598929</v>
      </c>
      <c r="X146" s="12">
        <v>0.17268541042528587</v>
      </c>
    </row>
    <row r="147" spans="2:24" x14ac:dyDescent="0.25">
      <c r="B147" s="2" t="s">
        <v>8</v>
      </c>
      <c r="C147" s="12">
        <v>65.259750638689383</v>
      </c>
      <c r="D147" s="12">
        <v>65.034820564261977</v>
      </c>
      <c r="E147" s="12">
        <v>65.279285446602501</v>
      </c>
      <c r="F147" s="12">
        <v>65.261817950909787</v>
      </c>
      <c r="G147" s="12">
        <v>51.810481917009909</v>
      </c>
      <c r="H147" s="12">
        <v>51.804457656806903</v>
      </c>
      <c r="I147" s="12">
        <v>51.811310342400077</v>
      </c>
      <c r="J147" s="12">
        <v>51.811310342400077</v>
      </c>
      <c r="K147" s="12">
        <v>51.811310342400077</v>
      </c>
      <c r="L147" s="12">
        <v>43.958908550400061</v>
      </c>
      <c r="M147" s="12">
        <v>39.100979184000131</v>
      </c>
      <c r="N147" s="12">
        <v>21.512958371681169</v>
      </c>
      <c r="O147" s="12">
        <v>33.830839177047729</v>
      </c>
      <c r="P147" s="12">
        <v>44.15624522071645</v>
      </c>
      <c r="Q147" s="12">
        <v>56.438490319801076</v>
      </c>
      <c r="R147" s="12">
        <v>66.596421295452245</v>
      </c>
      <c r="S147" s="12">
        <v>77.255386079999894</v>
      </c>
      <c r="T147" s="12">
        <v>77.255386079999894</v>
      </c>
      <c r="U147" s="12">
        <v>87.581674079999914</v>
      </c>
      <c r="V147" s="12">
        <v>95.909087759999935</v>
      </c>
      <c r="W147" s="12">
        <v>95.909087759999935</v>
      </c>
      <c r="X147" s="12">
        <v>104.23650143999994</v>
      </c>
    </row>
    <row r="148" spans="2:24" x14ac:dyDescent="0.25">
      <c r="B148" s="2" t="s">
        <v>9</v>
      </c>
      <c r="C148" s="12">
        <v>62.97182585407127</v>
      </c>
      <c r="D148" s="12">
        <v>64.559085726509693</v>
      </c>
      <c r="E148" s="12">
        <v>72.311628932306917</v>
      </c>
      <c r="F148" s="12">
        <v>77.432209089427118</v>
      </c>
      <c r="G148" s="12">
        <v>81.979574405480321</v>
      </c>
      <c r="H148" s="12">
        <v>88.369095189376111</v>
      </c>
      <c r="I148" s="12">
        <v>97.844406620426895</v>
      </c>
      <c r="J148" s="12">
        <v>106.07687146899437</v>
      </c>
      <c r="K148" s="12">
        <v>113.03527781258401</v>
      </c>
      <c r="L148" s="12">
        <v>118.55308788979414</v>
      </c>
      <c r="M148" s="12">
        <v>121.5895608261124</v>
      </c>
      <c r="N148" s="12">
        <v>125.19558144683633</v>
      </c>
      <c r="O148" s="12">
        <v>131.48257279427139</v>
      </c>
      <c r="P148" s="12">
        <v>137.00888473437155</v>
      </c>
      <c r="Q148" s="12">
        <v>140.73013147117931</v>
      </c>
      <c r="R148" s="12">
        <v>145.03521605822044</v>
      </c>
      <c r="S148" s="12">
        <v>152.51726229355026</v>
      </c>
      <c r="T148" s="12">
        <v>157.57848806099017</v>
      </c>
      <c r="U148" s="12">
        <v>159.46629385477883</v>
      </c>
      <c r="V148" s="12">
        <v>162.96595843191463</v>
      </c>
      <c r="W148" s="12">
        <v>163.71151147045484</v>
      </c>
      <c r="X148" s="12">
        <v>165.46326086893862</v>
      </c>
    </row>
    <row r="149" spans="2:24" x14ac:dyDescent="0.25">
      <c r="B149" s="2" t="s">
        <v>10</v>
      </c>
      <c r="C149" s="12">
        <v>24.294700655143945</v>
      </c>
      <c r="D149" s="12">
        <v>24.333383664573425</v>
      </c>
      <c r="E149" s="12">
        <v>24.807001004641041</v>
      </c>
      <c r="F149" s="12">
        <v>24.764048871329315</v>
      </c>
      <c r="G149" s="12">
        <v>24.840778743766517</v>
      </c>
      <c r="H149" s="12">
        <v>24.810275960177503</v>
      </c>
      <c r="I149" s="12">
        <v>24.810442959864538</v>
      </c>
      <c r="J149" s="12">
        <v>24.726261428655757</v>
      </c>
      <c r="K149" s="12">
        <v>24.790757100993847</v>
      </c>
      <c r="L149" s="12">
        <v>24.883373225115871</v>
      </c>
      <c r="M149" s="12">
        <v>24.670254019211882</v>
      </c>
      <c r="N149" s="12">
        <v>25.039542993399539</v>
      </c>
      <c r="O149" s="12">
        <v>25.287690335764601</v>
      </c>
      <c r="P149" s="12">
        <v>26.463512174339002</v>
      </c>
      <c r="Q149" s="12">
        <v>27.066342262784399</v>
      </c>
      <c r="R149" s="12">
        <v>26.880154215699186</v>
      </c>
      <c r="S149" s="12">
        <v>26.55549254676297</v>
      </c>
      <c r="T149" s="12">
        <v>26.523984433625621</v>
      </c>
      <c r="U149" s="12">
        <v>25.823033491608054</v>
      </c>
      <c r="V149" s="12">
        <v>25.46527252886095</v>
      </c>
      <c r="W149" s="12">
        <v>25.265083637225825</v>
      </c>
      <c r="X149" s="12">
        <v>25.002744401468117</v>
      </c>
    </row>
    <row r="150" spans="2:24" x14ac:dyDescent="0.25">
      <c r="B150" s="2" t="s">
        <v>11</v>
      </c>
      <c r="C150" s="12">
        <v>-0.38651920087553132</v>
      </c>
      <c r="D150" s="12">
        <v>-0.41104508144259094</v>
      </c>
      <c r="E150" s="12">
        <v>-0.43100548887423101</v>
      </c>
      <c r="F150" s="12">
        <v>-0.47974249830293259</v>
      </c>
      <c r="G150" s="12">
        <v>-0.47712029934755845</v>
      </c>
      <c r="H150" s="12">
        <v>-0.50548317185276381</v>
      </c>
      <c r="I150" s="12">
        <v>-0.52232475851062177</v>
      </c>
      <c r="J150" s="12">
        <v>-0.57736875836321522</v>
      </c>
      <c r="K150" s="12">
        <v>-0.68834205796229542</v>
      </c>
      <c r="L150" s="12">
        <v>-0.71229931562390003</v>
      </c>
      <c r="M150" s="12">
        <v>-0.7273613435106574</v>
      </c>
      <c r="N150" s="12">
        <v>-0.77716383108512177</v>
      </c>
      <c r="O150" s="12">
        <v>-0.81310541017869298</v>
      </c>
      <c r="P150" s="12">
        <v>-0.86957188518590689</v>
      </c>
      <c r="Q150" s="12">
        <v>-0.90871672627490274</v>
      </c>
      <c r="R150" s="12">
        <v>-0.99478365958850679</v>
      </c>
      <c r="S150" s="12">
        <v>-1.0776160835632369</v>
      </c>
      <c r="T150" s="12">
        <v>-1.1248997684989139</v>
      </c>
      <c r="U150" s="12">
        <v>-1.195369791316043</v>
      </c>
      <c r="V150" s="12">
        <v>-1.2662704757276435</v>
      </c>
      <c r="W150" s="12">
        <v>-1.3063770049357992</v>
      </c>
      <c r="X150" s="12">
        <v>-1.3768287960789567</v>
      </c>
    </row>
    <row r="151" spans="2:24" x14ac:dyDescent="0.25">
      <c r="B151" s="2" t="s">
        <v>12</v>
      </c>
      <c r="C151" s="12">
        <v>1.5495358274967872</v>
      </c>
      <c r="D151" s="12">
        <v>1.4772130632454068</v>
      </c>
      <c r="E151" s="12">
        <v>1.2002078911060943</v>
      </c>
      <c r="F151" s="12">
        <v>1.1671434096872189</v>
      </c>
      <c r="G151" s="12">
        <v>1.002764522995526</v>
      </c>
      <c r="H151" s="12">
        <v>1.0959347931643177</v>
      </c>
      <c r="I151" s="12">
        <v>1.3220191958461029</v>
      </c>
      <c r="J151" s="12">
        <v>1.1922877421652067</v>
      </c>
      <c r="K151" s="12">
        <v>1.1944673675089923</v>
      </c>
      <c r="L151" s="12">
        <v>1.1005260244355313</v>
      </c>
      <c r="M151" s="12">
        <v>1.1136779135814472</v>
      </c>
      <c r="N151" s="12">
        <v>1.0914144050917549</v>
      </c>
      <c r="O151" s="12">
        <v>0.93961067383297736</v>
      </c>
      <c r="P151" s="12">
        <v>0.92367614107370111</v>
      </c>
      <c r="Q151" s="12">
        <v>0.83632243620289581</v>
      </c>
      <c r="R151" s="12">
        <v>0.77252066558862587</v>
      </c>
      <c r="S151" s="12">
        <v>0.74566876366249957</v>
      </c>
      <c r="T151" s="12">
        <v>0.72860440801372239</v>
      </c>
      <c r="U151" s="12">
        <v>0.69286819303322056</v>
      </c>
      <c r="V151" s="12">
        <v>0.51734894135070486</v>
      </c>
      <c r="W151" s="12">
        <v>0.56047384963629876</v>
      </c>
      <c r="X151" s="12">
        <v>0.57818827125400996</v>
      </c>
    </row>
    <row r="152" spans="2:24" x14ac:dyDescent="0.25">
      <c r="B152" s="2" t="s">
        <v>13</v>
      </c>
      <c r="C152" s="12">
        <v>12.674249008590017</v>
      </c>
      <c r="D152" s="12">
        <v>12.981840679146593</v>
      </c>
      <c r="E152" s="12">
        <v>13.363613021744007</v>
      </c>
      <c r="F152" s="12">
        <v>13.579064331024327</v>
      </c>
      <c r="G152" s="12">
        <v>13.782839182435554</v>
      </c>
      <c r="H152" s="12">
        <v>13.976008114078505</v>
      </c>
      <c r="I152" s="12">
        <v>14.172311226587146</v>
      </c>
      <c r="J152" s="12">
        <v>14.383989175181515</v>
      </c>
      <c r="K152" s="12">
        <v>14.643028153756257</v>
      </c>
      <c r="L152" s="12">
        <v>14.955819497168651</v>
      </c>
      <c r="M152" s="12">
        <v>15.315210778113142</v>
      </c>
      <c r="N152" s="12">
        <v>15.708583452274777</v>
      </c>
      <c r="O152" s="12">
        <v>16.17493300729987</v>
      </c>
      <c r="P152" s="12">
        <v>16.764211141981711</v>
      </c>
      <c r="Q152" s="12">
        <v>17.682803246781333</v>
      </c>
      <c r="R152" s="12">
        <v>18.912826054130093</v>
      </c>
      <c r="S152" s="12">
        <v>20.436727747987796</v>
      </c>
      <c r="T152" s="12">
        <v>21.97542967907415</v>
      </c>
      <c r="U152" s="12">
        <v>23.199902774189294</v>
      </c>
      <c r="V152" s="12">
        <v>24.004659318695673</v>
      </c>
      <c r="W152" s="12">
        <v>24.513474437713</v>
      </c>
      <c r="X152" s="12">
        <v>24.903087050910113</v>
      </c>
    </row>
    <row r="153" spans="2:24" x14ac:dyDescent="0.25">
      <c r="B153" s="2" t="s">
        <v>14</v>
      </c>
      <c r="C153" s="12">
        <v>22.619525118593945</v>
      </c>
      <c r="D153" s="12">
        <v>29.223713733472344</v>
      </c>
      <c r="E153" s="12">
        <v>31.712545183074781</v>
      </c>
      <c r="F153" s="12">
        <v>37.156843011819227</v>
      </c>
      <c r="G153" s="12">
        <v>38.000848527135147</v>
      </c>
      <c r="H153" s="12">
        <v>37.857618975090851</v>
      </c>
      <c r="I153" s="12">
        <v>18.155456763068251</v>
      </c>
      <c r="J153" s="12">
        <v>21.815549323591338</v>
      </c>
      <c r="K153" s="12">
        <v>26.06217663688173</v>
      </c>
      <c r="L153" s="12">
        <v>27.47261758278368</v>
      </c>
      <c r="M153" s="12">
        <v>29.862964236863462</v>
      </c>
      <c r="N153" s="12">
        <v>36.255342478119658</v>
      </c>
      <c r="O153" s="12">
        <v>27.697640466576363</v>
      </c>
      <c r="P153" s="12">
        <v>20.035101693994857</v>
      </c>
      <c r="Q153" s="12">
        <v>16.660894674522538</v>
      </c>
      <c r="R153" s="12">
        <v>11.6612843132032</v>
      </c>
      <c r="S153" s="12">
        <v>2.3934970262566844</v>
      </c>
      <c r="T153" s="12">
        <v>1.6578537922336254</v>
      </c>
      <c r="U153" s="12">
        <v>-2.0700270708469124</v>
      </c>
      <c r="V153" s="12">
        <v>-5.8290782952841012</v>
      </c>
      <c r="W153" s="12">
        <v>-6.3180963221973538</v>
      </c>
      <c r="X153" s="12">
        <v>-9.7454171047378946</v>
      </c>
    </row>
    <row r="154" spans="2:24" x14ac:dyDescent="0.25">
      <c r="B154" s="2" t="s">
        <v>15</v>
      </c>
      <c r="C154" s="12">
        <v>11.110160828107178</v>
      </c>
      <c r="D154" s="12">
        <v>11.244960500512803</v>
      </c>
      <c r="E154" s="12">
        <v>11.20333367636492</v>
      </c>
      <c r="F154" s="12">
        <v>12.247538009069309</v>
      </c>
      <c r="G154" s="12">
        <v>12.281058068861018</v>
      </c>
      <c r="H154" s="12">
        <v>12.444657407003715</v>
      </c>
      <c r="I154" s="12">
        <v>12.523629313861887</v>
      </c>
      <c r="J154" s="12">
        <v>12.851617300856393</v>
      </c>
      <c r="K154" s="12">
        <v>13.543213473941615</v>
      </c>
      <c r="L154" s="12">
        <v>13.550583923760534</v>
      </c>
      <c r="M154" s="12">
        <v>12.039292656688605</v>
      </c>
      <c r="N154" s="12">
        <v>12.378492787103124</v>
      </c>
      <c r="O154" s="12">
        <v>12.036031759385407</v>
      </c>
      <c r="P154" s="12">
        <v>12.011233359524477</v>
      </c>
      <c r="Q154" s="12">
        <v>11.942733689742365</v>
      </c>
      <c r="R154" s="12">
        <v>11.54070544848906</v>
      </c>
      <c r="S154" s="12">
        <v>10.420290107162861</v>
      </c>
      <c r="T154" s="12">
        <v>10.328047666626125</v>
      </c>
      <c r="U154" s="12">
        <v>10.500597644989572</v>
      </c>
      <c r="V154" s="12">
        <v>10.816129630671877</v>
      </c>
      <c r="W154" s="12">
        <v>11.265105825526613</v>
      </c>
      <c r="X154" s="12">
        <v>11.580014106966773</v>
      </c>
    </row>
    <row r="155" spans="2:24" x14ac:dyDescent="0.25">
      <c r="B155" s="2" t="s">
        <v>107</v>
      </c>
      <c r="C155" s="12">
        <v>0.7170057590863016</v>
      </c>
      <c r="D155" s="12">
        <v>0.55827518286235922</v>
      </c>
      <c r="E155" s="12">
        <v>0.40362467101984051</v>
      </c>
      <c r="F155" s="12">
        <v>0.26007260824143713</v>
      </c>
      <c r="G155" s="12">
        <v>0.25046294457494311</v>
      </c>
      <c r="H155" s="12">
        <v>0.23508951418844987</v>
      </c>
      <c r="I155" s="12">
        <v>0.28228982476379538</v>
      </c>
      <c r="J155" s="12">
        <v>0.25264970555748606</v>
      </c>
      <c r="K155" s="12">
        <v>0.26550907855631789</v>
      </c>
      <c r="L155" s="12">
        <v>0.24468717882164071</v>
      </c>
      <c r="M155" s="12">
        <v>0.23408517997800402</v>
      </c>
      <c r="N155" s="12">
        <v>0.25224344933451243</v>
      </c>
      <c r="O155" s="12">
        <v>0.22389572334888561</v>
      </c>
      <c r="P155" s="12">
        <v>0.18696819543662144</v>
      </c>
      <c r="Q155" s="12">
        <v>0.16557357281145843</v>
      </c>
      <c r="R155" s="12">
        <v>0.15874182171965004</v>
      </c>
      <c r="S155" s="12">
        <v>0.14225434915175825</v>
      </c>
      <c r="T155" s="12">
        <v>0.14122758707109048</v>
      </c>
      <c r="U155" s="12">
        <v>0.13145202272556106</v>
      </c>
      <c r="V155" s="12">
        <v>0.11299855325746243</v>
      </c>
      <c r="W155" s="12">
        <v>0.12206903679485596</v>
      </c>
      <c r="X155" s="12">
        <v>0.1193468432467856</v>
      </c>
    </row>
    <row r="156" spans="2:24" x14ac:dyDescent="0.25">
      <c r="B156" s="2" t="s">
        <v>16</v>
      </c>
      <c r="C156" s="12">
        <v>3.0713922591645537</v>
      </c>
      <c r="D156" s="12">
        <v>2.9507845768516159</v>
      </c>
      <c r="E156" s="12">
        <v>2.8134791403830235</v>
      </c>
      <c r="F156" s="12">
        <v>3.6548627426546698</v>
      </c>
      <c r="G156" s="12">
        <v>4.6713895841434319</v>
      </c>
      <c r="H156" s="12">
        <v>5.0990615961183883</v>
      </c>
      <c r="I156" s="12">
        <v>6.0854272473747724</v>
      </c>
      <c r="J156" s="12">
        <v>6.038168775035607</v>
      </c>
      <c r="K156" s="12">
        <v>7.0877202585338184</v>
      </c>
      <c r="L156" s="12">
        <v>8.1291210900341948</v>
      </c>
      <c r="M156" s="12">
        <v>9.1624345662201812</v>
      </c>
      <c r="N156" s="12">
        <v>9.6395020152417388</v>
      </c>
      <c r="O156" s="12">
        <v>10.332153224166062</v>
      </c>
      <c r="P156" s="12">
        <v>9.7426742777128048</v>
      </c>
      <c r="Q156" s="12">
        <v>9.0422288465287526</v>
      </c>
      <c r="R156" s="12">
        <v>8.732805175769311</v>
      </c>
      <c r="S156" s="12">
        <v>8.6135827609181224</v>
      </c>
      <c r="T156" s="12">
        <v>8.0968140033463598</v>
      </c>
      <c r="U156" s="12">
        <v>6.6190342775794759</v>
      </c>
      <c r="V156" s="12">
        <v>5.9910956672082278</v>
      </c>
      <c r="W156" s="12">
        <v>6.5166286989212887</v>
      </c>
      <c r="X156" s="12">
        <v>5.3998371123217535</v>
      </c>
    </row>
    <row r="157" spans="2:24" x14ac:dyDescent="0.25">
      <c r="B157" s="2" t="s">
        <v>17</v>
      </c>
      <c r="C157" s="12">
        <v>3.0043123568521988E-2</v>
      </c>
      <c r="D157" s="12">
        <v>2.5291836155033689E-2</v>
      </c>
      <c r="E157" s="12">
        <v>2.4470050357996417E-2</v>
      </c>
      <c r="F157" s="12">
        <v>7.4352148400957789E-7</v>
      </c>
      <c r="G157" s="12">
        <v>1.4330840846754659E-5</v>
      </c>
      <c r="H157" s="12">
        <v>1.6881040608129398E-5</v>
      </c>
      <c r="I157" s="12">
        <v>3.5842263479549295E-5</v>
      </c>
      <c r="J157" s="12">
        <v>2.4576827944030156E-6</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C158" s="12"/>
      <c r="D158" s="12"/>
      <c r="E158" s="12"/>
      <c r="F158" s="12"/>
      <c r="G158" s="12"/>
      <c r="H158" s="12"/>
      <c r="I158" s="12"/>
      <c r="J158" s="12"/>
      <c r="K158" s="12"/>
      <c r="L158" s="12"/>
      <c r="M158" s="12"/>
      <c r="N158" s="12"/>
      <c r="O158" s="12"/>
      <c r="P158" s="12"/>
      <c r="Q158" s="12"/>
      <c r="R158" s="12"/>
      <c r="S158" s="12"/>
      <c r="T158" s="12"/>
      <c r="U158" s="12"/>
      <c r="V158" s="12"/>
      <c r="W158" s="12"/>
      <c r="X158" s="12"/>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80.752846499261082</v>
      </c>
      <c r="D163" s="12">
        <v>71.159444391373356</v>
      </c>
      <c r="E163" s="12">
        <v>61.234422824233903</v>
      </c>
      <c r="F163" s="12">
        <v>50.134306862932583</v>
      </c>
      <c r="G163" s="12">
        <v>57.964774533678529</v>
      </c>
      <c r="H163" s="12">
        <v>51.391792122980604</v>
      </c>
      <c r="I163" s="12">
        <v>59.984502030947475</v>
      </c>
      <c r="J163" s="12">
        <v>48.655994805233519</v>
      </c>
      <c r="K163" s="12">
        <v>45.601258646284379</v>
      </c>
      <c r="L163" s="12">
        <v>46.308802217901707</v>
      </c>
      <c r="M163" s="12">
        <v>46.801294718000847</v>
      </c>
      <c r="N163" s="12">
        <v>53.661912316083566</v>
      </c>
      <c r="O163" s="12">
        <v>45.473398432551811</v>
      </c>
      <c r="P163" s="12">
        <v>39.312542103943898</v>
      </c>
      <c r="Q163" s="12">
        <v>38.368365228444468</v>
      </c>
      <c r="R163" s="12">
        <v>36.529343587126363</v>
      </c>
      <c r="S163" s="12">
        <v>32.460426444551203</v>
      </c>
      <c r="T163" s="12">
        <v>33.805434917174139</v>
      </c>
      <c r="U163" s="12">
        <v>31.194991362183384</v>
      </c>
      <c r="V163" s="12">
        <v>30.290887754679158</v>
      </c>
      <c r="W163" s="12">
        <v>34.871711381324367</v>
      </c>
      <c r="X163" s="12">
        <v>34.525227897676722</v>
      </c>
    </row>
    <row r="164" spans="2:24" x14ac:dyDescent="0.25">
      <c r="B164" s="2" t="s">
        <v>6</v>
      </c>
      <c r="C164" s="12">
        <v>1.8728940169806234</v>
      </c>
      <c r="D164" s="12">
        <v>1.4918227004613493</v>
      </c>
      <c r="E164" s="12">
        <v>1.8985663564090558</v>
      </c>
      <c r="F164" s="12">
        <v>1.2554585571721615</v>
      </c>
      <c r="G164" s="12">
        <v>0.35310904186938308</v>
      </c>
      <c r="H164" s="12">
        <v>0.10940859902596786</v>
      </c>
      <c r="I164" s="12">
        <v>1.9367810292184748E-2</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28.969069130577019</v>
      </c>
      <c r="D165" s="12">
        <v>30.697870094143735</v>
      </c>
      <c r="E165" s="12">
        <v>30.585281424747944</v>
      </c>
      <c r="F165" s="12">
        <v>30.021005715395194</v>
      </c>
      <c r="G165" s="12">
        <v>30.29212149296356</v>
      </c>
      <c r="H165" s="12">
        <v>30.034726642529286</v>
      </c>
      <c r="I165" s="12">
        <v>30.087942043271102</v>
      </c>
      <c r="J165" s="12">
        <v>29.412782011834164</v>
      </c>
      <c r="K165" s="12">
        <v>19.629569126147182</v>
      </c>
      <c r="L165" s="12">
        <v>19.639143806770033</v>
      </c>
      <c r="M165" s="12">
        <v>19.952319918524548</v>
      </c>
      <c r="N165" s="12">
        <v>20.598546598760009</v>
      </c>
      <c r="O165" s="12">
        <v>19.906136052266671</v>
      </c>
      <c r="P165" s="12">
        <v>19.093926736478807</v>
      </c>
      <c r="Q165" s="12">
        <v>9.4931644308914436</v>
      </c>
      <c r="R165" s="12">
        <v>5.0178790847593744</v>
      </c>
      <c r="S165" s="12">
        <v>4.0578706769991584</v>
      </c>
      <c r="T165" s="12">
        <v>1.9979996706521777</v>
      </c>
      <c r="U165" s="12">
        <v>1.9446773039667384</v>
      </c>
      <c r="V165" s="12">
        <v>0.20269971956761526</v>
      </c>
      <c r="W165" s="12">
        <v>0.23379422249893586</v>
      </c>
      <c r="X165" s="12">
        <v>0.18940036511874855</v>
      </c>
    </row>
    <row r="166" spans="2:24" x14ac:dyDescent="0.25">
      <c r="B166" s="2" t="s">
        <v>8</v>
      </c>
      <c r="C166" s="12">
        <v>65.259750638689383</v>
      </c>
      <c r="D166" s="12">
        <v>65.034820564261977</v>
      </c>
      <c r="E166" s="12">
        <v>65.279285446602501</v>
      </c>
      <c r="F166" s="12">
        <v>65.261817950909787</v>
      </c>
      <c r="G166" s="12">
        <v>51.810481917009909</v>
      </c>
      <c r="H166" s="12">
        <v>51.804328789225281</v>
      </c>
      <c r="I166" s="12">
        <v>51.811310342400077</v>
      </c>
      <c r="J166" s="12">
        <v>51.811310342400077</v>
      </c>
      <c r="K166" s="12">
        <v>51.811310342400077</v>
      </c>
      <c r="L166" s="12">
        <v>43.958908550400061</v>
      </c>
      <c r="M166" s="12">
        <v>39.100979184000131</v>
      </c>
      <c r="N166" s="12">
        <v>21.512961261429258</v>
      </c>
      <c r="O166" s="12">
        <v>33.830839177047729</v>
      </c>
      <c r="P166" s="12">
        <v>44.156208741796952</v>
      </c>
      <c r="Q166" s="12">
        <v>56.440164641606366</v>
      </c>
      <c r="R166" s="12">
        <v>66.591373753501856</v>
      </c>
      <c r="S166" s="12">
        <v>77.255386079999894</v>
      </c>
      <c r="T166" s="12">
        <v>77.255386079999894</v>
      </c>
      <c r="U166" s="12">
        <v>87.581674079999914</v>
      </c>
      <c r="V166" s="12">
        <v>95.909087759999935</v>
      </c>
      <c r="W166" s="12">
        <v>95.909087759999935</v>
      </c>
      <c r="X166" s="12">
        <v>104.23650143999994</v>
      </c>
    </row>
    <row r="167" spans="2:24" x14ac:dyDescent="0.25">
      <c r="B167" s="2" t="s">
        <v>9</v>
      </c>
      <c r="C167" s="12">
        <v>62.97182585407127</v>
      </c>
      <c r="D167" s="12">
        <v>64.559085726509693</v>
      </c>
      <c r="E167" s="12">
        <v>72.311628932306917</v>
      </c>
      <c r="F167" s="12">
        <v>77.432212440715617</v>
      </c>
      <c r="G167" s="12">
        <v>81.979496456522256</v>
      </c>
      <c r="H167" s="12">
        <v>88.366132419941266</v>
      </c>
      <c r="I167" s="12">
        <v>97.849732342788457</v>
      </c>
      <c r="J167" s="12">
        <v>106.07319219803389</v>
      </c>
      <c r="K167" s="12">
        <v>113.04058365238529</v>
      </c>
      <c r="L167" s="12">
        <v>118.53491869553655</v>
      </c>
      <c r="M167" s="12">
        <v>121.58731946128347</v>
      </c>
      <c r="N167" s="12">
        <v>125.18550337735515</v>
      </c>
      <c r="O167" s="12">
        <v>131.47952128834368</v>
      </c>
      <c r="P167" s="12">
        <v>136.98142419572113</v>
      </c>
      <c r="Q167" s="12">
        <v>140.67009077729156</v>
      </c>
      <c r="R167" s="12">
        <v>145.01711536525917</v>
      </c>
      <c r="S167" s="12">
        <v>152.44828020272035</v>
      </c>
      <c r="T167" s="12">
        <v>157.5354611050511</v>
      </c>
      <c r="U167" s="12">
        <v>159.32175547890222</v>
      </c>
      <c r="V167" s="12">
        <v>162.99837169919144</v>
      </c>
      <c r="W167" s="12">
        <v>163.83816250200394</v>
      </c>
      <c r="X167" s="12">
        <v>165.42156248995784</v>
      </c>
    </row>
    <row r="168" spans="2:24" x14ac:dyDescent="0.25">
      <c r="B168" s="2" t="s">
        <v>10</v>
      </c>
      <c r="C168" s="12">
        <v>24.294700655143945</v>
      </c>
      <c r="D168" s="12">
        <v>24.333383664573425</v>
      </c>
      <c r="E168" s="12">
        <v>24.807001004641041</v>
      </c>
      <c r="F168" s="12">
        <v>24.764048871329315</v>
      </c>
      <c r="G168" s="12">
        <v>24.840779916285925</v>
      </c>
      <c r="H168" s="12">
        <v>24.810268060218931</v>
      </c>
      <c r="I168" s="12">
        <v>24.809827527905775</v>
      </c>
      <c r="J168" s="12">
        <v>24.726358583575411</v>
      </c>
      <c r="K168" s="12">
        <v>24.790433363180629</v>
      </c>
      <c r="L168" s="12">
        <v>24.883380317259792</v>
      </c>
      <c r="M168" s="12">
        <v>24.668154748108101</v>
      </c>
      <c r="N168" s="12">
        <v>25.035151576035549</v>
      </c>
      <c r="O168" s="12">
        <v>25.28653405485543</v>
      </c>
      <c r="P168" s="12">
        <v>26.462158419007913</v>
      </c>
      <c r="Q168" s="12">
        <v>27.062484288935668</v>
      </c>
      <c r="R168" s="12">
        <v>26.868386331468713</v>
      </c>
      <c r="S168" s="12">
        <v>26.55058717959454</v>
      </c>
      <c r="T168" s="12">
        <v>26.512309819567694</v>
      </c>
      <c r="U168" s="12">
        <v>25.816072128924667</v>
      </c>
      <c r="V168" s="12">
        <v>25.412910730672415</v>
      </c>
      <c r="W168" s="12">
        <v>25.268788037725546</v>
      </c>
      <c r="X168" s="12">
        <v>24.991658049623439</v>
      </c>
    </row>
    <row r="169" spans="2:24" x14ac:dyDescent="0.25">
      <c r="B169" s="2" t="s">
        <v>11</v>
      </c>
      <c r="C169" s="12">
        <v>-0.38651920087553132</v>
      </c>
      <c r="D169" s="12">
        <v>-0.41104508144259094</v>
      </c>
      <c r="E169" s="12">
        <v>-0.43100548887423101</v>
      </c>
      <c r="F169" s="12">
        <v>-0.48042736916949075</v>
      </c>
      <c r="G169" s="12">
        <v>-0.47778144360239705</v>
      </c>
      <c r="H169" s="12">
        <v>-0.50603344740084044</v>
      </c>
      <c r="I169" s="12">
        <v>-0.52819352342437675</v>
      </c>
      <c r="J169" s="12">
        <v>-0.57730067372762506</v>
      </c>
      <c r="K169" s="12">
        <v>-0.69340294026750404</v>
      </c>
      <c r="L169" s="12">
        <v>-0.70607972599886493</v>
      </c>
      <c r="M169" s="12">
        <v>-0.71949340566028519</v>
      </c>
      <c r="N169" s="12">
        <v>-0.7742051139877697</v>
      </c>
      <c r="O169" s="12">
        <v>-0.8087968868332015</v>
      </c>
      <c r="P169" s="12">
        <v>-0.8681537010694782</v>
      </c>
      <c r="Q169" s="12">
        <v>-0.90784369878680249</v>
      </c>
      <c r="R169" s="12">
        <v>-0.99754363217804631</v>
      </c>
      <c r="S169" s="12">
        <v>-1.0802521381076871</v>
      </c>
      <c r="T169" s="12">
        <v>-1.1162805488957039</v>
      </c>
      <c r="U169" s="12">
        <v>-1.2048926838698093</v>
      </c>
      <c r="V169" s="12">
        <v>-1.268498988248534</v>
      </c>
      <c r="W169" s="12">
        <v>-1.3178183414466866</v>
      </c>
      <c r="X169" s="12">
        <v>-1.377023770083222</v>
      </c>
    </row>
    <row r="170" spans="2:24" x14ac:dyDescent="0.25">
      <c r="B170" s="2" t="s">
        <v>12</v>
      </c>
      <c r="C170" s="12">
        <v>1.5495358274967872</v>
      </c>
      <c r="D170" s="12">
        <v>1.4772130632454068</v>
      </c>
      <c r="E170" s="12">
        <v>1.2002078911060943</v>
      </c>
      <c r="F170" s="12">
        <v>1.2676909639932232</v>
      </c>
      <c r="G170" s="12">
        <v>1.0696080750499952</v>
      </c>
      <c r="H170" s="12">
        <v>1.0966435034761428</v>
      </c>
      <c r="I170" s="12">
        <v>1.31761082683279</v>
      </c>
      <c r="J170" s="12">
        <v>1.1922833532669033</v>
      </c>
      <c r="K170" s="12">
        <v>1.2675258905649878</v>
      </c>
      <c r="L170" s="12">
        <v>1.1631229766050486</v>
      </c>
      <c r="M170" s="12">
        <v>1.0967146171578497</v>
      </c>
      <c r="N170" s="12">
        <v>1.0132152692957912</v>
      </c>
      <c r="O170" s="12">
        <v>0.91043866829853703</v>
      </c>
      <c r="P170" s="12">
        <v>0.89511334464998882</v>
      </c>
      <c r="Q170" s="12">
        <v>0.81078667539627214</v>
      </c>
      <c r="R170" s="12">
        <v>0.78463861098567222</v>
      </c>
      <c r="S170" s="12">
        <v>0.73025924090028227</v>
      </c>
      <c r="T170" s="12">
        <v>0.7233569681912807</v>
      </c>
      <c r="U170" s="12">
        <v>0.68040243215740204</v>
      </c>
      <c r="V170" s="12">
        <v>0.49869487223970249</v>
      </c>
      <c r="W170" s="12">
        <v>0.6039392933598402</v>
      </c>
      <c r="X170" s="12">
        <v>0.53472413897351134</v>
      </c>
    </row>
    <row r="171" spans="2:24" x14ac:dyDescent="0.25">
      <c r="B171" s="2" t="s">
        <v>13</v>
      </c>
      <c r="C171" s="12">
        <v>12.674249008590017</v>
      </c>
      <c r="D171" s="12">
        <v>12.981840679146593</v>
      </c>
      <c r="E171" s="12">
        <v>13.363613021744007</v>
      </c>
      <c r="F171" s="12">
        <v>13.579064331024327</v>
      </c>
      <c r="G171" s="12">
        <v>13.782839188975693</v>
      </c>
      <c r="H171" s="12">
        <v>13.976008114078505</v>
      </c>
      <c r="I171" s="12">
        <v>14.172311226587146</v>
      </c>
      <c r="J171" s="12">
        <v>14.383989175181515</v>
      </c>
      <c r="K171" s="12">
        <v>14.643028051947825</v>
      </c>
      <c r="L171" s="12">
        <v>14.95558109075113</v>
      </c>
      <c r="M171" s="12">
        <v>15.315159849901669</v>
      </c>
      <c r="N171" s="12">
        <v>15.712207768450186</v>
      </c>
      <c r="O171" s="12">
        <v>16.17493251518006</v>
      </c>
      <c r="P171" s="12">
        <v>16.764159276847998</v>
      </c>
      <c r="Q171" s="12">
        <v>17.682233471096733</v>
      </c>
      <c r="R171" s="12">
        <v>18.913092777879427</v>
      </c>
      <c r="S171" s="12">
        <v>20.436727556351386</v>
      </c>
      <c r="T171" s="12">
        <v>21.975691027970207</v>
      </c>
      <c r="U171" s="12">
        <v>23.199911039305544</v>
      </c>
      <c r="V171" s="12">
        <v>24.004659318695673</v>
      </c>
      <c r="W171" s="12">
        <v>24.513474679614077</v>
      </c>
      <c r="X171" s="12">
        <v>24.903087050910113</v>
      </c>
    </row>
    <row r="172" spans="2:24" x14ac:dyDescent="0.25">
      <c r="B172" s="2" t="s">
        <v>14</v>
      </c>
      <c r="C172" s="12">
        <v>22.619525118593945</v>
      </c>
      <c r="D172" s="12">
        <v>29.223713733472344</v>
      </c>
      <c r="E172" s="12">
        <v>31.712545183074781</v>
      </c>
      <c r="F172" s="12">
        <v>37.165468154784968</v>
      </c>
      <c r="G172" s="12">
        <v>38.032925178783998</v>
      </c>
      <c r="H172" s="12">
        <v>37.826419373130953</v>
      </c>
      <c r="I172" s="12">
        <v>18.089320244511054</v>
      </c>
      <c r="J172" s="12">
        <v>21.764076840557433</v>
      </c>
      <c r="K172" s="12">
        <v>26.027943177404701</v>
      </c>
      <c r="L172" s="12">
        <v>27.081814883046452</v>
      </c>
      <c r="M172" s="12">
        <v>29.511782271591173</v>
      </c>
      <c r="N172" s="12">
        <v>36.125339117857607</v>
      </c>
      <c r="O172" s="12">
        <v>27.568969552279274</v>
      </c>
      <c r="P172" s="12">
        <v>19.887703302338309</v>
      </c>
      <c r="Q172" s="12">
        <v>16.666814022365823</v>
      </c>
      <c r="R172" s="12">
        <v>11.570294774166946</v>
      </c>
      <c r="S172" s="12">
        <v>2.5855026174395959</v>
      </c>
      <c r="T172" s="12">
        <v>1.7197865093827598</v>
      </c>
      <c r="U172" s="12">
        <v>-2.3766992787890069</v>
      </c>
      <c r="V172" s="12">
        <v>-6.0857130121584424</v>
      </c>
      <c r="W172" s="12">
        <v>-6.1322735972104061</v>
      </c>
      <c r="X172" s="12">
        <v>-9.9189664279239125</v>
      </c>
    </row>
    <row r="173" spans="2:24" x14ac:dyDescent="0.25">
      <c r="B173" s="2" t="s">
        <v>15</v>
      </c>
      <c r="C173" s="12">
        <v>11.110160828107178</v>
      </c>
      <c r="D173" s="12">
        <v>11.244960500512803</v>
      </c>
      <c r="E173" s="12">
        <v>11.20333367636492</v>
      </c>
      <c r="F173" s="12">
        <v>12.247538009069309</v>
      </c>
      <c r="G173" s="12">
        <v>12.281058068861018</v>
      </c>
      <c r="H173" s="12">
        <v>12.444657407003715</v>
      </c>
      <c r="I173" s="12">
        <v>12.523629313861887</v>
      </c>
      <c r="J173" s="12">
        <v>12.851617300856393</v>
      </c>
      <c r="K173" s="12">
        <v>13.543213473941615</v>
      </c>
      <c r="L173" s="12">
        <v>13.550583923760534</v>
      </c>
      <c r="M173" s="12">
        <v>12.039292656688605</v>
      </c>
      <c r="N173" s="12">
        <v>12.345454125436504</v>
      </c>
      <c r="O173" s="12">
        <v>12.036031759385407</v>
      </c>
      <c r="P173" s="12">
        <v>12.138524830168471</v>
      </c>
      <c r="Q173" s="12">
        <v>11.857522303803721</v>
      </c>
      <c r="R173" s="12">
        <v>11.431996080851839</v>
      </c>
      <c r="S173" s="12">
        <v>10.420290107162861</v>
      </c>
      <c r="T173" s="12">
        <v>10.668713914837987</v>
      </c>
      <c r="U173" s="12">
        <v>10.526206552280717</v>
      </c>
      <c r="V173" s="12">
        <v>10.897411626806855</v>
      </c>
      <c r="W173" s="12">
        <v>11.223909066147302</v>
      </c>
      <c r="X173" s="12">
        <v>11.580014106966773</v>
      </c>
    </row>
    <row r="174" spans="2:24" x14ac:dyDescent="0.25">
      <c r="B174" s="2" t="s">
        <v>107</v>
      </c>
      <c r="C174" s="12">
        <v>0.7170057590863016</v>
      </c>
      <c r="D174" s="12">
        <v>0.55827518286235922</v>
      </c>
      <c r="E174" s="12">
        <v>0.40362467101984051</v>
      </c>
      <c r="F174" s="12">
        <v>0.2677617289605364</v>
      </c>
      <c r="G174" s="12">
        <v>0.27264541812704884</v>
      </c>
      <c r="H174" s="12">
        <v>0.23399351057366849</v>
      </c>
      <c r="I174" s="12">
        <v>0.27983669756261709</v>
      </c>
      <c r="J174" s="12">
        <v>0.25302971751403636</v>
      </c>
      <c r="K174" s="12">
        <v>0.26812601271165626</v>
      </c>
      <c r="L174" s="12">
        <v>0.24487495683198679</v>
      </c>
      <c r="M174" s="12">
        <v>0.23203971765713802</v>
      </c>
      <c r="N174" s="12">
        <v>0.24923024872404209</v>
      </c>
      <c r="O174" s="12">
        <v>0.224473729127455</v>
      </c>
      <c r="P174" s="12">
        <v>0.18724438059534787</v>
      </c>
      <c r="Q174" s="12">
        <v>0.1643645574248751</v>
      </c>
      <c r="R174" s="12">
        <v>0.16990658606290027</v>
      </c>
      <c r="S174" s="12">
        <v>0.14572346583332094</v>
      </c>
      <c r="T174" s="12">
        <v>0.14430429700255412</v>
      </c>
      <c r="U174" s="12">
        <v>0.13180869722157204</v>
      </c>
      <c r="V174" s="12">
        <v>0.11662785758049871</v>
      </c>
      <c r="W174" s="12">
        <v>0.13078094984720873</v>
      </c>
      <c r="X174" s="12">
        <v>0.11662472704851427</v>
      </c>
    </row>
    <row r="175" spans="2:24" x14ac:dyDescent="0.25">
      <c r="B175" s="2" t="s">
        <v>16</v>
      </c>
      <c r="C175" s="12">
        <v>3.0713922591645537</v>
      </c>
      <c r="D175" s="12">
        <v>2.9507845768516159</v>
      </c>
      <c r="E175" s="12">
        <v>2.8134791403830235</v>
      </c>
      <c r="F175" s="12">
        <v>3.6548627426546698</v>
      </c>
      <c r="G175" s="12">
        <v>4.6713895841434319</v>
      </c>
      <c r="H175" s="12">
        <v>5.2100907742789913</v>
      </c>
      <c r="I175" s="12">
        <v>6.1942200623916888</v>
      </c>
      <c r="J175" s="12">
        <v>6.1461167221360773</v>
      </c>
      <c r="K175" s="12">
        <v>7.1948298988294024</v>
      </c>
      <c r="L175" s="12">
        <v>8.2353989336838893</v>
      </c>
      <c r="M175" s="12">
        <v>9.2678870728261131</v>
      </c>
      <c r="N175" s="12">
        <v>9.7441355942417776</v>
      </c>
      <c r="O175" s="12">
        <v>10.435974235223387</v>
      </c>
      <c r="P175" s="12">
        <v>9.8356026548839086</v>
      </c>
      <c r="Q175" s="12">
        <v>9.3003060292301356</v>
      </c>
      <c r="R175" s="12">
        <v>9.3189693883119897</v>
      </c>
      <c r="S175" s="12">
        <v>9.1917445147419699</v>
      </c>
      <c r="T175" s="12">
        <v>8.283288928113766</v>
      </c>
      <c r="U175" s="12">
        <v>7.4175455685995626</v>
      </c>
      <c r="V175" s="12">
        <v>6.6693133886699316</v>
      </c>
      <c r="W175" s="12">
        <v>6.143902697497114</v>
      </c>
      <c r="X175" s="12">
        <v>5.7622855129324977</v>
      </c>
    </row>
    <row r="176" spans="2:24" x14ac:dyDescent="0.25">
      <c r="B176" s="2" t="s">
        <v>17</v>
      </c>
      <c r="C176" s="12">
        <v>3.0043123568521988E-2</v>
      </c>
      <c r="D176" s="12">
        <v>2.5291836155033689E-2</v>
      </c>
      <c r="E176" s="12">
        <v>2.4470050357996417E-2</v>
      </c>
      <c r="F176" s="12">
        <v>2.3643767932304906E-2</v>
      </c>
      <c r="G176" s="12">
        <v>2.1010775682601773E-2</v>
      </c>
      <c r="H176" s="12">
        <v>1.6858648164720162E-5</v>
      </c>
      <c r="I176" s="12">
        <v>3.5781778100479355E-5</v>
      </c>
      <c r="J176" s="12">
        <v>2.3508499312991182E-6</v>
      </c>
      <c r="K176" s="12">
        <v>3.4032179022934412E-5</v>
      </c>
      <c r="L176" s="12">
        <v>2.1011589988552043E-6</v>
      </c>
      <c r="M176" s="12">
        <v>1.9176241623552078E-6</v>
      </c>
      <c r="N176" s="12">
        <v>5.8801877042584076E-7</v>
      </c>
      <c r="O176" s="12">
        <v>1.4997428558440685E-7</v>
      </c>
      <c r="P176" s="12">
        <v>3.6244487217510453E-7</v>
      </c>
      <c r="Q176" s="12">
        <v>0</v>
      </c>
      <c r="R176" s="12">
        <v>1.9503484257294402E-8</v>
      </c>
      <c r="S176" s="12">
        <v>0</v>
      </c>
      <c r="T176" s="12">
        <v>3.8650614874665977E-8</v>
      </c>
      <c r="U176" s="12">
        <v>4.6814843451954863E-8</v>
      </c>
      <c r="V176" s="12">
        <v>0</v>
      </c>
      <c r="W176" s="12">
        <v>0</v>
      </c>
      <c r="X176" s="12">
        <v>3.7899503179192318E-4</v>
      </c>
    </row>
    <row r="177" spans="2:24" x14ac:dyDescent="0.25">
      <c r="C177" s="12"/>
      <c r="D177" s="12"/>
      <c r="E177" s="12"/>
      <c r="F177" s="12"/>
      <c r="G177" s="12"/>
      <c r="H177" s="12"/>
      <c r="I177" s="12"/>
      <c r="J177" s="12"/>
      <c r="K177" s="12"/>
      <c r="L177" s="12"/>
      <c r="M177" s="12"/>
      <c r="N177" s="12"/>
      <c r="O177" s="12"/>
      <c r="P177" s="12"/>
      <c r="Q177" s="12"/>
      <c r="R177" s="12"/>
      <c r="S177" s="12"/>
      <c r="T177" s="12"/>
      <c r="U177" s="12"/>
      <c r="V177" s="12"/>
      <c r="W177" s="12"/>
      <c r="X177" s="12"/>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80.752846499261082</v>
      </c>
      <c r="D182" s="12">
        <v>71.159444391373356</v>
      </c>
      <c r="E182" s="12">
        <v>61.234422824233903</v>
      </c>
      <c r="F182" s="12">
        <v>50.065081452621577</v>
      </c>
      <c r="G182" s="12">
        <v>57.530077873701842</v>
      </c>
      <c r="H182" s="12">
        <v>50.926761916146198</v>
      </c>
      <c r="I182" s="12">
        <v>59.15974402228094</v>
      </c>
      <c r="J182" s="12">
        <v>48.585341342952255</v>
      </c>
      <c r="K182" s="12">
        <v>45.804592107007288</v>
      </c>
      <c r="L182" s="12">
        <v>45.725348263981253</v>
      </c>
      <c r="M182" s="12">
        <v>46.217149040905575</v>
      </c>
      <c r="N182" s="12">
        <v>53.645234171434375</v>
      </c>
      <c r="O182" s="12">
        <v>45.410635087946346</v>
      </c>
      <c r="P182" s="12">
        <v>38.90612108766625</v>
      </c>
      <c r="Q182" s="12">
        <v>38.271882406058396</v>
      </c>
      <c r="R182" s="12">
        <v>36.573691117428467</v>
      </c>
      <c r="S182" s="12">
        <v>32.495105174941941</v>
      </c>
      <c r="T182" s="12">
        <v>34.042987585935833</v>
      </c>
      <c r="U182" s="12">
        <v>31.166189734156639</v>
      </c>
      <c r="V182" s="12">
        <v>29.835896670085088</v>
      </c>
      <c r="W182" s="12">
        <v>34.595344639506813</v>
      </c>
      <c r="X182" s="12">
        <v>34.356897902379913</v>
      </c>
    </row>
    <row r="183" spans="2:24" x14ac:dyDescent="0.25">
      <c r="B183" s="2" t="s">
        <v>6</v>
      </c>
      <c r="C183" s="12">
        <v>1.8728940169806234</v>
      </c>
      <c r="D183" s="12">
        <v>1.4918227004613493</v>
      </c>
      <c r="E183" s="12">
        <v>1.8985663564090558</v>
      </c>
      <c r="F183" s="12">
        <v>1.3369794505422825</v>
      </c>
      <c r="G183" s="12">
        <v>0.3256924123746075</v>
      </c>
      <c r="H183" s="12">
        <v>0.1283979312782273</v>
      </c>
      <c r="I183" s="12">
        <v>4.366961113814527E-2</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28.969069130577019</v>
      </c>
      <c r="D184" s="12">
        <v>30.697870094143735</v>
      </c>
      <c r="E184" s="12">
        <v>30.585281424747944</v>
      </c>
      <c r="F184" s="12">
        <v>30.022783333421401</v>
      </c>
      <c r="G184" s="12">
        <v>30.292872084217834</v>
      </c>
      <c r="H184" s="12">
        <v>30.033967391625396</v>
      </c>
      <c r="I184" s="12">
        <v>30.110088541550763</v>
      </c>
      <c r="J184" s="12">
        <v>29.419971318013378</v>
      </c>
      <c r="K184" s="12">
        <v>19.645378776938273</v>
      </c>
      <c r="L184" s="12">
        <v>19.647439147010211</v>
      </c>
      <c r="M184" s="12">
        <v>19.95648653292664</v>
      </c>
      <c r="N184" s="12">
        <v>20.581082761198903</v>
      </c>
      <c r="O184" s="12">
        <v>19.898907537802771</v>
      </c>
      <c r="P184" s="12">
        <v>19.091445970189771</v>
      </c>
      <c r="Q184" s="12">
        <v>9.5007788410435641</v>
      </c>
      <c r="R184" s="12">
        <v>5.0016894778336214</v>
      </c>
      <c r="S184" s="12">
        <v>4.063995699282013</v>
      </c>
      <c r="T184" s="12">
        <v>1.9846799103652102</v>
      </c>
      <c r="U184" s="12">
        <v>1.951900839143248</v>
      </c>
      <c r="V184" s="12">
        <v>0.19428612893988448</v>
      </c>
      <c r="W184" s="12">
        <v>0.22316661197716767</v>
      </c>
      <c r="X184" s="12">
        <v>0.18127195761377771</v>
      </c>
    </row>
    <row r="185" spans="2:24" x14ac:dyDescent="0.25">
      <c r="B185" s="2" t="s">
        <v>8</v>
      </c>
      <c r="C185" s="12">
        <v>65.259750638689383</v>
      </c>
      <c r="D185" s="12">
        <v>65.034820564261977</v>
      </c>
      <c r="E185" s="12">
        <v>65.279285446602501</v>
      </c>
      <c r="F185" s="12">
        <v>65.261817950909787</v>
      </c>
      <c r="G185" s="12">
        <v>51.810481917009909</v>
      </c>
      <c r="H185" s="12">
        <v>51.804096545880306</v>
      </c>
      <c r="I185" s="12">
        <v>51.811310342400077</v>
      </c>
      <c r="J185" s="12">
        <v>51.811310342400077</v>
      </c>
      <c r="K185" s="12">
        <v>51.811310342400077</v>
      </c>
      <c r="L185" s="12">
        <v>43.958908550400061</v>
      </c>
      <c r="M185" s="12">
        <v>39.100979184000131</v>
      </c>
      <c r="N185" s="12">
        <v>21.512948800106518</v>
      </c>
      <c r="O185" s="12">
        <v>33.830839064982904</v>
      </c>
      <c r="P185" s="12">
        <v>44.156055164132823</v>
      </c>
      <c r="Q185" s="12">
        <v>56.43992328721226</v>
      </c>
      <c r="R185" s="12">
        <v>66.591886330855914</v>
      </c>
      <c r="S185" s="12">
        <v>77.255386079999894</v>
      </c>
      <c r="T185" s="12">
        <v>77.255386079999894</v>
      </c>
      <c r="U185" s="12">
        <v>87.581674079999914</v>
      </c>
      <c r="V185" s="12">
        <v>95.909087759999935</v>
      </c>
      <c r="W185" s="12">
        <v>95.909087759999935</v>
      </c>
      <c r="X185" s="12">
        <v>104.23650143999994</v>
      </c>
    </row>
    <row r="186" spans="2:24" x14ac:dyDescent="0.25">
      <c r="B186" s="2" t="s">
        <v>9</v>
      </c>
      <c r="C186" s="12">
        <v>62.97182585407127</v>
      </c>
      <c r="D186" s="12">
        <v>64.559085726509693</v>
      </c>
      <c r="E186" s="12">
        <v>72.311628932306917</v>
      </c>
      <c r="F186" s="12">
        <v>77.427139413805804</v>
      </c>
      <c r="G186" s="12">
        <v>81.995722147562788</v>
      </c>
      <c r="H186" s="12">
        <v>88.361867480047579</v>
      </c>
      <c r="I186" s="12">
        <v>97.836760739424605</v>
      </c>
      <c r="J186" s="12">
        <v>106.08502749931574</v>
      </c>
      <c r="K186" s="12">
        <v>113.03822235850861</v>
      </c>
      <c r="L186" s="12">
        <v>118.55280993201832</v>
      </c>
      <c r="M186" s="12">
        <v>121.60060507284926</v>
      </c>
      <c r="N186" s="12">
        <v>125.19007706737646</v>
      </c>
      <c r="O186" s="12">
        <v>131.52566050793601</v>
      </c>
      <c r="P186" s="12">
        <v>136.97290358789397</v>
      </c>
      <c r="Q186" s="12">
        <v>140.69741716955028</v>
      </c>
      <c r="R186" s="12">
        <v>145.01300466426034</v>
      </c>
      <c r="S186" s="12">
        <v>152.49678273178691</v>
      </c>
      <c r="T186" s="12">
        <v>157.57307272132559</v>
      </c>
      <c r="U186" s="12">
        <v>159.47879684468268</v>
      </c>
      <c r="V186" s="12">
        <v>162.72721158210805</v>
      </c>
      <c r="W186" s="12">
        <v>163.77230621612725</v>
      </c>
      <c r="X186" s="12">
        <v>165.46145733078279</v>
      </c>
    </row>
    <row r="187" spans="2:24" x14ac:dyDescent="0.25">
      <c r="B187" s="2" t="s">
        <v>10</v>
      </c>
      <c r="C187" s="12">
        <v>24.294700655143945</v>
      </c>
      <c r="D187" s="12">
        <v>24.333383664573425</v>
      </c>
      <c r="E187" s="12">
        <v>24.807001004641041</v>
      </c>
      <c r="F187" s="12">
        <v>24.764048871329315</v>
      </c>
      <c r="G187" s="12">
        <v>24.838968078203894</v>
      </c>
      <c r="H187" s="12">
        <v>24.810665377410899</v>
      </c>
      <c r="I187" s="12">
        <v>24.810142572542851</v>
      </c>
      <c r="J187" s="12">
        <v>24.725636103504876</v>
      </c>
      <c r="K187" s="12">
        <v>24.789737720364375</v>
      </c>
      <c r="L187" s="12">
        <v>24.883384385526018</v>
      </c>
      <c r="M187" s="12">
        <v>24.666685103218764</v>
      </c>
      <c r="N187" s="12">
        <v>25.036072158634564</v>
      </c>
      <c r="O187" s="12">
        <v>25.28342395314769</v>
      </c>
      <c r="P187" s="12">
        <v>26.47048930881223</v>
      </c>
      <c r="Q187" s="12">
        <v>27.066984144371816</v>
      </c>
      <c r="R187" s="12">
        <v>26.870302639179048</v>
      </c>
      <c r="S187" s="12">
        <v>26.550044752679188</v>
      </c>
      <c r="T187" s="12">
        <v>26.511260645122718</v>
      </c>
      <c r="U187" s="12">
        <v>25.811043554207522</v>
      </c>
      <c r="V187" s="12">
        <v>25.383752510191929</v>
      </c>
      <c r="W187" s="12">
        <v>25.253834011920151</v>
      </c>
      <c r="X187" s="12">
        <v>24.976391108999138</v>
      </c>
    </row>
    <row r="188" spans="2:24" x14ac:dyDescent="0.25">
      <c r="B188" s="2" t="s">
        <v>11</v>
      </c>
      <c r="C188" s="12">
        <v>-0.38651920087553132</v>
      </c>
      <c r="D188" s="12">
        <v>-0.41104508144259094</v>
      </c>
      <c r="E188" s="12">
        <v>-0.43100548887423101</v>
      </c>
      <c r="F188" s="12">
        <v>-0.47928505524154191</v>
      </c>
      <c r="G188" s="12">
        <v>-0.48144449996031891</v>
      </c>
      <c r="H188" s="12">
        <v>-0.49978469172077139</v>
      </c>
      <c r="I188" s="12">
        <v>-0.52972041512969792</v>
      </c>
      <c r="J188" s="12">
        <v>-0.57741380533257802</v>
      </c>
      <c r="K188" s="12">
        <v>-0.69332148388571946</v>
      </c>
      <c r="L188" s="12">
        <v>-0.72026177154927729</v>
      </c>
      <c r="M188" s="12">
        <v>-0.73002289661519137</v>
      </c>
      <c r="N188" s="12">
        <v>-0.77837741808055738</v>
      </c>
      <c r="O188" s="12">
        <v>-0.81760701646265799</v>
      </c>
      <c r="P188" s="12">
        <v>-0.86464598497868161</v>
      </c>
      <c r="Q188" s="12">
        <v>-0.91284017096960013</v>
      </c>
      <c r="R188" s="12">
        <v>-0.99661936743587587</v>
      </c>
      <c r="S188" s="12">
        <v>-1.0843009256119192</v>
      </c>
      <c r="T188" s="12">
        <v>-1.1144489294811384</v>
      </c>
      <c r="U188" s="12">
        <v>-1.202284324030843</v>
      </c>
      <c r="V188" s="12">
        <v>-1.2756569926939361</v>
      </c>
      <c r="W188" s="12">
        <v>-1.3284346537915734</v>
      </c>
      <c r="X188" s="12">
        <v>-1.3808399063173342</v>
      </c>
    </row>
    <row r="189" spans="2:24" x14ac:dyDescent="0.25">
      <c r="B189" s="2" t="s">
        <v>12</v>
      </c>
      <c r="C189" s="12">
        <v>1.5495358274967872</v>
      </c>
      <c r="D189" s="12">
        <v>1.4772130632454068</v>
      </c>
      <c r="E189" s="12">
        <v>1.2002078911060943</v>
      </c>
      <c r="F189" s="12">
        <v>1.2936636003759652</v>
      </c>
      <c r="G189" s="12">
        <v>1.0993945750628569</v>
      </c>
      <c r="H189" s="12">
        <v>1.1085971646029791</v>
      </c>
      <c r="I189" s="12">
        <v>1.4422304657533467</v>
      </c>
      <c r="J189" s="12">
        <v>1.1257894949903342</v>
      </c>
      <c r="K189" s="12">
        <v>1.2424931045145422</v>
      </c>
      <c r="L189" s="12">
        <v>1.1869839111744316</v>
      </c>
      <c r="M189" s="12">
        <v>1.1462035493604579</v>
      </c>
      <c r="N189" s="12">
        <v>1.0223703905550947</v>
      </c>
      <c r="O189" s="12">
        <v>0.87411956193712304</v>
      </c>
      <c r="P189" s="12">
        <v>0.9013781940833695</v>
      </c>
      <c r="Q189" s="12">
        <v>0.77558827396132868</v>
      </c>
      <c r="R189" s="12">
        <v>0.7577228876872778</v>
      </c>
      <c r="S189" s="12">
        <v>0.71789966712525899</v>
      </c>
      <c r="T189" s="12">
        <v>0.7100321070010075</v>
      </c>
      <c r="U189" s="12">
        <v>0.68958449148792067</v>
      </c>
      <c r="V189" s="12">
        <v>0.47667859313896338</v>
      </c>
      <c r="W189" s="12">
        <v>0.58362050863445913</v>
      </c>
      <c r="X189" s="12">
        <v>0.53685701644948125</v>
      </c>
    </row>
    <row r="190" spans="2:24" x14ac:dyDescent="0.25">
      <c r="B190" s="2" t="s">
        <v>13</v>
      </c>
      <c r="C190" s="12">
        <v>12.674249008590017</v>
      </c>
      <c r="D190" s="12">
        <v>12.981840679146593</v>
      </c>
      <c r="E190" s="12">
        <v>13.363613021744007</v>
      </c>
      <c r="F190" s="12">
        <v>13.579064331024327</v>
      </c>
      <c r="G190" s="12">
        <v>13.782839364882932</v>
      </c>
      <c r="H190" s="12">
        <v>13.976007971143803</v>
      </c>
      <c r="I190" s="12">
        <v>14.172311380981077</v>
      </c>
      <c r="J190" s="12">
        <v>14.383989600223972</v>
      </c>
      <c r="K190" s="12">
        <v>14.643028153756257</v>
      </c>
      <c r="L190" s="12">
        <v>14.955416045520426</v>
      </c>
      <c r="M190" s="12">
        <v>15.315110534889717</v>
      </c>
      <c r="N190" s="12">
        <v>15.708579159649112</v>
      </c>
      <c r="O190" s="12">
        <v>16.17493251518006</v>
      </c>
      <c r="P190" s="12">
        <v>16.763997339824058</v>
      </c>
      <c r="Q190" s="12">
        <v>17.683481434609597</v>
      </c>
      <c r="R190" s="12">
        <v>18.912136057978056</v>
      </c>
      <c r="S190" s="12">
        <v>20.436727747987796</v>
      </c>
      <c r="T190" s="12">
        <v>21.975691027970207</v>
      </c>
      <c r="U190" s="12">
        <v>23.199953648003707</v>
      </c>
      <c r="V190" s="12">
        <v>24.004659318695673</v>
      </c>
      <c r="W190" s="12">
        <v>24.513474437713</v>
      </c>
      <c r="X190" s="12">
        <v>24.903087050910113</v>
      </c>
    </row>
    <row r="191" spans="2:24" x14ac:dyDescent="0.25">
      <c r="B191" s="2" t="s">
        <v>14</v>
      </c>
      <c r="C191" s="12">
        <v>22.619525118593945</v>
      </c>
      <c r="D191" s="12">
        <v>29.223713733472344</v>
      </c>
      <c r="E191" s="12">
        <v>31.712545183074781</v>
      </c>
      <c r="F191" s="12">
        <v>37.089465369637992</v>
      </c>
      <c r="G191" s="12">
        <v>38.298966904436213</v>
      </c>
      <c r="H191" s="12">
        <v>37.913795888953743</v>
      </c>
      <c r="I191" s="12">
        <v>18.367276686326143</v>
      </c>
      <c r="J191" s="12">
        <v>21.572551870711976</v>
      </c>
      <c r="K191" s="12">
        <v>25.636293924864891</v>
      </c>
      <c r="L191" s="12">
        <v>27.392763688030684</v>
      </c>
      <c r="M191" s="12">
        <v>29.811339528640605</v>
      </c>
      <c r="N191" s="12">
        <v>36.224510905821461</v>
      </c>
      <c r="O191" s="12">
        <v>27.648554525174401</v>
      </c>
      <c r="P191" s="12">
        <v>19.951637792720234</v>
      </c>
      <c r="Q191" s="12">
        <v>16.703652460998754</v>
      </c>
      <c r="R191" s="12">
        <v>11.481406333302013</v>
      </c>
      <c r="S191" s="12">
        <v>2.5353838220683298</v>
      </c>
      <c r="T191" s="12">
        <v>1.7940166267684083</v>
      </c>
      <c r="U191" s="12">
        <v>-1.9921996656547096</v>
      </c>
      <c r="V191" s="12">
        <v>-6.5331183487922591</v>
      </c>
      <c r="W191" s="12">
        <v>-6.1780251281599741</v>
      </c>
      <c r="X191" s="12">
        <v>-9.7110699750260512</v>
      </c>
    </row>
    <row r="192" spans="2:24" x14ac:dyDescent="0.25">
      <c r="B192" s="2" t="s">
        <v>15</v>
      </c>
      <c r="C192" s="12">
        <v>11.110160828107178</v>
      </c>
      <c r="D192" s="12">
        <v>11.244960500512803</v>
      </c>
      <c r="E192" s="12">
        <v>11.20333367636492</v>
      </c>
      <c r="F192" s="12">
        <v>12.136830347350235</v>
      </c>
      <c r="G192" s="12">
        <v>12.281058068861018</v>
      </c>
      <c r="H192" s="12">
        <v>12.444657407003715</v>
      </c>
      <c r="I192" s="12">
        <v>12.523629313861887</v>
      </c>
      <c r="J192" s="12">
        <v>12.851617300856393</v>
      </c>
      <c r="K192" s="12">
        <v>13.415613915198826</v>
      </c>
      <c r="L192" s="12">
        <v>13.550583923760534</v>
      </c>
      <c r="M192" s="12">
        <v>12.039292656688605</v>
      </c>
      <c r="N192" s="12">
        <v>12.378492787103124</v>
      </c>
      <c r="O192" s="12">
        <v>12.044490818360529</v>
      </c>
      <c r="P192" s="12">
        <v>11.990440818089017</v>
      </c>
      <c r="Q192" s="12">
        <v>11.747962108898349</v>
      </c>
      <c r="R192" s="12">
        <v>11.54070544848906</v>
      </c>
      <c r="S192" s="12">
        <v>10.420290107162861</v>
      </c>
      <c r="T192" s="12">
        <v>10.357711231578145</v>
      </c>
      <c r="U192" s="12">
        <v>10.420010226951609</v>
      </c>
      <c r="V192" s="12">
        <v>10.897411626806855</v>
      </c>
      <c r="W192" s="12">
        <v>11.265105825526613</v>
      </c>
      <c r="X192" s="12">
        <v>11.580014106966773</v>
      </c>
    </row>
    <row r="193" spans="2:24" x14ac:dyDescent="0.25">
      <c r="B193" s="2" t="s">
        <v>107</v>
      </c>
      <c r="C193" s="12">
        <v>0.7170057590863016</v>
      </c>
      <c r="D193" s="12">
        <v>0.55827518286235922</v>
      </c>
      <c r="E193" s="12">
        <v>0.40362467101984051</v>
      </c>
      <c r="F193" s="12">
        <v>0.41329426515351947</v>
      </c>
      <c r="G193" s="12">
        <v>0.4210990376619238</v>
      </c>
      <c r="H193" s="12">
        <v>0.35725927592810813</v>
      </c>
      <c r="I193" s="12">
        <v>0.45216744913226153</v>
      </c>
      <c r="J193" s="12">
        <v>0.34761591625118943</v>
      </c>
      <c r="K193" s="12">
        <v>0.38224486758083903</v>
      </c>
      <c r="L193" s="12">
        <v>0.3789753976306679</v>
      </c>
      <c r="M193" s="12">
        <v>0.35962354799178703</v>
      </c>
      <c r="N193" s="12">
        <v>0.3719394137246243</v>
      </c>
      <c r="O193" s="12">
        <v>0.32472364900985745</v>
      </c>
      <c r="P193" s="12">
        <v>0.28049260633927658</v>
      </c>
      <c r="Q193" s="12">
        <v>0.25254125388937859</v>
      </c>
      <c r="R193" s="12">
        <v>0.24297407390004444</v>
      </c>
      <c r="S193" s="12">
        <v>0.21454798912525652</v>
      </c>
      <c r="T193" s="12">
        <v>0.21392024318960653</v>
      </c>
      <c r="U193" s="12">
        <v>0.13551248938324406</v>
      </c>
      <c r="V193" s="12">
        <v>0.11688558287135491</v>
      </c>
      <c r="W193" s="12">
        <v>0.12615403284168036</v>
      </c>
      <c r="X193" s="12">
        <v>0.11938630928941463</v>
      </c>
    </row>
    <row r="194" spans="2:24" x14ac:dyDescent="0.25">
      <c r="B194" s="2" t="s">
        <v>16</v>
      </c>
      <c r="C194" s="12">
        <v>3.0713922591645537</v>
      </c>
      <c r="D194" s="12">
        <v>2.9507845768516159</v>
      </c>
      <c r="E194" s="12">
        <v>2.8134791403830235</v>
      </c>
      <c r="F194" s="12">
        <v>3.6548627426546698</v>
      </c>
      <c r="G194" s="12">
        <v>4.6713895841434319</v>
      </c>
      <c r="H194" s="12">
        <v>5.4321491306001954</v>
      </c>
      <c r="I194" s="12">
        <v>6.4118056924255225</v>
      </c>
      <c r="J194" s="12">
        <v>6.3620126163370179</v>
      </c>
      <c r="K194" s="12">
        <v>7.4090491794205695</v>
      </c>
      <c r="L194" s="12">
        <v>8.3383103255870079</v>
      </c>
      <c r="M194" s="12">
        <v>9.3699992710210598</v>
      </c>
      <c r="N194" s="12">
        <v>9.51652191895257</v>
      </c>
      <c r="O194" s="12">
        <v>10.319772467387976</v>
      </c>
      <c r="P194" s="12">
        <v>10.226136516836728</v>
      </c>
      <c r="Q194" s="12">
        <v>9.3810815180758524</v>
      </c>
      <c r="R194" s="12">
        <v>9.2265530642214237</v>
      </c>
      <c r="S194" s="12">
        <v>9.1005898811515404</v>
      </c>
      <c r="T194" s="12">
        <v>8.2011434587793097</v>
      </c>
      <c r="U194" s="12">
        <v>6.9932707494081461</v>
      </c>
      <c r="V194" s="12">
        <v>7.9093582963445765</v>
      </c>
      <c r="W194" s="12">
        <v>6.5518945226495884</v>
      </c>
      <c r="X194" s="12">
        <v>5.7051408627812226</v>
      </c>
    </row>
    <row r="195" spans="2:24" x14ac:dyDescent="0.25">
      <c r="B195" s="2" t="s">
        <v>17</v>
      </c>
      <c r="C195" s="12">
        <v>3.0043123568521988E-2</v>
      </c>
      <c r="D195" s="12">
        <v>2.5291836155033689E-2</v>
      </c>
      <c r="E195" s="12">
        <v>2.4470050357996417E-2</v>
      </c>
      <c r="F195" s="12">
        <v>2.8706654119759641E-2</v>
      </c>
      <c r="G195" s="12">
        <v>2.733517954849974E-2</v>
      </c>
      <c r="H195" s="12">
        <v>1.6695682688067802E-5</v>
      </c>
      <c r="I195" s="12">
        <v>3.6325016982738372E-5</v>
      </c>
      <c r="J195" s="12">
        <v>3.127486297623932E-6</v>
      </c>
      <c r="K195" s="12">
        <v>1.2890258045438192E-6</v>
      </c>
      <c r="L195" s="12">
        <v>1.3127266279451374E-6</v>
      </c>
      <c r="M195" s="12">
        <v>1.6018254819496466E-6</v>
      </c>
      <c r="N195" s="12">
        <v>6.1122393266432599E-7</v>
      </c>
      <c r="O195" s="12">
        <v>5.5297063571744261E-8</v>
      </c>
      <c r="P195" s="12">
        <v>3.2609195727150782E-7</v>
      </c>
      <c r="Q195" s="12">
        <v>0</v>
      </c>
      <c r="R195" s="12">
        <v>0</v>
      </c>
      <c r="S195" s="12">
        <v>0</v>
      </c>
      <c r="T195" s="12">
        <v>1.9143105513861463E-8</v>
      </c>
      <c r="U195" s="12">
        <v>5.9957952902139943E-8</v>
      </c>
      <c r="V195" s="12">
        <v>0</v>
      </c>
      <c r="W195" s="12">
        <v>0</v>
      </c>
      <c r="X195" s="12">
        <v>3.8201022029552928E-4</v>
      </c>
    </row>
    <row r="196" spans="2:24" x14ac:dyDescent="0.25">
      <c r="C196" s="12"/>
      <c r="D196" s="12"/>
      <c r="E196" s="12"/>
      <c r="F196" s="12"/>
      <c r="G196" s="12"/>
      <c r="H196" s="12"/>
      <c r="I196" s="12"/>
      <c r="J196" s="12"/>
      <c r="K196" s="12"/>
      <c r="L196" s="12"/>
      <c r="M196" s="12"/>
      <c r="N196" s="12"/>
      <c r="O196" s="12"/>
      <c r="P196" s="12"/>
      <c r="Q196" s="12"/>
      <c r="R196" s="12"/>
      <c r="S196" s="12"/>
      <c r="T196" s="12"/>
      <c r="U196" s="12"/>
      <c r="V196" s="12"/>
      <c r="W196" s="12"/>
      <c r="X196"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42" x14ac:dyDescent="0.75">
      <c r="B2" s="7" t="s">
        <v>106</v>
      </c>
    </row>
    <row r="4" spans="2:33" x14ac:dyDescent="0.25">
      <c r="B4" s="13" t="s">
        <v>1</v>
      </c>
      <c r="C4" s="8" t="s">
        <v>21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3" t="s">
        <v>73</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v>
      </c>
      <c r="C11" s="12">
        <v>28.581099999999999</v>
      </c>
      <c r="D11" s="12">
        <v>25.1707</v>
      </c>
      <c r="E11" s="12">
        <v>21.9465</v>
      </c>
      <c r="F11" s="12">
        <v>17.9985</v>
      </c>
      <c r="G11" s="12">
        <v>20.718399999999999</v>
      </c>
      <c r="H11" s="12">
        <v>18.3782</v>
      </c>
      <c r="I11" s="12">
        <v>21.419699999999999</v>
      </c>
      <c r="J11" s="12">
        <v>17.279399999999999</v>
      </c>
      <c r="K11" s="12">
        <v>16.047499999999999</v>
      </c>
      <c r="L11" s="12">
        <v>15.949299999999999</v>
      </c>
      <c r="M11" s="12">
        <v>15.915800000000001</v>
      </c>
      <c r="N11" s="12">
        <v>18.324999999999999</v>
      </c>
      <c r="O11" s="12">
        <v>15.3527</v>
      </c>
      <c r="P11" s="12">
        <v>13.220499999999999</v>
      </c>
      <c r="Q11" s="12">
        <v>12.926600000000001</v>
      </c>
      <c r="R11" s="12">
        <v>12.1762</v>
      </c>
      <c r="S11" s="12">
        <v>10.710800000000001</v>
      </c>
      <c r="T11" s="12">
        <v>11.0037</v>
      </c>
      <c r="U11" s="12">
        <v>10.104799999999999</v>
      </c>
      <c r="V11" s="12">
        <v>9.9298999999999999</v>
      </c>
      <c r="W11" s="12">
        <v>9.4860000000000007</v>
      </c>
      <c r="X11" s="12">
        <v>9.4255999999999993</v>
      </c>
    </row>
    <row r="12" spans="2:33" x14ac:dyDescent="0.25">
      <c r="B12" s="2" t="s">
        <v>6</v>
      </c>
      <c r="C12" s="12">
        <v>1.6027</v>
      </c>
      <c r="D12" s="12">
        <v>1.2726999999999999</v>
      </c>
      <c r="E12" s="12">
        <v>1.6105</v>
      </c>
      <c r="F12" s="12">
        <v>1.121</v>
      </c>
      <c r="G12" s="12">
        <v>0.1888</v>
      </c>
      <c r="H12" s="12">
        <v>3.7900000000000003E-2</v>
      </c>
      <c r="I12" s="12">
        <v>1.6500000000000001E-2</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7</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33" x14ac:dyDescent="0.25">
      <c r="B14" s="2" t="s">
        <v>8</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33" x14ac:dyDescent="0.25">
      <c r="B15" s="2" t="s">
        <v>9</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33" x14ac:dyDescent="0.25">
      <c r="B16" s="2" t="s">
        <v>10</v>
      </c>
      <c r="C16" s="12">
        <v>2.68</v>
      </c>
      <c r="D16" s="12">
        <v>2.6726999999999999</v>
      </c>
      <c r="E16" s="12">
        <v>2.7075</v>
      </c>
      <c r="F16" s="12">
        <v>2.6798000000000002</v>
      </c>
      <c r="G16" s="12">
        <v>2.6812</v>
      </c>
      <c r="H16" s="12">
        <v>2.6560000000000001</v>
      </c>
      <c r="I16" s="12">
        <v>2.6379000000000001</v>
      </c>
      <c r="J16" s="12">
        <v>2.5905999999999998</v>
      </c>
      <c r="K16" s="12">
        <v>2.5865999999999998</v>
      </c>
      <c r="L16" s="12">
        <v>2.59</v>
      </c>
      <c r="M16" s="12">
        <v>2.5175000000000001</v>
      </c>
      <c r="N16" s="12">
        <v>2.5724</v>
      </c>
      <c r="O16" s="12">
        <v>2.5259</v>
      </c>
      <c r="P16" s="12">
        <v>2.4428000000000001</v>
      </c>
      <c r="Q16" s="12">
        <v>2.3633999999999999</v>
      </c>
      <c r="R16" s="12">
        <v>2.2290000000000001</v>
      </c>
      <c r="S16" s="12">
        <v>2.0531999999999999</v>
      </c>
      <c r="T16" s="12">
        <v>1.9937</v>
      </c>
      <c r="U16" s="12">
        <v>1.7837000000000001</v>
      </c>
      <c r="V16" s="12">
        <v>1.6706000000000001</v>
      </c>
      <c r="W16" s="12">
        <v>1.6026</v>
      </c>
      <c r="X16" s="12">
        <v>1.5417000000000001</v>
      </c>
    </row>
    <row r="17" spans="2:24" x14ac:dyDescent="0.25">
      <c r="B17" s="2" t="s">
        <v>11</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row>
    <row r="18" spans="2:24" x14ac:dyDescent="0.25">
      <c r="B18" s="2" t="s">
        <v>12</v>
      </c>
      <c r="C18" s="12">
        <v>0.68799999999999994</v>
      </c>
      <c r="D18" s="12">
        <v>0.6542</v>
      </c>
      <c r="E18" s="12">
        <v>0.52280000000000004</v>
      </c>
      <c r="F18" s="12">
        <v>0.58020000000000005</v>
      </c>
      <c r="G18" s="12">
        <v>0.52239999999999998</v>
      </c>
      <c r="H18" s="12">
        <v>0.5272</v>
      </c>
      <c r="I18" s="12">
        <v>0.68310000000000004</v>
      </c>
      <c r="J18" s="12">
        <v>0.57679999999999998</v>
      </c>
      <c r="K18" s="12">
        <v>0.65039999999999998</v>
      </c>
      <c r="L18" s="12">
        <v>0.63360000000000005</v>
      </c>
      <c r="M18" s="12">
        <v>0.59750000000000003</v>
      </c>
      <c r="N18" s="12">
        <v>0.55120000000000002</v>
      </c>
      <c r="O18" s="12">
        <v>0.52110000000000001</v>
      </c>
      <c r="P18" s="12">
        <v>0.48149999999999998</v>
      </c>
      <c r="Q18" s="12">
        <v>0.45340000000000003</v>
      </c>
      <c r="R18" s="12">
        <v>0.43099999999999999</v>
      </c>
      <c r="S18" s="12">
        <v>0.41549999999999998</v>
      </c>
      <c r="T18" s="12">
        <v>0.3579</v>
      </c>
      <c r="U18" s="12">
        <v>0.33750000000000002</v>
      </c>
      <c r="V18" s="12">
        <v>0.31869999999999998</v>
      </c>
      <c r="W18" s="12">
        <v>0.31830000000000003</v>
      </c>
      <c r="X18" s="12">
        <v>0.3322</v>
      </c>
    </row>
    <row r="19" spans="2:24" x14ac:dyDescent="0.25">
      <c r="B19" s="2" t="s">
        <v>13</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25">
      <c r="B20" s="2" t="s">
        <v>14</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25">
      <c r="B21" s="2" t="s">
        <v>15</v>
      </c>
      <c r="C21" s="12">
        <v>1.5483</v>
      </c>
      <c r="D21" s="12">
        <v>1.5497000000000001</v>
      </c>
      <c r="E21" s="12">
        <v>1.4648000000000001</v>
      </c>
      <c r="F21" s="12">
        <v>1.4278999999999999</v>
      </c>
      <c r="G21" s="12">
        <v>1.4347000000000001</v>
      </c>
      <c r="H21" s="12">
        <v>1.4494</v>
      </c>
      <c r="I21" s="12">
        <v>1.4582999999999999</v>
      </c>
      <c r="J21" s="12">
        <v>1.4779</v>
      </c>
      <c r="K21" s="12">
        <v>1.4424999999999999</v>
      </c>
      <c r="L21" s="12">
        <v>1.4469000000000001</v>
      </c>
      <c r="M21" s="12">
        <v>1.2372000000000001</v>
      </c>
      <c r="N21" s="12">
        <v>1.2630999999999999</v>
      </c>
      <c r="O21" s="12">
        <v>1.1697</v>
      </c>
      <c r="P21" s="12">
        <v>1.1268</v>
      </c>
      <c r="Q21" s="12">
        <v>1.0065</v>
      </c>
      <c r="R21" s="12">
        <v>0.94899999999999995</v>
      </c>
      <c r="S21" s="12">
        <v>0.66839999999999999</v>
      </c>
      <c r="T21" s="12">
        <v>0.54330000000000001</v>
      </c>
      <c r="U21" s="12">
        <v>0.50109999999999999</v>
      </c>
      <c r="V21" s="12">
        <v>0.51329999999999998</v>
      </c>
      <c r="W21" s="12">
        <v>0.53610000000000002</v>
      </c>
      <c r="X21" s="12">
        <v>0.52829999999999999</v>
      </c>
    </row>
    <row r="22" spans="2:24" x14ac:dyDescent="0.25">
      <c r="B22" s="2" t="s">
        <v>107</v>
      </c>
      <c r="C22" s="12">
        <v>0.33610000000000001</v>
      </c>
      <c r="D22" s="12">
        <v>0.26169999999999999</v>
      </c>
      <c r="E22" s="12">
        <v>0.18909999999999999</v>
      </c>
      <c r="F22" s="12">
        <v>0.19339999999999999</v>
      </c>
      <c r="G22" s="12">
        <v>0.24640000000000001</v>
      </c>
      <c r="H22" s="12">
        <v>0.29139999999999999</v>
      </c>
      <c r="I22" s="12">
        <v>0.38840000000000002</v>
      </c>
      <c r="J22" s="12">
        <v>0.42130000000000001</v>
      </c>
      <c r="K22" s="12">
        <v>0.55620000000000003</v>
      </c>
      <c r="L22" s="12">
        <v>0.60329999999999995</v>
      </c>
      <c r="M22" s="12">
        <v>0.64739999999999998</v>
      </c>
      <c r="N22" s="12">
        <v>0.71440000000000003</v>
      </c>
      <c r="O22" s="12">
        <v>0.73470000000000002</v>
      </c>
      <c r="P22" s="12">
        <v>0.72989999999999999</v>
      </c>
      <c r="Q22" s="12">
        <v>0.74719999999999998</v>
      </c>
      <c r="R22" s="12">
        <v>0.8004</v>
      </c>
      <c r="S22" s="12">
        <v>0.7944</v>
      </c>
      <c r="T22" s="12">
        <v>0.83840000000000003</v>
      </c>
      <c r="U22" s="12">
        <v>0.77390000000000003</v>
      </c>
      <c r="V22" s="12">
        <v>0.78390000000000004</v>
      </c>
      <c r="W22" s="12">
        <v>0.75890000000000002</v>
      </c>
      <c r="X22" s="12">
        <v>0.84360000000000002</v>
      </c>
    </row>
    <row r="23" spans="2:24" x14ac:dyDescent="0.25">
      <c r="B23" s="2" t="s">
        <v>16</v>
      </c>
      <c r="C23" s="12">
        <v>0.81320000000000003</v>
      </c>
      <c r="D23" s="12">
        <v>0.76280000000000003</v>
      </c>
      <c r="E23" s="12">
        <v>0.70479999999999998</v>
      </c>
      <c r="F23" s="12">
        <v>0.8246</v>
      </c>
      <c r="G23" s="12">
        <v>1.0266</v>
      </c>
      <c r="H23" s="12">
        <v>1.2153</v>
      </c>
      <c r="I23" s="12">
        <v>1.4026000000000001</v>
      </c>
      <c r="J23" s="12">
        <v>1.6238999999999999</v>
      </c>
      <c r="K23" s="12">
        <v>1.8434999999999999</v>
      </c>
      <c r="L23" s="12">
        <v>2.0615999999999999</v>
      </c>
      <c r="M23" s="12">
        <v>2.278</v>
      </c>
      <c r="N23" s="12">
        <v>2.4927999999999999</v>
      </c>
      <c r="O23" s="12">
        <v>2.706</v>
      </c>
      <c r="P23" s="12">
        <v>2.6311</v>
      </c>
      <c r="Q23" s="12">
        <v>2.5089000000000001</v>
      </c>
      <c r="R23" s="12">
        <v>2.5792000000000002</v>
      </c>
      <c r="S23" s="12">
        <v>2.4216000000000002</v>
      </c>
      <c r="T23" s="12">
        <v>2.7418</v>
      </c>
      <c r="U23" s="12">
        <v>2.7545999999999999</v>
      </c>
      <c r="V23" s="12">
        <v>2.2524000000000002</v>
      </c>
      <c r="W23" s="12">
        <v>2.7564000000000002</v>
      </c>
      <c r="X23" s="12">
        <v>1.9731000000000001</v>
      </c>
    </row>
    <row r="24" spans="2:24" x14ac:dyDescent="0.25">
      <c r="B24" s="2" t="s">
        <v>17</v>
      </c>
      <c r="C24" s="12">
        <v>2.1000000000000001E-2</v>
      </c>
      <c r="D24" s="12">
        <v>1.77E-2</v>
      </c>
      <c r="E24" s="12">
        <v>1.7100000000000001E-2</v>
      </c>
      <c r="F24" s="12">
        <v>0.02</v>
      </c>
      <c r="G24" s="12">
        <v>1.9800000000000002E-2</v>
      </c>
      <c r="H24" s="12">
        <v>2.1299999999999999E-2</v>
      </c>
      <c r="I24" s="12">
        <v>2.2200000000000001E-2</v>
      </c>
      <c r="J24" s="12">
        <v>2.3199999999999998E-2</v>
      </c>
      <c r="K24" s="12">
        <v>2.5000000000000001E-2</v>
      </c>
      <c r="L24" s="12">
        <v>2.4299999999999999E-2</v>
      </c>
      <c r="M24" s="12">
        <v>2.5000000000000001E-2</v>
      </c>
      <c r="N24" s="12">
        <v>2.5700000000000001E-2</v>
      </c>
      <c r="O24" s="12">
        <v>2.5600000000000001E-2</v>
      </c>
      <c r="P24" s="12">
        <v>2.5000000000000001E-2</v>
      </c>
      <c r="Q24" s="12">
        <v>2.5899999999999999E-2</v>
      </c>
      <c r="R24" s="12">
        <v>2.5000000000000001E-2</v>
      </c>
      <c r="S24" s="12">
        <v>2.4299999999999999E-2</v>
      </c>
      <c r="T24" s="12">
        <v>2.4400000000000002E-2</v>
      </c>
      <c r="U24" s="12">
        <v>2.3800000000000002E-2</v>
      </c>
      <c r="V24" s="12">
        <v>2.3199999999999998E-2</v>
      </c>
      <c r="W24" s="12">
        <v>2.18E-2</v>
      </c>
      <c r="X24" s="12">
        <v>2.0500000000000001E-2</v>
      </c>
    </row>
    <row r="25" spans="2:24" x14ac:dyDescent="0.25">
      <c r="B25" s="28" t="s">
        <v>64</v>
      </c>
      <c r="C25" s="34">
        <v>36.270400000000002</v>
      </c>
      <c r="D25" s="34">
        <v>32.362200000000001</v>
      </c>
      <c r="E25" s="34">
        <v>29.1631</v>
      </c>
      <c r="F25" s="34">
        <v>24.845400000000001</v>
      </c>
      <c r="G25" s="34">
        <v>26.8383</v>
      </c>
      <c r="H25" s="34">
        <v>24.576699999999999</v>
      </c>
      <c r="I25" s="34">
        <v>28.028700000000004</v>
      </c>
      <c r="J25" s="34">
        <v>23.993099999999991</v>
      </c>
      <c r="K25" s="34">
        <v>23.151699999999998</v>
      </c>
      <c r="L25" s="34">
        <v>23.308999999999997</v>
      </c>
      <c r="M25" s="34">
        <v>23.218400000000003</v>
      </c>
      <c r="N25" s="34">
        <v>25.944600000000001</v>
      </c>
      <c r="O25" s="34">
        <v>23.035699999999999</v>
      </c>
      <c r="P25" s="34">
        <v>20.657599999999999</v>
      </c>
      <c r="Q25" s="34">
        <v>20.0319</v>
      </c>
      <c r="R25" s="34">
        <v>19.189799999999998</v>
      </c>
      <c r="S25" s="34">
        <v>17.088200000000001</v>
      </c>
      <c r="T25" s="34">
        <v>17.503200000000003</v>
      </c>
      <c r="U25" s="34">
        <v>16.279399999999999</v>
      </c>
      <c r="V25" s="34">
        <v>15.491999999999999</v>
      </c>
      <c r="W25" s="34">
        <v>15.480100000000002</v>
      </c>
      <c r="X25" s="34">
        <v>14.665000000000001</v>
      </c>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28.581099999999999</v>
      </c>
      <c r="D30" s="12">
        <v>25.1707</v>
      </c>
      <c r="E30" s="12">
        <v>21.972799999999999</v>
      </c>
      <c r="F30" s="12">
        <v>18.068899999999999</v>
      </c>
      <c r="G30" s="12">
        <v>20.818100000000001</v>
      </c>
      <c r="H30" s="12">
        <v>18.4876</v>
      </c>
      <c r="I30" s="12">
        <v>21.518999999999998</v>
      </c>
      <c r="J30" s="12">
        <v>17.735099999999999</v>
      </c>
      <c r="K30" s="12">
        <v>16.739799999999999</v>
      </c>
      <c r="L30" s="12">
        <v>16.786200000000001</v>
      </c>
      <c r="M30" s="12">
        <v>16.823699999999999</v>
      </c>
      <c r="N30" s="12">
        <v>19.218900000000001</v>
      </c>
      <c r="O30" s="12">
        <v>16.378</v>
      </c>
      <c r="P30" s="12">
        <v>14.1547</v>
      </c>
      <c r="Q30" s="12">
        <v>13.886200000000001</v>
      </c>
      <c r="R30" s="12">
        <v>13.3308</v>
      </c>
      <c r="S30" s="12">
        <v>11.9412</v>
      </c>
      <c r="T30" s="12">
        <v>12.428100000000001</v>
      </c>
      <c r="U30" s="12">
        <v>11.357799999999999</v>
      </c>
      <c r="V30" s="12">
        <v>11.249499999999999</v>
      </c>
      <c r="W30" s="12">
        <v>11.0579</v>
      </c>
      <c r="X30" s="12">
        <v>10.661099999999999</v>
      </c>
    </row>
    <row r="31" spans="2:24" x14ac:dyDescent="0.25">
      <c r="B31" s="2" t="s">
        <v>6</v>
      </c>
      <c r="C31" s="12">
        <v>1.6027</v>
      </c>
      <c r="D31" s="12">
        <v>1.2726999999999999</v>
      </c>
      <c r="E31" s="12">
        <v>1.5953999999999999</v>
      </c>
      <c r="F31" s="12">
        <v>1.0515000000000001</v>
      </c>
      <c r="G31" s="12">
        <v>0.29659999999999997</v>
      </c>
      <c r="H31" s="12">
        <v>9.1300000000000006E-2</v>
      </c>
      <c r="I31" s="12">
        <v>2.87E-2</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25">
      <c r="B33" s="2" t="s">
        <v>8</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25">
      <c r="B34" s="2" t="s">
        <v>9</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25">
      <c r="B35" s="2" t="s">
        <v>10</v>
      </c>
      <c r="C35" s="12">
        <v>2.68</v>
      </c>
      <c r="D35" s="12">
        <v>2.6726999999999999</v>
      </c>
      <c r="E35" s="12">
        <v>2.7075</v>
      </c>
      <c r="F35" s="12">
        <v>2.6798000000000002</v>
      </c>
      <c r="G35" s="12">
        <v>2.6812</v>
      </c>
      <c r="H35" s="12">
        <v>2.6560999999999999</v>
      </c>
      <c r="I35" s="12">
        <v>2.6381000000000001</v>
      </c>
      <c r="J35" s="12">
        <v>2.5907</v>
      </c>
      <c r="K35" s="12">
        <v>2.5871</v>
      </c>
      <c r="L35" s="12">
        <v>2.5901000000000001</v>
      </c>
      <c r="M35" s="12">
        <v>2.5179</v>
      </c>
      <c r="N35" s="12">
        <v>2.5746000000000002</v>
      </c>
      <c r="O35" s="12">
        <v>2.5312000000000001</v>
      </c>
      <c r="P35" s="12">
        <v>2.4567000000000001</v>
      </c>
      <c r="Q35" s="12">
        <v>2.3755999999999999</v>
      </c>
      <c r="R35" s="12">
        <v>2.2391999999999999</v>
      </c>
      <c r="S35" s="12">
        <v>2.0596999999999999</v>
      </c>
      <c r="T35" s="12">
        <v>2.0205000000000002</v>
      </c>
      <c r="U35" s="12">
        <v>1.8163</v>
      </c>
      <c r="V35" s="12">
        <v>1.7146999999999999</v>
      </c>
      <c r="W35" s="12">
        <v>1.6520999999999999</v>
      </c>
      <c r="X35" s="12">
        <v>1.5765</v>
      </c>
    </row>
    <row r="36" spans="2:24" x14ac:dyDescent="0.25">
      <c r="B36" s="2" t="s">
        <v>11</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row>
    <row r="37" spans="2:24" x14ac:dyDescent="0.25">
      <c r="B37" s="2" t="s">
        <v>12</v>
      </c>
      <c r="C37" s="12">
        <v>0.68799999999999994</v>
      </c>
      <c r="D37" s="12">
        <v>0.6542</v>
      </c>
      <c r="E37" s="12">
        <v>0.5</v>
      </c>
      <c r="F37" s="12">
        <v>0.51780000000000004</v>
      </c>
      <c r="G37" s="12">
        <v>0.49719999999999998</v>
      </c>
      <c r="H37" s="12">
        <v>0.5423</v>
      </c>
      <c r="I37" s="12">
        <v>0.66900000000000004</v>
      </c>
      <c r="J37" s="12">
        <v>0.57299999999999995</v>
      </c>
      <c r="K37" s="12">
        <v>0.58799999999999997</v>
      </c>
      <c r="L37" s="12">
        <v>0.53649999999999998</v>
      </c>
      <c r="M37" s="12">
        <v>0.53420000000000001</v>
      </c>
      <c r="N37" s="12">
        <v>0.49559999999999998</v>
      </c>
      <c r="O37" s="12">
        <v>0.44230000000000003</v>
      </c>
      <c r="P37" s="12">
        <v>0.43840000000000001</v>
      </c>
      <c r="Q37" s="12">
        <v>0.40579999999999999</v>
      </c>
      <c r="R37" s="12">
        <v>0.36830000000000002</v>
      </c>
      <c r="S37" s="12">
        <v>0.35849999999999999</v>
      </c>
      <c r="T37" s="12">
        <v>0.34410000000000002</v>
      </c>
      <c r="U37" s="12">
        <v>0.3367</v>
      </c>
      <c r="V37" s="12">
        <v>0.24540000000000001</v>
      </c>
      <c r="W37" s="12">
        <v>0.26979999999999998</v>
      </c>
      <c r="X37" s="12">
        <v>0.25819999999999999</v>
      </c>
    </row>
    <row r="38" spans="2:24" x14ac:dyDescent="0.25">
      <c r="B38" s="2" t="s">
        <v>13</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25">
      <c r="B39" s="2" t="s">
        <v>14</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25">
      <c r="B40" s="2" t="s">
        <v>15</v>
      </c>
      <c r="C40" s="12">
        <v>1.5483</v>
      </c>
      <c r="D40" s="12">
        <v>1.5497000000000001</v>
      </c>
      <c r="E40" s="12">
        <v>1.4648000000000001</v>
      </c>
      <c r="F40" s="12">
        <v>1.4851000000000001</v>
      </c>
      <c r="G40" s="12">
        <v>1.4347000000000001</v>
      </c>
      <c r="H40" s="12">
        <v>1.4494</v>
      </c>
      <c r="I40" s="12">
        <v>1.4582999999999999</v>
      </c>
      <c r="J40" s="12">
        <v>1.4779</v>
      </c>
      <c r="K40" s="12">
        <v>1.4724999999999999</v>
      </c>
      <c r="L40" s="12">
        <v>1.4469000000000001</v>
      </c>
      <c r="M40" s="12">
        <v>1.2464</v>
      </c>
      <c r="N40" s="12">
        <v>1.2630999999999999</v>
      </c>
      <c r="O40" s="12">
        <v>1.1681999999999999</v>
      </c>
      <c r="P40" s="12">
        <v>1.1305000000000001</v>
      </c>
      <c r="Q40" s="12">
        <v>1.0745</v>
      </c>
      <c r="R40" s="12">
        <v>0.97209999999999996</v>
      </c>
      <c r="S40" s="12">
        <v>0.72850000000000004</v>
      </c>
      <c r="T40" s="12">
        <v>0.69420000000000004</v>
      </c>
      <c r="U40" s="12">
        <v>0.51890000000000003</v>
      </c>
      <c r="V40" s="12">
        <v>0.53029999999999999</v>
      </c>
      <c r="W40" s="12">
        <v>0.53610000000000002</v>
      </c>
      <c r="X40" s="12">
        <v>0.53680000000000005</v>
      </c>
    </row>
    <row r="41" spans="2:24" x14ac:dyDescent="0.25">
      <c r="B41" s="2" t="s">
        <v>107</v>
      </c>
      <c r="C41" s="12">
        <v>0.33610000000000001</v>
      </c>
      <c r="D41" s="12">
        <v>0.26169999999999999</v>
      </c>
      <c r="E41" s="12">
        <v>0.18290000000000001</v>
      </c>
      <c r="F41" s="12">
        <v>0.1217</v>
      </c>
      <c r="G41" s="12">
        <v>0.1172</v>
      </c>
      <c r="H41" s="12">
        <v>0.1099</v>
      </c>
      <c r="I41" s="12">
        <v>0.13389999999999999</v>
      </c>
      <c r="J41" s="12">
        <v>0.1105</v>
      </c>
      <c r="K41" s="12">
        <v>0.11940000000000001</v>
      </c>
      <c r="L41" s="12">
        <v>0.1077</v>
      </c>
      <c r="M41" s="12">
        <v>0.10929999999999999</v>
      </c>
      <c r="N41" s="12">
        <v>0.1113</v>
      </c>
      <c r="O41" s="12">
        <v>0.1004</v>
      </c>
      <c r="P41" s="12">
        <v>8.6699999999999999E-2</v>
      </c>
      <c r="Q41" s="12">
        <v>7.6399999999999996E-2</v>
      </c>
      <c r="R41" s="12">
        <v>7.3300000000000004E-2</v>
      </c>
      <c r="S41" s="12">
        <v>6.6199999999999995E-2</v>
      </c>
      <c r="T41" s="12">
        <v>6.6100000000000006E-2</v>
      </c>
      <c r="U41" s="12">
        <v>6.2899999999999998E-2</v>
      </c>
      <c r="V41" s="12">
        <v>5.4699999999999999E-2</v>
      </c>
      <c r="W41" s="12">
        <v>5.8999999999999997E-2</v>
      </c>
      <c r="X41" s="12">
        <v>5.5399999999999998E-2</v>
      </c>
    </row>
    <row r="42" spans="2:24" x14ac:dyDescent="0.25">
      <c r="B42" s="2" t="s">
        <v>16</v>
      </c>
      <c r="C42" s="12">
        <v>0.81320000000000003</v>
      </c>
      <c r="D42" s="12">
        <v>0.76280000000000003</v>
      </c>
      <c r="E42" s="12">
        <v>0.70479999999999998</v>
      </c>
      <c r="F42" s="12">
        <v>0.8246</v>
      </c>
      <c r="G42" s="12">
        <v>1.0266</v>
      </c>
      <c r="H42" s="12">
        <v>1.0962000000000001</v>
      </c>
      <c r="I42" s="12">
        <v>1.2876000000000001</v>
      </c>
      <c r="J42" s="12">
        <v>1.278</v>
      </c>
      <c r="K42" s="12">
        <v>1.5003</v>
      </c>
      <c r="L42" s="12">
        <v>1.7208000000000001</v>
      </c>
      <c r="M42" s="12">
        <v>1.9398</v>
      </c>
      <c r="N42" s="12">
        <v>1.9948999999999999</v>
      </c>
      <c r="O42" s="12">
        <v>2.1192000000000002</v>
      </c>
      <c r="P42" s="12">
        <v>1.9804999999999999</v>
      </c>
      <c r="Q42" s="12">
        <v>1.8415999999999999</v>
      </c>
      <c r="R42" s="12">
        <v>1.9209000000000001</v>
      </c>
      <c r="S42" s="12">
        <v>1.8267</v>
      </c>
      <c r="T42" s="12">
        <v>1.7175</v>
      </c>
      <c r="U42" s="12">
        <v>1.6008</v>
      </c>
      <c r="V42" s="12">
        <v>1.2310000000000001</v>
      </c>
      <c r="W42" s="12">
        <v>1.2219</v>
      </c>
      <c r="X42" s="12">
        <v>1.2129000000000001</v>
      </c>
    </row>
    <row r="43" spans="2:24" x14ac:dyDescent="0.25">
      <c r="B43" s="2" t="s">
        <v>17</v>
      </c>
      <c r="C43" s="12">
        <v>2.1000000000000001E-2</v>
      </c>
      <c r="D43" s="12">
        <v>1.77E-2</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B44" s="28" t="s">
        <v>64</v>
      </c>
      <c r="C44" s="34">
        <v>36.270400000000002</v>
      </c>
      <c r="D44" s="34">
        <v>32.362200000000001</v>
      </c>
      <c r="E44" s="34">
        <v>29.1282</v>
      </c>
      <c r="F44" s="34">
        <v>24.749400000000001</v>
      </c>
      <c r="G44" s="34">
        <v>26.871600000000001</v>
      </c>
      <c r="H44" s="34">
        <v>24.4328</v>
      </c>
      <c r="I44" s="34">
        <v>27.734600000000004</v>
      </c>
      <c r="J44" s="34">
        <v>23.765199999999997</v>
      </c>
      <c r="K44" s="34">
        <v>23.007099999999998</v>
      </c>
      <c r="L44" s="34">
        <v>23.188200000000002</v>
      </c>
      <c r="M44" s="34">
        <v>23.171300000000002</v>
      </c>
      <c r="N44" s="34">
        <v>25.658400000000004</v>
      </c>
      <c r="O44" s="34">
        <v>22.739299999999997</v>
      </c>
      <c r="P44" s="34">
        <v>20.247500000000002</v>
      </c>
      <c r="Q44" s="34">
        <v>19.6601</v>
      </c>
      <c r="R44" s="34">
        <v>18.904599999999999</v>
      </c>
      <c r="S44" s="34">
        <v>16.980799999999999</v>
      </c>
      <c r="T44" s="34">
        <v>17.270500000000002</v>
      </c>
      <c r="U44" s="34">
        <v>15.6934</v>
      </c>
      <c r="V44" s="34">
        <v>15.025600000000001</v>
      </c>
      <c r="W44" s="34">
        <v>14.796799999999999</v>
      </c>
      <c r="X44" s="34">
        <v>14.300899999999999</v>
      </c>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28.581099999999999</v>
      </c>
      <c r="D49" s="12">
        <v>25.1707</v>
      </c>
      <c r="E49" s="12">
        <v>21.972799999999999</v>
      </c>
      <c r="F49" s="12">
        <v>18.068899999999999</v>
      </c>
      <c r="G49" s="12">
        <v>20.818100000000001</v>
      </c>
      <c r="H49" s="12">
        <v>18.398199999999999</v>
      </c>
      <c r="I49" s="12">
        <v>21.459199999999999</v>
      </c>
      <c r="J49" s="12">
        <v>17.384499999999999</v>
      </c>
      <c r="K49" s="12">
        <v>16.4253</v>
      </c>
      <c r="L49" s="12">
        <v>16.395199999999999</v>
      </c>
      <c r="M49" s="12">
        <v>16.3992</v>
      </c>
      <c r="N49" s="12">
        <v>18.787199999999999</v>
      </c>
      <c r="O49" s="12">
        <v>15.831799999999999</v>
      </c>
      <c r="P49" s="12">
        <v>13.680199999999999</v>
      </c>
      <c r="Q49" s="12">
        <v>13.4443</v>
      </c>
      <c r="R49" s="12">
        <v>12.8248</v>
      </c>
      <c r="S49" s="12">
        <v>11.1942</v>
      </c>
      <c r="T49" s="12">
        <v>11.5746</v>
      </c>
      <c r="U49" s="12">
        <v>10.5847</v>
      </c>
      <c r="V49" s="12">
        <v>10.72</v>
      </c>
      <c r="W49" s="12">
        <v>10.172800000000001</v>
      </c>
      <c r="X49" s="12">
        <v>10.0974</v>
      </c>
    </row>
    <row r="50" spans="2:24" x14ac:dyDescent="0.25">
      <c r="B50" s="2" t="s">
        <v>6</v>
      </c>
      <c r="C50" s="12">
        <v>1.6027</v>
      </c>
      <c r="D50" s="12">
        <v>1.2726999999999999</v>
      </c>
      <c r="E50" s="12">
        <v>1.5953999999999999</v>
      </c>
      <c r="F50" s="12">
        <v>1.0515000000000001</v>
      </c>
      <c r="G50" s="12">
        <v>0.29659999999999997</v>
      </c>
      <c r="H50" s="12">
        <v>9.0800000000000006E-2</v>
      </c>
      <c r="I50" s="12">
        <v>2.8500000000000001E-2</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25">
      <c r="B52" s="2" t="s">
        <v>8</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25">
      <c r="B53" s="2" t="s">
        <v>9</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25">
      <c r="B54" s="2" t="s">
        <v>10</v>
      </c>
      <c r="C54" s="12">
        <v>2.68</v>
      </c>
      <c r="D54" s="12">
        <v>2.6726999999999999</v>
      </c>
      <c r="E54" s="12">
        <v>2.7075</v>
      </c>
      <c r="F54" s="12">
        <v>2.6798000000000002</v>
      </c>
      <c r="G54" s="12">
        <v>2.6812</v>
      </c>
      <c r="H54" s="12">
        <v>2.6560000000000001</v>
      </c>
      <c r="I54" s="12">
        <v>2.6379999999999999</v>
      </c>
      <c r="J54" s="12">
        <v>2.5903999999999998</v>
      </c>
      <c r="K54" s="12">
        <v>2.5869</v>
      </c>
      <c r="L54" s="12">
        <v>2.5901000000000001</v>
      </c>
      <c r="M54" s="12">
        <v>2.5173999999999999</v>
      </c>
      <c r="N54" s="12">
        <v>2.5741000000000001</v>
      </c>
      <c r="O54" s="12">
        <v>2.5268000000000002</v>
      </c>
      <c r="P54" s="12">
        <v>2.4428000000000001</v>
      </c>
      <c r="Q54" s="12">
        <v>2.3631000000000002</v>
      </c>
      <c r="R54" s="12">
        <v>2.2324999999999999</v>
      </c>
      <c r="S54" s="12">
        <v>2.0499000000000001</v>
      </c>
      <c r="T54" s="12">
        <v>1.9981</v>
      </c>
      <c r="U54" s="12">
        <v>1.7787999999999999</v>
      </c>
      <c r="V54" s="12">
        <v>1.6865000000000001</v>
      </c>
      <c r="W54" s="12">
        <v>1.6112</v>
      </c>
      <c r="X54" s="12">
        <v>1.5404</v>
      </c>
    </row>
    <row r="55" spans="2:24" x14ac:dyDescent="0.25">
      <c r="B55" s="2" t="s">
        <v>11</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row>
    <row r="56" spans="2:24" x14ac:dyDescent="0.25">
      <c r="B56" s="2" t="s">
        <v>12</v>
      </c>
      <c r="C56" s="12">
        <v>0.68799999999999994</v>
      </c>
      <c r="D56" s="12">
        <v>0.6542</v>
      </c>
      <c r="E56" s="12">
        <v>0.5</v>
      </c>
      <c r="F56" s="12">
        <v>0.51780000000000004</v>
      </c>
      <c r="G56" s="12">
        <v>0.49719999999999998</v>
      </c>
      <c r="H56" s="12">
        <v>0.5363</v>
      </c>
      <c r="I56" s="12">
        <v>0.66590000000000005</v>
      </c>
      <c r="J56" s="12">
        <v>0.55959999999999999</v>
      </c>
      <c r="K56" s="12">
        <v>0.61170000000000002</v>
      </c>
      <c r="L56" s="12">
        <v>0.57289999999999996</v>
      </c>
      <c r="M56" s="12">
        <v>0.54079999999999995</v>
      </c>
      <c r="N56" s="12">
        <v>0.51319999999999999</v>
      </c>
      <c r="O56" s="12">
        <v>0.43780000000000002</v>
      </c>
      <c r="P56" s="12">
        <v>0.43840000000000001</v>
      </c>
      <c r="Q56" s="12">
        <v>0.41189999999999999</v>
      </c>
      <c r="R56" s="12">
        <v>0.38590000000000002</v>
      </c>
      <c r="S56" s="12">
        <v>0.36430000000000001</v>
      </c>
      <c r="T56" s="12">
        <v>0.35599999999999998</v>
      </c>
      <c r="U56" s="12">
        <v>0.33189999999999997</v>
      </c>
      <c r="V56" s="12">
        <v>0.27479999999999999</v>
      </c>
      <c r="W56" s="12">
        <v>0.30409999999999998</v>
      </c>
      <c r="X56" s="12">
        <v>0.28520000000000001</v>
      </c>
    </row>
    <row r="57" spans="2:24" x14ac:dyDescent="0.25">
      <c r="B57" s="2" t="s">
        <v>13</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25">
      <c r="B58" s="2" t="s">
        <v>14</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25">
      <c r="B59" s="2" t="s">
        <v>15</v>
      </c>
      <c r="C59" s="12">
        <v>1.5483</v>
      </c>
      <c r="D59" s="12">
        <v>1.5497000000000001</v>
      </c>
      <c r="E59" s="12">
        <v>1.4648000000000001</v>
      </c>
      <c r="F59" s="12">
        <v>1.4851000000000001</v>
      </c>
      <c r="G59" s="12">
        <v>1.4347000000000001</v>
      </c>
      <c r="H59" s="12">
        <v>1.4494</v>
      </c>
      <c r="I59" s="12">
        <v>1.4582999999999999</v>
      </c>
      <c r="J59" s="12">
        <v>1.4779</v>
      </c>
      <c r="K59" s="12">
        <v>1.4424999999999999</v>
      </c>
      <c r="L59" s="12">
        <v>1.4469000000000001</v>
      </c>
      <c r="M59" s="12">
        <v>1.2464</v>
      </c>
      <c r="N59" s="12">
        <v>1.2630999999999999</v>
      </c>
      <c r="O59" s="12">
        <v>1.1681999999999999</v>
      </c>
      <c r="P59" s="12">
        <v>1.1268</v>
      </c>
      <c r="Q59" s="12">
        <v>1.0210999999999999</v>
      </c>
      <c r="R59" s="12">
        <v>0.96409999999999996</v>
      </c>
      <c r="S59" s="12">
        <v>0.68720000000000003</v>
      </c>
      <c r="T59" s="12">
        <v>0.55379999999999996</v>
      </c>
      <c r="U59" s="12">
        <v>0.51890000000000003</v>
      </c>
      <c r="V59" s="12">
        <v>0.49440000000000001</v>
      </c>
      <c r="W59" s="12">
        <v>0.5212</v>
      </c>
      <c r="X59" s="12">
        <v>0.50539999999999996</v>
      </c>
    </row>
    <row r="60" spans="2:24" x14ac:dyDescent="0.25">
      <c r="B60" s="2" t="s">
        <v>107</v>
      </c>
      <c r="C60" s="12">
        <v>0.33610000000000001</v>
      </c>
      <c r="D60" s="12">
        <v>0.26169999999999999</v>
      </c>
      <c r="E60" s="12">
        <v>0.18290000000000001</v>
      </c>
      <c r="F60" s="12">
        <v>0.1217</v>
      </c>
      <c r="G60" s="12">
        <v>0.1172</v>
      </c>
      <c r="H60" s="12">
        <v>0.1116</v>
      </c>
      <c r="I60" s="12">
        <v>0.1293</v>
      </c>
      <c r="J60" s="12">
        <v>0.1103</v>
      </c>
      <c r="K60" s="12">
        <v>0.12039999999999999</v>
      </c>
      <c r="L60" s="12">
        <v>0.11269999999999999</v>
      </c>
      <c r="M60" s="12">
        <v>0.10879999999999999</v>
      </c>
      <c r="N60" s="12">
        <v>0.1152</v>
      </c>
      <c r="O60" s="12">
        <v>0.1053</v>
      </c>
      <c r="P60" s="12">
        <v>0.09</v>
      </c>
      <c r="Q60" s="12">
        <v>8.0600000000000005E-2</v>
      </c>
      <c r="R60" s="12">
        <v>8.0100000000000005E-2</v>
      </c>
      <c r="S60" s="12">
        <v>7.0000000000000007E-2</v>
      </c>
      <c r="T60" s="12">
        <v>6.9900000000000004E-2</v>
      </c>
      <c r="U60" s="12">
        <v>6.25E-2</v>
      </c>
      <c r="V60" s="12">
        <v>5.8299999999999998E-2</v>
      </c>
      <c r="W60" s="12">
        <v>6.0299999999999999E-2</v>
      </c>
      <c r="X60" s="12">
        <v>5.6899999999999999E-2</v>
      </c>
    </row>
    <row r="61" spans="2:24" x14ac:dyDescent="0.25">
      <c r="B61" s="2" t="s">
        <v>16</v>
      </c>
      <c r="C61" s="12">
        <v>0.81320000000000003</v>
      </c>
      <c r="D61" s="12">
        <v>0.76280000000000003</v>
      </c>
      <c r="E61" s="12">
        <v>0.70479999999999998</v>
      </c>
      <c r="F61" s="12">
        <v>0.8246</v>
      </c>
      <c r="G61" s="12">
        <v>1.0266</v>
      </c>
      <c r="H61" s="12">
        <v>1.2153</v>
      </c>
      <c r="I61" s="12">
        <v>1.4026000000000001</v>
      </c>
      <c r="J61" s="12">
        <v>1.6238999999999999</v>
      </c>
      <c r="K61" s="12">
        <v>1.8434999999999999</v>
      </c>
      <c r="L61" s="12">
        <v>2.0615999999999999</v>
      </c>
      <c r="M61" s="12">
        <v>2.278</v>
      </c>
      <c r="N61" s="12">
        <v>2.4927999999999999</v>
      </c>
      <c r="O61" s="12">
        <v>2.706</v>
      </c>
      <c r="P61" s="12">
        <v>2.6311</v>
      </c>
      <c r="Q61" s="12">
        <v>2.5089000000000001</v>
      </c>
      <c r="R61" s="12">
        <v>2.5792000000000002</v>
      </c>
      <c r="S61" s="12">
        <v>2.5693000000000001</v>
      </c>
      <c r="T61" s="12">
        <v>2.8549000000000002</v>
      </c>
      <c r="U61" s="12">
        <v>2.6381999999999999</v>
      </c>
      <c r="V61" s="12">
        <v>1.778</v>
      </c>
      <c r="W61" s="12">
        <v>2.4036</v>
      </c>
      <c r="X61" s="12">
        <v>1.9619</v>
      </c>
    </row>
    <row r="62" spans="2:24" x14ac:dyDescent="0.25">
      <c r="B62" s="2" t="s">
        <v>17</v>
      </c>
      <c r="C62" s="12">
        <v>2.1000000000000001E-2</v>
      </c>
      <c r="D62" s="12">
        <v>1.77E-2</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B63" s="28" t="s">
        <v>64</v>
      </c>
      <c r="C63" s="34">
        <v>36.270400000000002</v>
      </c>
      <c r="D63" s="34">
        <v>32.362200000000001</v>
      </c>
      <c r="E63" s="34">
        <v>29.1282</v>
      </c>
      <c r="F63" s="34">
        <v>24.749400000000001</v>
      </c>
      <c r="G63" s="34">
        <v>26.871600000000001</v>
      </c>
      <c r="H63" s="34">
        <v>24.457599999999999</v>
      </c>
      <c r="I63" s="34">
        <v>27.781800000000004</v>
      </c>
      <c r="J63" s="34">
        <v>23.746599999999997</v>
      </c>
      <c r="K63" s="34">
        <v>23.030299999999997</v>
      </c>
      <c r="L63" s="34">
        <v>23.179399999999998</v>
      </c>
      <c r="M63" s="34">
        <v>23.090599999999998</v>
      </c>
      <c r="N63" s="34">
        <v>25.745600000000003</v>
      </c>
      <c r="O63" s="34">
        <v>22.775899999999996</v>
      </c>
      <c r="P63" s="34">
        <v>20.409299999999998</v>
      </c>
      <c r="Q63" s="34">
        <v>19.829900000000002</v>
      </c>
      <c r="R63" s="34">
        <v>19.066600000000001</v>
      </c>
      <c r="S63" s="34">
        <v>16.934899999999999</v>
      </c>
      <c r="T63" s="34">
        <v>17.407300000000003</v>
      </c>
      <c r="U63" s="34">
        <v>15.914999999999999</v>
      </c>
      <c r="V63" s="34">
        <v>15.012000000000002</v>
      </c>
      <c r="W63" s="34">
        <v>15.0732</v>
      </c>
      <c r="X63" s="34">
        <v>14.4472</v>
      </c>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28.152100000000001</v>
      </c>
      <c r="D68" s="12">
        <v>24.538900000000002</v>
      </c>
      <c r="E68" s="12">
        <v>19.673999999999999</v>
      </c>
      <c r="F68" s="12">
        <v>15.0685</v>
      </c>
      <c r="G68" s="12">
        <v>15.289899999999999</v>
      </c>
      <c r="H68" s="12">
        <v>14.4817</v>
      </c>
      <c r="I68" s="12">
        <v>16.709900000000001</v>
      </c>
      <c r="J68" s="12">
        <v>13.3026</v>
      </c>
      <c r="K68" s="12">
        <v>12.786199999999999</v>
      </c>
      <c r="L68" s="12">
        <v>12.149699999999999</v>
      </c>
      <c r="M68" s="12">
        <v>10.496700000000001</v>
      </c>
      <c r="N68" s="12">
        <v>9.9552999999999994</v>
      </c>
      <c r="O68" s="12">
        <v>9.7009000000000007</v>
      </c>
      <c r="P68" s="12">
        <v>9.3270999999999997</v>
      </c>
      <c r="Q68" s="12">
        <v>10.949</v>
      </c>
      <c r="R68" s="12">
        <v>9.6233000000000004</v>
      </c>
      <c r="S68" s="12">
        <v>8.9055</v>
      </c>
      <c r="T68" s="12">
        <v>9.5745000000000005</v>
      </c>
      <c r="U68" s="12">
        <v>8.2775999999999996</v>
      </c>
      <c r="V68" s="12">
        <v>7.6199000000000003</v>
      </c>
      <c r="W68" s="12">
        <v>8.8214000000000006</v>
      </c>
      <c r="X68" s="12">
        <v>8.9364000000000008</v>
      </c>
    </row>
    <row r="69" spans="2:24" x14ac:dyDescent="0.25">
      <c r="B69" s="2" t="s">
        <v>6</v>
      </c>
      <c r="C69" s="12">
        <v>1.5347</v>
      </c>
      <c r="D69" s="12">
        <v>1.1809000000000001</v>
      </c>
      <c r="E69" s="12">
        <v>1.2122999999999999</v>
      </c>
      <c r="F69" s="12">
        <v>0.98109999999999997</v>
      </c>
      <c r="G69" s="12">
        <v>0.11700000000000001</v>
      </c>
      <c r="H69" s="12">
        <v>5.6899999999999999E-2</v>
      </c>
      <c r="I69" s="12">
        <v>3.4799999999999998E-2</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row>
    <row r="71" spans="2:24" x14ac:dyDescent="0.25">
      <c r="B71" s="2" t="s">
        <v>8</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row>
    <row r="72" spans="2:24" x14ac:dyDescent="0.25">
      <c r="B72" s="2" t="s">
        <v>9</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row>
    <row r="73" spans="2:24" x14ac:dyDescent="0.25">
      <c r="B73" s="2" t="s">
        <v>10</v>
      </c>
      <c r="C73" s="12">
        <v>2.9813999999999998</v>
      </c>
      <c r="D73" s="12">
        <v>3.0078999999999998</v>
      </c>
      <c r="E73" s="12">
        <v>3.0781999999999998</v>
      </c>
      <c r="F73" s="12">
        <v>3.0964999999999998</v>
      </c>
      <c r="G73" s="12">
        <v>3.1631</v>
      </c>
      <c r="H73" s="12">
        <v>3.2290999999999999</v>
      </c>
      <c r="I73" s="12">
        <v>3.2814999999999999</v>
      </c>
      <c r="J73" s="12">
        <v>3.3380999999999998</v>
      </c>
      <c r="K73" s="12">
        <v>3.4268000000000001</v>
      </c>
      <c r="L73" s="12">
        <v>3.5266999999999999</v>
      </c>
      <c r="M73" s="12">
        <v>3.5293999999999999</v>
      </c>
      <c r="N73" s="12">
        <v>3.5583</v>
      </c>
      <c r="O73" s="12">
        <v>3.6019000000000001</v>
      </c>
      <c r="P73" s="12">
        <v>3.6002999999999998</v>
      </c>
      <c r="Q73" s="12">
        <v>3.6427999999999998</v>
      </c>
      <c r="R73" s="12">
        <v>3.4590999999999998</v>
      </c>
      <c r="S73" s="12">
        <v>3.1879</v>
      </c>
      <c r="T73" s="12">
        <v>3.1597</v>
      </c>
      <c r="U73" s="12">
        <v>2.8614000000000002</v>
      </c>
      <c r="V73" s="12">
        <v>2.5648</v>
      </c>
      <c r="W73" s="12">
        <v>2.4618000000000002</v>
      </c>
      <c r="X73" s="12">
        <v>2.4116</v>
      </c>
    </row>
    <row r="74" spans="2:24" x14ac:dyDescent="0.25">
      <c r="B74" s="2" t="s">
        <v>11</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row>
    <row r="75" spans="2:24" x14ac:dyDescent="0.25">
      <c r="B75" s="2" t="s">
        <v>12</v>
      </c>
      <c r="C75" s="12">
        <v>0.70179999999999998</v>
      </c>
      <c r="D75" s="12">
        <v>0.66220000000000001</v>
      </c>
      <c r="E75" s="12">
        <v>0.52529999999999999</v>
      </c>
      <c r="F75" s="12">
        <v>0.57530000000000003</v>
      </c>
      <c r="G75" s="12">
        <v>0.58240000000000003</v>
      </c>
      <c r="H75" s="12">
        <v>0.68710000000000004</v>
      </c>
      <c r="I75" s="12">
        <v>0.73089999999999999</v>
      </c>
      <c r="J75" s="12">
        <v>0.76870000000000005</v>
      </c>
      <c r="K75" s="12">
        <v>0.73260000000000003</v>
      </c>
      <c r="L75" s="12">
        <v>0.76060000000000005</v>
      </c>
      <c r="M75" s="12">
        <v>0.7349</v>
      </c>
      <c r="N75" s="12">
        <v>0.6532</v>
      </c>
      <c r="O75" s="12">
        <v>0.67730000000000001</v>
      </c>
      <c r="P75" s="12">
        <v>0.61109999999999998</v>
      </c>
      <c r="Q75" s="12">
        <v>0.5948</v>
      </c>
      <c r="R75" s="12">
        <v>0.52729999999999999</v>
      </c>
      <c r="S75" s="12">
        <v>0.48520000000000002</v>
      </c>
      <c r="T75" s="12">
        <v>0.38390000000000002</v>
      </c>
      <c r="U75" s="12">
        <v>0.37619999999999998</v>
      </c>
      <c r="V75" s="12">
        <v>0.4718</v>
      </c>
      <c r="W75" s="12">
        <v>0.4335</v>
      </c>
      <c r="X75" s="12">
        <v>0.434</v>
      </c>
    </row>
    <row r="76" spans="2:24" x14ac:dyDescent="0.25">
      <c r="B76" s="2" t="s">
        <v>13</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row>
    <row r="77" spans="2:24" x14ac:dyDescent="0.25">
      <c r="B77" s="2" t="s">
        <v>14</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row>
    <row r="78" spans="2:24" x14ac:dyDescent="0.25">
      <c r="B78" s="2" t="s">
        <v>15</v>
      </c>
      <c r="C78" s="12">
        <v>1.2588999999999999</v>
      </c>
      <c r="D78" s="12">
        <v>1.3202</v>
      </c>
      <c r="E78" s="12">
        <v>1.2828999999999999</v>
      </c>
      <c r="F78" s="12">
        <v>1.2455000000000001</v>
      </c>
      <c r="G78" s="12">
        <v>1.1946000000000001</v>
      </c>
      <c r="H78" s="12">
        <v>1.1918</v>
      </c>
      <c r="I78" s="12">
        <v>1.1919</v>
      </c>
      <c r="J78" s="12">
        <v>1.2507999999999999</v>
      </c>
      <c r="K78" s="12">
        <v>1.2402</v>
      </c>
      <c r="L78" s="12">
        <v>1.2593000000000001</v>
      </c>
      <c r="M78" s="12">
        <v>1.0578000000000001</v>
      </c>
      <c r="N78" s="12">
        <v>1.1214999999999999</v>
      </c>
      <c r="O78" s="12">
        <v>1.1443000000000001</v>
      </c>
      <c r="P78" s="12">
        <v>1.0401</v>
      </c>
      <c r="Q78" s="12">
        <v>0.95350000000000001</v>
      </c>
      <c r="R78" s="12">
        <v>0.91820000000000002</v>
      </c>
      <c r="S78" s="12">
        <v>0.3327</v>
      </c>
      <c r="T78" s="12">
        <v>0.25030000000000002</v>
      </c>
      <c r="U78" s="12">
        <v>0.24970000000000001</v>
      </c>
      <c r="V78" s="12">
        <v>0.24510000000000001</v>
      </c>
      <c r="W78" s="12">
        <v>0.24610000000000001</v>
      </c>
      <c r="X78" s="12">
        <v>0.24279999999999999</v>
      </c>
    </row>
    <row r="79" spans="2:24" x14ac:dyDescent="0.25">
      <c r="B79" s="2" t="s">
        <v>107</v>
      </c>
      <c r="C79" s="12">
        <v>0.32519999999999999</v>
      </c>
      <c r="D79" s="12">
        <v>0.31809999999999999</v>
      </c>
      <c r="E79" s="12">
        <v>0.23430000000000001</v>
      </c>
      <c r="F79" s="12">
        <v>0.41270000000000001</v>
      </c>
      <c r="G79" s="12">
        <v>0.64339999999999997</v>
      </c>
      <c r="H79" s="12">
        <v>1.0009999999999999</v>
      </c>
      <c r="I79" s="12">
        <v>1.4160999999999999</v>
      </c>
      <c r="J79" s="12">
        <v>1.5096000000000001</v>
      </c>
      <c r="K79" s="12">
        <v>1.6576</v>
      </c>
      <c r="L79" s="12">
        <v>1.9117</v>
      </c>
      <c r="M79" s="12">
        <v>2.1486999999999998</v>
      </c>
      <c r="N79" s="12">
        <v>2.3391000000000002</v>
      </c>
      <c r="O79" s="12">
        <v>2.4706999999999999</v>
      </c>
      <c r="P79" s="12">
        <v>2.5453000000000001</v>
      </c>
      <c r="Q79" s="12">
        <v>2.6057000000000001</v>
      </c>
      <c r="R79" s="12">
        <v>2.7090999999999998</v>
      </c>
      <c r="S79" s="12">
        <v>2.5087000000000002</v>
      </c>
      <c r="T79" s="12">
        <v>2.6758000000000002</v>
      </c>
      <c r="U79" s="12">
        <v>2.4941</v>
      </c>
      <c r="V79" s="12">
        <v>2.4977999999999998</v>
      </c>
      <c r="W79" s="12">
        <v>2.2313999999999998</v>
      </c>
      <c r="X79" s="12">
        <v>2.1951999999999998</v>
      </c>
    </row>
    <row r="80" spans="2:24" x14ac:dyDescent="0.25">
      <c r="B80" s="2" t="s">
        <v>16</v>
      </c>
      <c r="C80" s="12">
        <v>0.81320000000000003</v>
      </c>
      <c r="D80" s="12">
        <v>0.76280000000000003</v>
      </c>
      <c r="E80" s="12">
        <v>0.6573</v>
      </c>
      <c r="F80" s="12">
        <v>0.86819999999999997</v>
      </c>
      <c r="G80" s="12">
        <v>1.038</v>
      </c>
      <c r="H80" s="12">
        <v>1.2153</v>
      </c>
      <c r="I80" s="12">
        <v>1.4026000000000001</v>
      </c>
      <c r="J80" s="12">
        <v>1.6238999999999999</v>
      </c>
      <c r="K80" s="12">
        <v>1.8434999999999999</v>
      </c>
      <c r="L80" s="12">
        <v>2.0615999999999999</v>
      </c>
      <c r="M80" s="12">
        <v>2.2298</v>
      </c>
      <c r="N80" s="12">
        <v>2.1953</v>
      </c>
      <c r="O80" s="12">
        <v>2.6488</v>
      </c>
      <c r="P80" s="12">
        <v>2.3304999999999998</v>
      </c>
      <c r="Q80" s="12">
        <v>2.5691000000000002</v>
      </c>
      <c r="R80" s="12">
        <v>2.1919</v>
      </c>
      <c r="S80" s="12">
        <v>1.7007000000000001</v>
      </c>
      <c r="T80" s="12">
        <v>1.3206</v>
      </c>
      <c r="U80" s="12">
        <v>1.1435999999999999</v>
      </c>
      <c r="V80" s="12">
        <v>1.014</v>
      </c>
      <c r="W80" s="12">
        <v>0.69059999999999999</v>
      </c>
      <c r="X80" s="12">
        <v>0.79149999999999998</v>
      </c>
    </row>
    <row r="81" spans="2:24" x14ac:dyDescent="0.25">
      <c r="B81" s="2" t="s">
        <v>17</v>
      </c>
      <c r="C81" s="12">
        <v>2.12E-2</v>
      </c>
      <c r="D81" s="12">
        <v>1.8200000000000001E-2</v>
      </c>
      <c r="E81" s="12">
        <v>1.7899999999999999E-2</v>
      </c>
      <c r="F81" s="12">
        <v>2.12E-2</v>
      </c>
      <c r="G81" s="12">
        <v>2.3699999999999999E-2</v>
      </c>
      <c r="H81" s="12">
        <v>2.86E-2</v>
      </c>
      <c r="I81" s="12">
        <v>2.98E-2</v>
      </c>
      <c r="J81" s="12">
        <v>3.4000000000000002E-2</v>
      </c>
      <c r="K81" s="12">
        <v>3.7400000000000003E-2</v>
      </c>
      <c r="L81" s="12">
        <v>4.2799999999999998E-2</v>
      </c>
      <c r="M81" s="12">
        <v>4.3299999999999998E-2</v>
      </c>
      <c r="N81" s="12">
        <v>3.2500000000000001E-2</v>
      </c>
      <c r="O81" s="12">
        <v>4.4600000000000001E-2</v>
      </c>
      <c r="P81" s="12">
        <v>4.24E-2</v>
      </c>
      <c r="Q81" s="12">
        <v>4.2700000000000002E-2</v>
      </c>
      <c r="R81" s="12">
        <v>4.1000000000000002E-2</v>
      </c>
      <c r="S81" s="12">
        <v>3.2899999999999999E-2</v>
      </c>
      <c r="T81" s="12">
        <v>3.32E-2</v>
      </c>
      <c r="U81" s="12">
        <v>3.2300000000000002E-2</v>
      </c>
      <c r="V81" s="12">
        <v>3.4500000000000003E-2</v>
      </c>
      <c r="W81" s="12">
        <v>3.3799999999999997E-2</v>
      </c>
      <c r="X81" s="12">
        <v>3.39E-2</v>
      </c>
    </row>
    <row r="82" spans="2:24" x14ac:dyDescent="0.25">
      <c r="B82" s="28" t="s">
        <v>64</v>
      </c>
      <c r="C82" s="34">
        <v>35.788499999999999</v>
      </c>
      <c r="D82" s="34">
        <v>31.809200000000001</v>
      </c>
      <c r="E82" s="34">
        <v>26.682200000000002</v>
      </c>
      <c r="F82" s="34">
        <v>22.269000000000002</v>
      </c>
      <c r="G82" s="34">
        <v>22.052100000000003</v>
      </c>
      <c r="H82" s="34">
        <v>21.891500000000004</v>
      </c>
      <c r="I82" s="34">
        <v>24.797500000000003</v>
      </c>
      <c r="J82" s="34">
        <v>21.827699999999993</v>
      </c>
      <c r="K82" s="34">
        <v>21.724300000000003</v>
      </c>
      <c r="L82" s="34">
        <v>21.712399999999995</v>
      </c>
      <c r="M82" s="34">
        <v>20.240600000000001</v>
      </c>
      <c r="N82" s="34">
        <v>19.8552</v>
      </c>
      <c r="O82" s="34">
        <v>20.288500000000003</v>
      </c>
      <c r="P82" s="34">
        <v>19.4968</v>
      </c>
      <c r="Q82" s="34">
        <v>21.357599999999994</v>
      </c>
      <c r="R82" s="34">
        <v>19.469900000000003</v>
      </c>
      <c r="S82" s="34">
        <v>17.153600000000004</v>
      </c>
      <c r="T82" s="34">
        <v>17.398</v>
      </c>
      <c r="U82" s="34">
        <v>15.434899999999999</v>
      </c>
      <c r="V82" s="34">
        <v>14.447899999999999</v>
      </c>
      <c r="W82" s="34">
        <v>14.918600000000001</v>
      </c>
      <c r="X82" s="34">
        <v>15.045399999999999</v>
      </c>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28.152100000000001</v>
      </c>
      <c r="D87" s="12">
        <v>24.538900000000002</v>
      </c>
      <c r="E87" s="12">
        <v>19.720199999999998</v>
      </c>
      <c r="F87" s="12">
        <v>15.2667</v>
      </c>
      <c r="G87" s="12">
        <v>15.629200000000001</v>
      </c>
      <c r="H87" s="12">
        <v>15.1302</v>
      </c>
      <c r="I87" s="12">
        <v>17.631</v>
      </c>
      <c r="J87" s="12">
        <v>14.4655</v>
      </c>
      <c r="K87" s="12">
        <v>14.156599999999999</v>
      </c>
      <c r="L87" s="12">
        <v>13.938599999999999</v>
      </c>
      <c r="M87" s="12">
        <v>12.617000000000001</v>
      </c>
      <c r="N87" s="12">
        <v>11.8133</v>
      </c>
      <c r="O87" s="12">
        <v>12.0701</v>
      </c>
      <c r="P87" s="12">
        <v>11.6372</v>
      </c>
      <c r="Q87" s="12">
        <v>13.5389</v>
      </c>
      <c r="R87" s="12">
        <v>12.2166</v>
      </c>
      <c r="S87" s="12">
        <v>10.9041</v>
      </c>
      <c r="T87" s="12">
        <v>11.784800000000001</v>
      </c>
      <c r="U87" s="12">
        <v>10.292899999999999</v>
      </c>
      <c r="V87" s="12">
        <v>9.7105999999999995</v>
      </c>
      <c r="W87" s="12">
        <v>9.9483999999999995</v>
      </c>
      <c r="X87" s="12">
        <v>10.5639</v>
      </c>
    </row>
    <row r="88" spans="2:24" x14ac:dyDescent="0.25">
      <c r="B88" s="2" t="s">
        <v>6</v>
      </c>
      <c r="C88" s="12">
        <v>1.5347</v>
      </c>
      <c r="D88" s="12">
        <v>1.1809000000000001</v>
      </c>
      <c r="E88" s="12">
        <v>1.1571</v>
      </c>
      <c r="F88" s="12">
        <v>1.0114000000000001</v>
      </c>
      <c r="G88" s="12">
        <v>0.1177</v>
      </c>
      <c r="H88" s="12">
        <v>5.6599999999999998E-2</v>
      </c>
      <c r="I88" s="12">
        <v>3.44E-2</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24" x14ac:dyDescent="0.25">
      <c r="B90" s="2" t="s">
        <v>8</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24" x14ac:dyDescent="0.25">
      <c r="B91" s="2" t="s">
        <v>9</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24" x14ac:dyDescent="0.25">
      <c r="B92" s="2" t="s">
        <v>10</v>
      </c>
      <c r="C92" s="12">
        <v>2.9813999999999998</v>
      </c>
      <c r="D92" s="12">
        <v>3.0078999999999998</v>
      </c>
      <c r="E92" s="12">
        <v>3.0781999999999998</v>
      </c>
      <c r="F92" s="12">
        <v>3.0962999999999998</v>
      </c>
      <c r="G92" s="12">
        <v>3.1625000000000001</v>
      </c>
      <c r="H92" s="12">
        <v>3.2296</v>
      </c>
      <c r="I92" s="12">
        <v>3.2812000000000001</v>
      </c>
      <c r="J92" s="12">
        <v>3.3384999999999998</v>
      </c>
      <c r="K92" s="12">
        <v>3.4279000000000002</v>
      </c>
      <c r="L92" s="12">
        <v>3.5348000000000002</v>
      </c>
      <c r="M92" s="12">
        <v>3.5310000000000001</v>
      </c>
      <c r="N92" s="12">
        <v>3.5794000000000001</v>
      </c>
      <c r="O92" s="12">
        <v>3.6234000000000002</v>
      </c>
      <c r="P92" s="12">
        <v>3.6282999999999999</v>
      </c>
      <c r="Q92" s="12">
        <v>3.6747000000000001</v>
      </c>
      <c r="R92" s="12">
        <v>3.5103</v>
      </c>
      <c r="S92" s="12">
        <v>3.2345999999999999</v>
      </c>
      <c r="T92" s="12">
        <v>3.1823999999999999</v>
      </c>
      <c r="U92" s="12">
        <v>2.8955000000000002</v>
      </c>
      <c r="V92" s="12">
        <v>2.6179000000000001</v>
      </c>
      <c r="W92" s="12">
        <v>2.5198999999999998</v>
      </c>
      <c r="X92" s="12">
        <v>2.4820000000000002</v>
      </c>
    </row>
    <row r="93" spans="2:24" x14ac:dyDescent="0.25">
      <c r="B93" s="2" t="s">
        <v>11</v>
      </c>
      <c r="C93" s="12">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row>
    <row r="94" spans="2:24" x14ac:dyDescent="0.25">
      <c r="B94" s="2" t="s">
        <v>12</v>
      </c>
      <c r="C94" s="12">
        <v>0.70179999999999998</v>
      </c>
      <c r="D94" s="12">
        <v>0.66220000000000001</v>
      </c>
      <c r="E94" s="12">
        <v>0.50160000000000005</v>
      </c>
      <c r="F94" s="12">
        <v>0.53800000000000003</v>
      </c>
      <c r="G94" s="12">
        <v>0.55249999999999999</v>
      </c>
      <c r="H94" s="12">
        <v>0.60640000000000005</v>
      </c>
      <c r="I94" s="12">
        <v>0.72950000000000004</v>
      </c>
      <c r="J94" s="12">
        <v>0.69399999999999995</v>
      </c>
      <c r="K94" s="12">
        <v>0.71220000000000006</v>
      </c>
      <c r="L94" s="12">
        <v>0.62009999999999998</v>
      </c>
      <c r="M94" s="12">
        <v>0.55769999999999997</v>
      </c>
      <c r="N94" s="12">
        <v>0.51500000000000001</v>
      </c>
      <c r="O94" s="12">
        <v>0.50549999999999995</v>
      </c>
      <c r="P94" s="12">
        <v>0.45860000000000001</v>
      </c>
      <c r="Q94" s="12">
        <v>0.44379999999999997</v>
      </c>
      <c r="R94" s="12">
        <v>0.44519999999999998</v>
      </c>
      <c r="S94" s="12">
        <v>0.40389999999999998</v>
      </c>
      <c r="T94" s="12">
        <v>0.27250000000000002</v>
      </c>
      <c r="U94" s="12">
        <v>0.28970000000000001</v>
      </c>
      <c r="V94" s="12">
        <v>0.27229999999999999</v>
      </c>
      <c r="W94" s="12">
        <v>0.30049999999999999</v>
      </c>
      <c r="X94" s="12">
        <v>0.25290000000000001</v>
      </c>
    </row>
    <row r="95" spans="2:24" x14ac:dyDescent="0.25">
      <c r="B95" s="2" t="s">
        <v>13</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24" x14ac:dyDescent="0.25">
      <c r="B96" s="2" t="s">
        <v>14</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25">
      <c r="B97" s="2" t="s">
        <v>15</v>
      </c>
      <c r="C97" s="12">
        <v>1.2588999999999999</v>
      </c>
      <c r="D97" s="12">
        <v>1.3202</v>
      </c>
      <c r="E97" s="12">
        <v>1.2828999999999999</v>
      </c>
      <c r="F97" s="12">
        <v>1.1910000000000001</v>
      </c>
      <c r="G97" s="12">
        <v>1.1946000000000001</v>
      </c>
      <c r="H97" s="12">
        <v>1.1932</v>
      </c>
      <c r="I97" s="12">
        <v>1.1919</v>
      </c>
      <c r="J97" s="12">
        <v>1.2507999999999999</v>
      </c>
      <c r="K97" s="12">
        <v>1.2681</v>
      </c>
      <c r="L97" s="12">
        <v>1.2856000000000001</v>
      </c>
      <c r="M97" s="12">
        <v>1.0235000000000001</v>
      </c>
      <c r="N97" s="12">
        <v>1.1121000000000001</v>
      </c>
      <c r="O97" s="12">
        <v>1.1307</v>
      </c>
      <c r="P97" s="12">
        <v>1.0805</v>
      </c>
      <c r="Q97" s="12">
        <v>1.1507000000000001</v>
      </c>
      <c r="R97" s="12">
        <v>0.74639999999999995</v>
      </c>
      <c r="S97" s="12">
        <v>0.63900000000000001</v>
      </c>
      <c r="T97" s="12">
        <v>0.2611</v>
      </c>
      <c r="U97" s="12">
        <v>0.26950000000000002</v>
      </c>
      <c r="V97" s="12">
        <v>0.26340000000000002</v>
      </c>
      <c r="W97" s="12">
        <v>0.26450000000000001</v>
      </c>
      <c r="X97" s="12">
        <v>0.24279999999999999</v>
      </c>
    </row>
    <row r="98" spans="2:24" x14ac:dyDescent="0.25">
      <c r="B98" s="2" t="s">
        <v>107</v>
      </c>
      <c r="C98" s="12">
        <v>0.32519999999999999</v>
      </c>
      <c r="D98" s="12">
        <v>0.31809999999999999</v>
      </c>
      <c r="E98" s="12">
        <v>0.22839999999999999</v>
      </c>
      <c r="F98" s="12">
        <v>0.19839999999999999</v>
      </c>
      <c r="G98" s="12">
        <v>0.2039</v>
      </c>
      <c r="H98" s="12">
        <v>0.25190000000000001</v>
      </c>
      <c r="I98" s="12">
        <v>0.32119999999999999</v>
      </c>
      <c r="J98" s="12">
        <v>0.26150000000000001</v>
      </c>
      <c r="K98" s="12">
        <v>0.2336</v>
      </c>
      <c r="L98" s="12">
        <v>0.20760000000000001</v>
      </c>
      <c r="M98" s="12">
        <v>0.20480000000000001</v>
      </c>
      <c r="N98" s="12">
        <v>0.18440000000000001</v>
      </c>
      <c r="O98" s="12">
        <v>0.1653</v>
      </c>
      <c r="P98" s="12">
        <v>0.14610000000000001</v>
      </c>
      <c r="Q98" s="12">
        <v>0.1162</v>
      </c>
      <c r="R98" s="12">
        <v>0.10879999999999999</v>
      </c>
      <c r="S98" s="12">
        <v>8.2699999999999996E-2</v>
      </c>
      <c r="T98" s="12">
        <v>6.0699999999999997E-2</v>
      </c>
      <c r="U98" s="12">
        <v>6.3500000000000001E-2</v>
      </c>
      <c r="V98" s="12">
        <v>5.96E-2</v>
      </c>
      <c r="W98" s="12">
        <v>6.5500000000000003E-2</v>
      </c>
      <c r="X98" s="12">
        <v>5.2999999999999999E-2</v>
      </c>
    </row>
    <row r="99" spans="2:24" x14ac:dyDescent="0.25">
      <c r="B99" s="2" t="s">
        <v>16</v>
      </c>
      <c r="C99" s="12">
        <v>0.81320000000000003</v>
      </c>
      <c r="D99" s="12">
        <v>0.76280000000000003</v>
      </c>
      <c r="E99" s="12">
        <v>0.6573</v>
      </c>
      <c r="F99" s="12">
        <v>0.86819999999999997</v>
      </c>
      <c r="G99" s="12">
        <v>1.0809</v>
      </c>
      <c r="H99" s="12">
        <v>1.1200000000000001</v>
      </c>
      <c r="I99" s="12">
        <v>1.0789</v>
      </c>
      <c r="J99" s="12">
        <v>1.0709</v>
      </c>
      <c r="K99" s="12">
        <v>1.0629</v>
      </c>
      <c r="L99" s="12">
        <v>1.1013999999999999</v>
      </c>
      <c r="M99" s="12">
        <v>1.325</v>
      </c>
      <c r="N99" s="12">
        <v>1.2874000000000001</v>
      </c>
      <c r="O99" s="12">
        <v>1.1863999999999999</v>
      </c>
      <c r="P99" s="12">
        <v>1.0729</v>
      </c>
      <c r="Q99" s="12">
        <v>1.0666</v>
      </c>
      <c r="R99" s="12">
        <v>0.82720000000000005</v>
      </c>
      <c r="S99" s="12">
        <v>0.7077</v>
      </c>
      <c r="T99" s="12">
        <v>0.49740000000000001</v>
      </c>
      <c r="U99" s="12">
        <v>0.57520000000000004</v>
      </c>
      <c r="V99" s="12">
        <v>0.41699999999999998</v>
      </c>
      <c r="W99" s="12">
        <v>0.41389999999999999</v>
      </c>
      <c r="X99" s="12">
        <v>0.30740000000000001</v>
      </c>
    </row>
    <row r="100" spans="2:24" x14ac:dyDescent="0.25">
      <c r="B100" s="2" t="s">
        <v>17</v>
      </c>
      <c r="C100" s="12">
        <v>2.12E-2</v>
      </c>
      <c r="D100" s="12">
        <v>1.8200000000000001E-2</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c r="W100" s="12">
        <v>0</v>
      </c>
      <c r="X100" s="12">
        <v>0</v>
      </c>
    </row>
    <row r="101" spans="2:24" x14ac:dyDescent="0.25">
      <c r="B101" s="28" t="s">
        <v>64</v>
      </c>
      <c r="C101" s="34">
        <v>35.788499999999999</v>
      </c>
      <c r="D101" s="34">
        <v>31.809200000000001</v>
      </c>
      <c r="E101" s="34">
        <v>26.625699999999998</v>
      </c>
      <c r="F101" s="34">
        <v>22.17</v>
      </c>
      <c r="G101" s="34">
        <v>21.941300000000002</v>
      </c>
      <c r="H101" s="34">
        <v>21.587900000000001</v>
      </c>
      <c r="I101" s="34">
        <v>24.268100000000008</v>
      </c>
      <c r="J101" s="34">
        <v>21.081200000000003</v>
      </c>
      <c r="K101" s="34">
        <v>20.861299999999996</v>
      </c>
      <c r="L101" s="34">
        <v>20.688099999999999</v>
      </c>
      <c r="M101" s="34">
        <v>19.258999999999997</v>
      </c>
      <c r="N101" s="34">
        <v>18.491600000000002</v>
      </c>
      <c r="O101" s="34">
        <v>18.6814</v>
      </c>
      <c r="P101" s="34">
        <v>18.023600000000002</v>
      </c>
      <c r="Q101" s="34">
        <v>19.9909</v>
      </c>
      <c r="R101" s="34">
        <v>17.854500000000002</v>
      </c>
      <c r="S101" s="34">
        <v>15.971999999999998</v>
      </c>
      <c r="T101" s="34">
        <v>16.058900000000001</v>
      </c>
      <c r="U101" s="34">
        <v>14.3863</v>
      </c>
      <c r="V101" s="34">
        <v>13.3408</v>
      </c>
      <c r="W101" s="34">
        <v>13.512699999999999</v>
      </c>
      <c r="X101" s="34">
        <v>13.902000000000001</v>
      </c>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28.581099999999999</v>
      </c>
      <c r="D106" s="12">
        <v>25.1707</v>
      </c>
      <c r="E106" s="12">
        <v>21.9465</v>
      </c>
      <c r="F106" s="12">
        <v>17.9985</v>
      </c>
      <c r="G106" s="12">
        <v>20.755700000000001</v>
      </c>
      <c r="H106" s="12">
        <v>18.383199999999999</v>
      </c>
      <c r="I106" s="12">
        <v>21.415299999999998</v>
      </c>
      <c r="J106" s="12">
        <v>17.2761</v>
      </c>
      <c r="K106" s="12">
        <v>16.041499999999999</v>
      </c>
      <c r="L106" s="12">
        <v>15.9216</v>
      </c>
      <c r="M106" s="12">
        <v>15.9328</v>
      </c>
      <c r="N106" s="12">
        <v>18.322600000000001</v>
      </c>
      <c r="O106" s="12">
        <v>15.3504</v>
      </c>
      <c r="P106" s="12">
        <v>13.200900000000001</v>
      </c>
      <c r="Q106" s="12">
        <v>12.9579</v>
      </c>
      <c r="R106" s="12">
        <v>12.176600000000001</v>
      </c>
      <c r="S106" s="12">
        <v>10.7021</v>
      </c>
      <c r="T106" s="12">
        <v>11.0246</v>
      </c>
      <c r="U106" s="12">
        <v>10.0511</v>
      </c>
      <c r="V106" s="12">
        <v>10.021699999999999</v>
      </c>
      <c r="W106" s="12">
        <v>9.4008000000000003</v>
      </c>
      <c r="X106" s="12">
        <v>9.4208999999999996</v>
      </c>
    </row>
    <row r="107" spans="2:24" x14ac:dyDescent="0.25">
      <c r="B107" s="2" t="s">
        <v>6</v>
      </c>
      <c r="C107" s="12">
        <v>1.6027</v>
      </c>
      <c r="D107" s="12">
        <v>1.2726999999999999</v>
      </c>
      <c r="E107" s="12">
        <v>1.6105</v>
      </c>
      <c r="F107" s="12">
        <v>1.121</v>
      </c>
      <c r="G107" s="12">
        <v>0.1537</v>
      </c>
      <c r="H107" s="12">
        <v>3.9199999999999999E-2</v>
      </c>
      <c r="I107" s="12">
        <v>1.72E-2</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25">
      <c r="B109" s="2" t="s">
        <v>8</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25">
      <c r="B110" s="2" t="s">
        <v>9</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25">
      <c r="B111" s="2" t="s">
        <v>10</v>
      </c>
      <c r="C111" s="12">
        <v>2.68</v>
      </c>
      <c r="D111" s="12">
        <v>2.6726999999999999</v>
      </c>
      <c r="E111" s="12">
        <v>2.7075</v>
      </c>
      <c r="F111" s="12">
        <v>2.6798000000000002</v>
      </c>
      <c r="G111" s="12">
        <v>2.6819999999999999</v>
      </c>
      <c r="H111" s="12">
        <v>2.6560000000000001</v>
      </c>
      <c r="I111" s="12">
        <v>2.6379000000000001</v>
      </c>
      <c r="J111" s="12">
        <v>2.5907</v>
      </c>
      <c r="K111" s="12">
        <v>2.5865999999999998</v>
      </c>
      <c r="L111" s="12">
        <v>2.59</v>
      </c>
      <c r="M111" s="12">
        <v>2.5175000000000001</v>
      </c>
      <c r="N111" s="12">
        <v>2.5722999999999998</v>
      </c>
      <c r="O111" s="12">
        <v>2.5259</v>
      </c>
      <c r="P111" s="12">
        <v>2.444</v>
      </c>
      <c r="Q111" s="12">
        <v>2.3635000000000002</v>
      </c>
      <c r="R111" s="12">
        <v>2.2277999999999998</v>
      </c>
      <c r="S111" s="12">
        <v>2.0442999999999998</v>
      </c>
      <c r="T111" s="12">
        <v>1.9822</v>
      </c>
      <c r="U111" s="12">
        <v>1.7636000000000001</v>
      </c>
      <c r="V111" s="12">
        <v>1.6806000000000001</v>
      </c>
      <c r="W111" s="12">
        <v>1.5909</v>
      </c>
      <c r="X111" s="12">
        <v>1.5318000000000001</v>
      </c>
    </row>
    <row r="112" spans="2:24" x14ac:dyDescent="0.25">
      <c r="B112" s="2" t="s">
        <v>11</v>
      </c>
      <c r="C112" s="12">
        <v>0</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row>
    <row r="113" spans="2:24" x14ac:dyDescent="0.25">
      <c r="B113" s="2" t="s">
        <v>12</v>
      </c>
      <c r="C113" s="12">
        <v>0.68799999999999994</v>
      </c>
      <c r="D113" s="12">
        <v>0.6542</v>
      </c>
      <c r="E113" s="12">
        <v>0.52280000000000004</v>
      </c>
      <c r="F113" s="12">
        <v>0.58020000000000005</v>
      </c>
      <c r="G113" s="12">
        <v>0.50739999999999996</v>
      </c>
      <c r="H113" s="12">
        <v>0.52759999999999996</v>
      </c>
      <c r="I113" s="12">
        <v>0.66420000000000001</v>
      </c>
      <c r="J113" s="12">
        <v>0.57979999999999998</v>
      </c>
      <c r="K113" s="12">
        <v>0.65339999999999998</v>
      </c>
      <c r="L113" s="12">
        <v>0.63749999999999996</v>
      </c>
      <c r="M113" s="12">
        <v>0.60009999999999997</v>
      </c>
      <c r="N113" s="12">
        <v>0.5554</v>
      </c>
      <c r="O113" s="12">
        <v>0.52190000000000003</v>
      </c>
      <c r="P113" s="12">
        <v>0.48380000000000001</v>
      </c>
      <c r="Q113" s="12">
        <v>0.44650000000000001</v>
      </c>
      <c r="R113" s="12">
        <v>0.43159999999999998</v>
      </c>
      <c r="S113" s="12">
        <v>0.41799999999999998</v>
      </c>
      <c r="T113" s="12">
        <v>0.35189999999999999</v>
      </c>
      <c r="U113" s="12">
        <v>0.3327</v>
      </c>
      <c r="V113" s="12">
        <v>0.32679999999999998</v>
      </c>
      <c r="W113" s="12">
        <v>0.31459999999999999</v>
      </c>
      <c r="X113" s="12">
        <v>0.3387</v>
      </c>
    </row>
    <row r="114" spans="2:24" x14ac:dyDescent="0.25">
      <c r="B114" s="2" t="s">
        <v>13</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25">
      <c r="B115" s="2" t="s">
        <v>14</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25">
      <c r="B116" s="2" t="s">
        <v>15</v>
      </c>
      <c r="C116" s="12">
        <v>1.5483</v>
      </c>
      <c r="D116" s="12">
        <v>1.5497000000000001</v>
      </c>
      <c r="E116" s="12">
        <v>1.4648000000000001</v>
      </c>
      <c r="F116" s="12">
        <v>1.4278999999999999</v>
      </c>
      <c r="G116" s="12">
        <v>1.4347000000000001</v>
      </c>
      <c r="H116" s="12">
        <v>1.4494</v>
      </c>
      <c r="I116" s="12">
        <v>1.4582999999999999</v>
      </c>
      <c r="J116" s="12">
        <v>1.4779</v>
      </c>
      <c r="K116" s="12">
        <v>1.4424999999999999</v>
      </c>
      <c r="L116" s="12">
        <v>1.4469000000000001</v>
      </c>
      <c r="M116" s="12">
        <v>1.2372000000000001</v>
      </c>
      <c r="N116" s="12">
        <v>1.2630999999999999</v>
      </c>
      <c r="O116" s="12">
        <v>1.1380999999999999</v>
      </c>
      <c r="P116" s="12">
        <v>1.1268</v>
      </c>
      <c r="Q116" s="12">
        <v>0.99460000000000004</v>
      </c>
      <c r="R116" s="12">
        <v>0.94899999999999995</v>
      </c>
      <c r="S116" s="12">
        <v>0.66839999999999999</v>
      </c>
      <c r="T116" s="12">
        <v>0.52539999999999998</v>
      </c>
      <c r="U116" s="12">
        <v>0.53129999999999999</v>
      </c>
      <c r="V116" s="12">
        <v>0.51329999999999998</v>
      </c>
      <c r="W116" s="12">
        <v>0.53610000000000002</v>
      </c>
      <c r="X116" s="12">
        <v>0.49590000000000001</v>
      </c>
    </row>
    <row r="117" spans="2:24" x14ac:dyDescent="0.25">
      <c r="B117" s="2" t="s">
        <v>107</v>
      </c>
      <c r="C117" s="12">
        <v>0.33610000000000001</v>
      </c>
      <c r="D117" s="12">
        <v>0.26169999999999999</v>
      </c>
      <c r="E117" s="12">
        <v>0.18909999999999999</v>
      </c>
      <c r="F117" s="12">
        <v>0.19339999999999999</v>
      </c>
      <c r="G117" s="12">
        <v>0.24079999999999999</v>
      </c>
      <c r="H117" s="12">
        <v>0.29149999999999998</v>
      </c>
      <c r="I117" s="12">
        <v>0.38669999999999999</v>
      </c>
      <c r="J117" s="12">
        <v>0.42149999999999999</v>
      </c>
      <c r="K117" s="12">
        <v>0.55889999999999995</v>
      </c>
      <c r="L117" s="12">
        <v>0.60840000000000005</v>
      </c>
      <c r="M117" s="12">
        <v>0.65839999999999999</v>
      </c>
      <c r="N117" s="12">
        <v>0.73560000000000003</v>
      </c>
      <c r="O117" s="12">
        <v>0.74529999999999996</v>
      </c>
      <c r="P117" s="12">
        <v>0.73370000000000002</v>
      </c>
      <c r="Q117" s="12">
        <v>0.77539999999999998</v>
      </c>
      <c r="R117" s="12">
        <v>0.83240000000000003</v>
      </c>
      <c r="S117" s="12">
        <v>0.83040000000000003</v>
      </c>
      <c r="T117" s="12">
        <v>0.88070000000000004</v>
      </c>
      <c r="U117" s="12">
        <v>0.80149999999999999</v>
      </c>
      <c r="V117" s="12">
        <v>0.78149999999999997</v>
      </c>
      <c r="W117" s="12">
        <v>0.77900000000000003</v>
      </c>
      <c r="X117" s="12">
        <v>0.82030000000000003</v>
      </c>
    </row>
    <row r="118" spans="2:24" x14ac:dyDescent="0.25">
      <c r="B118" s="2" t="s">
        <v>16</v>
      </c>
      <c r="C118" s="12">
        <v>0.81320000000000003</v>
      </c>
      <c r="D118" s="12">
        <v>0.76280000000000003</v>
      </c>
      <c r="E118" s="12">
        <v>0.70479999999999998</v>
      </c>
      <c r="F118" s="12">
        <v>0.8246</v>
      </c>
      <c r="G118" s="12">
        <v>1.0266</v>
      </c>
      <c r="H118" s="12">
        <v>1.2153</v>
      </c>
      <c r="I118" s="12">
        <v>1.4026000000000001</v>
      </c>
      <c r="J118" s="12">
        <v>1.6238999999999999</v>
      </c>
      <c r="K118" s="12">
        <v>1.8434999999999999</v>
      </c>
      <c r="L118" s="12">
        <v>2.0615999999999999</v>
      </c>
      <c r="M118" s="12">
        <v>2.278</v>
      </c>
      <c r="N118" s="12">
        <v>2.4927999999999999</v>
      </c>
      <c r="O118" s="12">
        <v>2.706</v>
      </c>
      <c r="P118" s="12">
        <v>2.6311</v>
      </c>
      <c r="Q118" s="12">
        <v>2.5089000000000001</v>
      </c>
      <c r="R118" s="12">
        <v>2.5792000000000002</v>
      </c>
      <c r="S118" s="12">
        <v>2.4216000000000002</v>
      </c>
      <c r="T118" s="12">
        <v>2.7418</v>
      </c>
      <c r="U118" s="12">
        <v>2.7014</v>
      </c>
      <c r="V118" s="12">
        <v>1.954</v>
      </c>
      <c r="W118" s="12">
        <v>2.9769000000000001</v>
      </c>
      <c r="X118" s="12">
        <v>2.1126</v>
      </c>
    </row>
    <row r="119" spans="2:24" x14ac:dyDescent="0.25">
      <c r="B119" s="2" t="s">
        <v>17</v>
      </c>
      <c r="C119" s="12">
        <v>2.1000000000000001E-2</v>
      </c>
      <c r="D119" s="12">
        <v>1.77E-2</v>
      </c>
      <c r="E119" s="12">
        <v>1.7100000000000001E-2</v>
      </c>
      <c r="F119" s="12">
        <v>0.02</v>
      </c>
      <c r="G119" s="12">
        <v>2.01E-2</v>
      </c>
      <c r="H119" s="12">
        <v>2.1299999999999999E-2</v>
      </c>
      <c r="I119" s="12">
        <v>2.29E-2</v>
      </c>
      <c r="J119" s="12">
        <v>2.3900000000000001E-2</v>
      </c>
      <c r="K119" s="12">
        <v>2.5999999999999999E-2</v>
      </c>
      <c r="L119" s="12">
        <v>2.5100000000000001E-2</v>
      </c>
      <c r="M119" s="12">
        <v>2.6100000000000002E-2</v>
      </c>
      <c r="N119" s="12">
        <v>2.6700000000000002E-2</v>
      </c>
      <c r="O119" s="12">
        <v>2.6700000000000002E-2</v>
      </c>
      <c r="P119" s="12">
        <v>2.6200000000000001E-2</v>
      </c>
      <c r="Q119" s="12">
        <v>2.69E-2</v>
      </c>
      <c r="R119" s="12">
        <v>2.6599999999999999E-2</v>
      </c>
      <c r="S119" s="12">
        <v>2.5499999999999998E-2</v>
      </c>
      <c r="T119" s="12">
        <v>2.52E-2</v>
      </c>
      <c r="U119" s="12">
        <v>2.5000000000000001E-2</v>
      </c>
      <c r="V119" s="12">
        <v>2.35E-2</v>
      </c>
      <c r="W119" s="12">
        <v>2.29E-2</v>
      </c>
      <c r="X119" s="12">
        <v>2.2100000000000002E-2</v>
      </c>
    </row>
    <row r="120" spans="2:24" x14ac:dyDescent="0.25">
      <c r="B120" s="28" t="s">
        <v>64</v>
      </c>
      <c r="C120" s="34">
        <v>36.270400000000002</v>
      </c>
      <c r="D120" s="34">
        <v>32.362200000000001</v>
      </c>
      <c r="E120" s="34">
        <v>29.1631</v>
      </c>
      <c r="F120" s="34">
        <v>24.845400000000001</v>
      </c>
      <c r="G120" s="34">
        <v>26.820999999999998</v>
      </c>
      <c r="H120" s="34">
        <v>24.583499999999997</v>
      </c>
      <c r="I120" s="34">
        <v>28.005100000000002</v>
      </c>
      <c r="J120" s="34">
        <v>23.993799999999997</v>
      </c>
      <c r="K120" s="34">
        <v>23.1524</v>
      </c>
      <c r="L120" s="34">
        <v>23.291099999999997</v>
      </c>
      <c r="M120" s="34">
        <v>23.2501</v>
      </c>
      <c r="N120" s="34">
        <v>25.968500000000002</v>
      </c>
      <c r="O120" s="34">
        <v>23.014300000000002</v>
      </c>
      <c r="P120" s="34">
        <v>20.646499999999996</v>
      </c>
      <c r="Q120" s="34">
        <v>20.073700000000002</v>
      </c>
      <c r="R120" s="34">
        <v>19.223199999999999</v>
      </c>
      <c r="S120" s="34">
        <v>17.110300000000002</v>
      </c>
      <c r="T120" s="34">
        <v>17.531800000000004</v>
      </c>
      <c r="U120" s="34">
        <v>16.206600000000002</v>
      </c>
      <c r="V120" s="34">
        <v>15.301399999999999</v>
      </c>
      <c r="W120" s="34">
        <v>15.6212</v>
      </c>
      <c r="X120" s="34">
        <v>14.7423</v>
      </c>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28.581099999999999</v>
      </c>
      <c r="D125" s="12">
        <v>25.1707</v>
      </c>
      <c r="E125" s="12">
        <v>21.9465</v>
      </c>
      <c r="F125" s="12">
        <v>18.000699999999998</v>
      </c>
      <c r="G125" s="12">
        <v>20.595199999999998</v>
      </c>
      <c r="H125" s="12">
        <v>18.382400000000001</v>
      </c>
      <c r="I125" s="12">
        <v>21.406600000000001</v>
      </c>
      <c r="J125" s="12">
        <v>17.299700000000001</v>
      </c>
      <c r="K125" s="12">
        <v>16.266500000000001</v>
      </c>
      <c r="L125" s="12">
        <v>16.0642</v>
      </c>
      <c r="M125" s="12">
        <v>16.174700000000001</v>
      </c>
      <c r="N125" s="12">
        <v>18.436</v>
      </c>
      <c r="O125" s="12">
        <v>15.498900000000001</v>
      </c>
      <c r="P125" s="12">
        <v>13.250400000000001</v>
      </c>
      <c r="Q125" s="12">
        <v>13.0512</v>
      </c>
      <c r="R125" s="12">
        <v>12.267799999999999</v>
      </c>
      <c r="S125" s="12">
        <v>10.8965</v>
      </c>
      <c r="T125" s="12">
        <v>11.174799999999999</v>
      </c>
      <c r="U125" s="12">
        <v>10.317299999999999</v>
      </c>
      <c r="V125" s="12">
        <v>10.453900000000001</v>
      </c>
      <c r="W125" s="12">
        <v>9.8439999999999994</v>
      </c>
      <c r="X125" s="12">
        <v>9.9349000000000007</v>
      </c>
    </row>
    <row r="126" spans="2:24" x14ac:dyDescent="0.25">
      <c r="B126" s="2" t="s">
        <v>6</v>
      </c>
      <c r="C126" s="12">
        <v>1.6027</v>
      </c>
      <c r="D126" s="12">
        <v>1.2726999999999999</v>
      </c>
      <c r="E126" s="12">
        <v>1.6105</v>
      </c>
      <c r="F126" s="12">
        <v>1.1211</v>
      </c>
      <c r="G126" s="12">
        <v>0.27</v>
      </c>
      <c r="H126" s="12">
        <v>3.7100000000000001E-2</v>
      </c>
      <c r="I126" s="12">
        <v>1.55E-2</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0</v>
      </c>
      <c r="D127" s="12">
        <v>0</v>
      </c>
      <c r="E127" s="12">
        <v>0</v>
      </c>
      <c r="F127" s="12">
        <v>0</v>
      </c>
      <c r="G127" s="12">
        <v>0</v>
      </c>
      <c r="H127" s="12">
        <v>0</v>
      </c>
      <c r="I127" s="12">
        <v>0</v>
      </c>
      <c r="J127" s="12">
        <v>0</v>
      </c>
      <c r="K127" s="12">
        <v>0</v>
      </c>
      <c r="L127" s="12">
        <v>0</v>
      </c>
      <c r="M127" s="12">
        <v>0</v>
      </c>
      <c r="N127" s="12">
        <v>0</v>
      </c>
      <c r="O127" s="12">
        <v>0</v>
      </c>
      <c r="P127" s="12">
        <v>0</v>
      </c>
      <c r="Q127" s="12">
        <v>0</v>
      </c>
      <c r="R127" s="12">
        <v>0</v>
      </c>
      <c r="S127" s="12">
        <v>0</v>
      </c>
      <c r="T127" s="12">
        <v>0</v>
      </c>
      <c r="U127" s="12">
        <v>0</v>
      </c>
      <c r="V127" s="12">
        <v>0</v>
      </c>
      <c r="W127" s="12">
        <v>0</v>
      </c>
      <c r="X127" s="12">
        <v>0</v>
      </c>
    </row>
    <row r="128" spans="2:24" x14ac:dyDescent="0.25">
      <c r="B128" s="2" t="s">
        <v>8</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row>
    <row r="129" spans="2:24" x14ac:dyDescent="0.25">
      <c r="B129" s="2" t="s">
        <v>9</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row>
    <row r="130" spans="2:24" x14ac:dyDescent="0.25">
      <c r="B130" s="2" t="s">
        <v>10</v>
      </c>
      <c r="C130" s="12">
        <v>2.68</v>
      </c>
      <c r="D130" s="12">
        <v>2.6726999999999999</v>
      </c>
      <c r="E130" s="12">
        <v>2.7075</v>
      </c>
      <c r="F130" s="12">
        <v>2.6798000000000002</v>
      </c>
      <c r="G130" s="12">
        <v>2.6806999999999999</v>
      </c>
      <c r="H130" s="12">
        <v>2.6560000000000001</v>
      </c>
      <c r="I130" s="12">
        <v>2.6377999999999999</v>
      </c>
      <c r="J130" s="12">
        <v>2.5903999999999998</v>
      </c>
      <c r="K130" s="12">
        <v>2.5869</v>
      </c>
      <c r="L130" s="12">
        <v>2.5901000000000001</v>
      </c>
      <c r="M130" s="12">
        <v>2.5173999999999999</v>
      </c>
      <c r="N130" s="12">
        <v>2.5724999999999998</v>
      </c>
      <c r="O130" s="12">
        <v>2.5255000000000001</v>
      </c>
      <c r="P130" s="12">
        <v>2.4418000000000002</v>
      </c>
      <c r="Q130" s="12">
        <v>2.3639999999999999</v>
      </c>
      <c r="R130" s="12">
        <v>2.2279</v>
      </c>
      <c r="S130" s="12">
        <v>2.0476999999999999</v>
      </c>
      <c r="T130" s="12">
        <v>1.9948999999999999</v>
      </c>
      <c r="U130" s="12">
        <v>1.7894000000000001</v>
      </c>
      <c r="V130" s="12">
        <v>1.6977</v>
      </c>
      <c r="W130" s="12">
        <v>1.6161000000000001</v>
      </c>
      <c r="X130" s="12">
        <v>1.5569</v>
      </c>
    </row>
    <row r="131" spans="2:24" x14ac:dyDescent="0.25">
      <c r="B131" s="2" t="s">
        <v>11</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row>
    <row r="132" spans="2:24" x14ac:dyDescent="0.25">
      <c r="B132" s="2" t="s">
        <v>12</v>
      </c>
      <c r="C132" s="12">
        <v>0.68799999999999994</v>
      </c>
      <c r="D132" s="12">
        <v>0.6542</v>
      </c>
      <c r="E132" s="12">
        <v>0.52280000000000004</v>
      </c>
      <c r="F132" s="12">
        <v>0.57809999999999995</v>
      </c>
      <c r="G132" s="12">
        <v>0.53180000000000005</v>
      </c>
      <c r="H132" s="12">
        <v>0.55640000000000001</v>
      </c>
      <c r="I132" s="12">
        <v>0.67290000000000005</v>
      </c>
      <c r="J132" s="12">
        <v>0.60829999999999995</v>
      </c>
      <c r="K132" s="12">
        <v>0.65049999999999997</v>
      </c>
      <c r="L132" s="12">
        <v>0.60170000000000001</v>
      </c>
      <c r="M132" s="12">
        <v>0.54859999999999998</v>
      </c>
      <c r="N132" s="12">
        <v>0.55359999999999998</v>
      </c>
      <c r="O132" s="12">
        <v>0.48399999999999999</v>
      </c>
      <c r="P132" s="12">
        <v>0.46700000000000003</v>
      </c>
      <c r="Q132" s="12">
        <v>0.43080000000000002</v>
      </c>
      <c r="R132" s="12">
        <v>0.40500000000000003</v>
      </c>
      <c r="S132" s="12">
        <v>0.40029999999999999</v>
      </c>
      <c r="T132" s="12">
        <v>0.39889999999999998</v>
      </c>
      <c r="U132" s="12">
        <v>0.3342</v>
      </c>
      <c r="V132" s="12">
        <v>0.30630000000000002</v>
      </c>
      <c r="W132" s="12">
        <v>0.30009999999999998</v>
      </c>
      <c r="X132" s="12">
        <v>0.30680000000000002</v>
      </c>
    </row>
    <row r="133" spans="2:24" x14ac:dyDescent="0.25">
      <c r="B133" s="2" t="s">
        <v>13</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row>
    <row r="134" spans="2:24" x14ac:dyDescent="0.25">
      <c r="B134" s="2" t="s">
        <v>14</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row>
    <row r="135" spans="2:24" x14ac:dyDescent="0.25">
      <c r="B135" s="2" t="s">
        <v>15</v>
      </c>
      <c r="C135" s="12">
        <v>1.5483</v>
      </c>
      <c r="D135" s="12">
        <v>1.5497000000000001</v>
      </c>
      <c r="E135" s="12">
        <v>1.4648000000000001</v>
      </c>
      <c r="F135" s="12">
        <v>1.4278999999999999</v>
      </c>
      <c r="G135" s="12">
        <v>1.4347000000000001</v>
      </c>
      <c r="H135" s="12">
        <v>1.4494</v>
      </c>
      <c r="I135" s="12">
        <v>1.4582999999999999</v>
      </c>
      <c r="J135" s="12">
        <v>1.4779</v>
      </c>
      <c r="K135" s="12">
        <v>1.4424999999999999</v>
      </c>
      <c r="L135" s="12">
        <v>1.4469000000000001</v>
      </c>
      <c r="M135" s="12">
        <v>1.2464</v>
      </c>
      <c r="N135" s="12">
        <v>1.2630999999999999</v>
      </c>
      <c r="O135" s="12">
        <v>1.1380999999999999</v>
      </c>
      <c r="P135" s="12">
        <v>1.1567000000000001</v>
      </c>
      <c r="Q135" s="12">
        <v>1.0092000000000001</v>
      </c>
      <c r="R135" s="12">
        <v>0.97299999999999998</v>
      </c>
      <c r="S135" s="12">
        <v>0.63109999999999999</v>
      </c>
      <c r="T135" s="12">
        <v>0.60740000000000005</v>
      </c>
      <c r="U135" s="12">
        <v>0.51239999999999997</v>
      </c>
      <c r="V135" s="12">
        <v>0.49440000000000001</v>
      </c>
      <c r="W135" s="12">
        <v>0.53610000000000002</v>
      </c>
      <c r="X135" s="12">
        <v>0.54649999999999999</v>
      </c>
    </row>
    <row r="136" spans="2:24" x14ac:dyDescent="0.25">
      <c r="B136" s="2" t="s">
        <v>107</v>
      </c>
      <c r="C136" s="12">
        <v>0.33610000000000001</v>
      </c>
      <c r="D136" s="12">
        <v>0.26169999999999999</v>
      </c>
      <c r="E136" s="12">
        <v>0.18909999999999999</v>
      </c>
      <c r="F136" s="12">
        <v>0.193</v>
      </c>
      <c r="G136" s="12">
        <v>0.2545</v>
      </c>
      <c r="H136" s="12">
        <v>0.24510000000000001</v>
      </c>
      <c r="I136" s="12">
        <v>0.33379999999999999</v>
      </c>
      <c r="J136" s="12">
        <v>0.30840000000000001</v>
      </c>
      <c r="K136" s="12">
        <v>0.38390000000000002</v>
      </c>
      <c r="L136" s="12">
        <v>0.43369999999999997</v>
      </c>
      <c r="M136" s="12">
        <v>0.4975</v>
      </c>
      <c r="N136" s="12">
        <v>0.56899999999999995</v>
      </c>
      <c r="O136" s="12">
        <v>0.56989999999999996</v>
      </c>
      <c r="P136" s="12">
        <v>0.58699999999999997</v>
      </c>
      <c r="Q136" s="12">
        <v>0.57969999999999999</v>
      </c>
      <c r="R136" s="12">
        <v>0.57099999999999995</v>
      </c>
      <c r="S136" s="12">
        <v>0.58150000000000002</v>
      </c>
      <c r="T136" s="12">
        <v>0.63049999999999995</v>
      </c>
      <c r="U136" s="12">
        <v>0.57310000000000005</v>
      </c>
      <c r="V136" s="12">
        <v>0.55130000000000001</v>
      </c>
      <c r="W136" s="12">
        <v>0.57530000000000003</v>
      </c>
      <c r="X136" s="12">
        <v>0.54349999999999998</v>
      </c>
    </row>
    <row r="137" spans="2:24" x14ac:dyDescent="0.25">
      <c r="B137" s="2" t="s">
        <v>16</v>
      </c>
      <c r="C137" s="12">
        <v>0.81320000000000003</v>
      </c>
      <c r="D137" s="12">
        <v>0.76280000000000003</v>
      </c>
      <c r="E137" s="12">
        <v>0.70479999999999998</v>
      </c>
      <c r="F137" s="12">
        <v>0.8246</v>
      </c>
      <c r="G137" s="12">
        <v>1.0266</v>
      </c>
      <c r="H137" s="12">
        <v>1.2153</v>
      </c>
      <c r="I137" s="12">
        <v>1.4026000000000001</v>
      </c>
      <c r="J137" s="12">
        <v>1.6238999999999999</v>
      </c>
      <c r="K137" s="12">
        <v>1.8434999999999999</v>
      </c>
      <c r="L137" s="12">
        <v>2.0615999999999999</v>
      </c>
      <c r="M137" s="12">
        <v>2.278</v>
      </c>
      <c r="N137" s="12">
        <v>2.4927999999999999</v>
      </c>
      <c r="O137" s="12">
        <v>2.706</v>
      </c>
      <c r="P137" s="12">
        <v>2.6311</v>
      </c>
      <c r="Q137" s="12">
        <v>2.5089000000000001</v>
      </c>
      <c r="R137" s="12">
        <v>2.5792000000000002</v>
      </c>
      <c r="S137" s="12">
        <v>2.5285000000000002</v>
      </c>
      <c r="T137" s="12">
        <v>2.6785000000000001</v>
      </c>
      <c r="U137" s="12">
        <v>2.4914000000000001</v>
      </c>
      <c r="V137" s="12">
        <v>1.5254000000000001</v>
      </c>
      <c r="W137" s="12">
        <v>2.2252000000000001</v>
      </c>
      <c r="X137" s="12">
        <v>1.5837000000000001</v>
      </c>
    </row>
    <row r="138" spans="2:24" x14ac:dyDescent="0.25">
      <c r="B138" s="2" t="s">
        <v>17</v>
      </c>
      <c r="C138" s="12">
        <v>2.1000000000000001E-2</v>
      </c>
      <c r="D138" s="12">
        <v>1.77E-2</v>
      </c>
      <c r="E138" s="12">
        <v>1.7100000000000001E-2</v>
      </c>
      <c r="F138" s="12">
        <v>1.8499999999999999E-2</v>
      </c>
      <c r="G138" s="12">
        <v>1.8800000000000001E-2</v>
      </c>
      <c r="H138" s="12">
        <v>1.9900000000000001E-2</v>
      </c>
      <c r="I138" s="12">
        <v>2.07E-2</v>
      </c>
      <c r="J138" s="12">
        <v>2.1100000000000001E-2</v>
      </c>
      <c r="K138" s="12">
        <v>2.2200000000000001E-2</v>
      </c>
      <c r="L138" s="12">
        <v>2.0899999999999998E-2</v>
      </c>
      <c r="M138" s="12">
        <v>2.0799999999999999E-2</v>
      </c>
      <c r="N138" s="12">
        <v>1.7100000000000001E-2</v>
      </c>
      <c r="O138" s="12">
        <v>1.5800000000000002E-2</v>
      </c>
      <c r="P138" s="12">
        <v>1.67E-2</v>
      </c>
      <c r="Q138" s="12">
        <v>1.77E-2</v>
      </c>
      <c r="R138" s="12">
        <v>1.6199999999999999E-2</v>
      </c>
      <c r="S138" s="12">
        <v>1.6400000000000001E-2</v>
      </c>
      <c r="T138" s="12">
        <v>1.6E-2</v>
      </c>
      <c r="U138" s="12">
        <v>1.54E-2</v>
      </c>
      <c r="V138" s="12">
        <v>1.6799999999999999E-2</v>
      </c>
      <c r="W138" s="12">
        <v>1.77E-2</v>
      </c>
      <c r="X138" s="12">
        <v>1.6199999999999999E-2</v>
      </c>
    </row>
    <row r="139" spans="2:24" x14ac:dyDescent="0.25">
      <c r="B139" s="28" t="s">
        <v>64</v>
      </c>
      <c r="C139" s="34">
        <v>36.270400000000002</v>
      </c>
      <c r="D139" s="34">
        <v>32.362200000000001</v>
      </c>
      <c r="E139" s="34">
        <v>29.1631</v>
      </c>
      <c r="F139" s="34">
        <v>24.843699999999998</v>
      </c>
      <c r="G139" s="34">
        <v>26.812299999999993</v>
      </c>
      <c r="H139" s="34">
        <v>24.561599999999999</v>
      </c>
      <c r="I139" s="34">
        <v>27.9482</v>
      </c>
      <c r="J139" s="34">
        <v>23.9297</v>
      </c>
      <c r="K139" s="34">
        <v>23.196000000000002</v>
      </c>
      <c r="L139" s="34">
        <v>23.219100000000001</v>
      </c>
      <c r="M139" s="34">
        <v>23.2834</v>
      </c>
      <c r="N139" s="34">
        <v>25.904099999999996</v>
      </c>
      <c r="O139" s="34">
        <v>22.938200000000002</v>
      </c>
      <c r="P139" s="34">
        <v>20.550700000000003</v>
      </c>
      <c r="Q139" s="34">
        <v>19.961500000000001</v>
      </c>
      <c r="R139" s="34">
        <v>19.040100000000002</v>
      </c>
      <c r="S139" s="34">
        <v>17.102</v>
      </c>
      <c r="T139" s="34">
        <v>17.500999999999998</v>
      </c>
      <c r="U139" s="34">
        <v>16.033199999999997</v>
      </c>
      <c r="V139" s="34">
        <v>15.0458</v>
      </c>
      <c r="W139" s="34">
        <v>15.114499999999998</v>
      </c>
      <c r="X139" s="34">
        <v>14.488500000000002</v>
      </c>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28.581099999999999</v>
      </c>
      <c r="D144" s="12">
        <v>25.1707</v>
      </c>
      <c r="E144" s="12">
        <v>21.9465</v>
      </c>
      <c r="F144" s="12">
        <v>18.067699999999999</v>
      </c>
      <c r="G144" s="12">
        <v>20.8188</v>
      </c>
      <c r="H144" s="12">
        <v>18.4877</v>
      </c>
      <c r="I144" s="12">
        <v>21.6203</v>
      </c>
      <c r="J144" s="12">
        <v>17.640499999999999</v>
      </c>
      <c r="K144" s="12">
        <v>16.592099999999999</v>
      </c>
      <c r="L144" s="12">
        <v>16.5336</v>
      </c>
      <c r="M144" s="12">
        <v>16.5945</v>
      </c>
      <c r="N144" s="12">
        <v>19.036200000000001</v>
      </c>
      <c r="O144" s="12">
        <v>16.2319</v>
      </c>
      <c r="P144" s="12">
        <v>14.1129</v>
      </c>
      <c r="Q144" s="12">
        <v>13.835800000000001</v>
      </c>
      <c r="R144" s="12">
        <v>13.304600000000001</v>
      </c>
      <c r="S144" s="12">
        <v>11.996700000000001</v>
      </c>
      <c r="T144" s="12">
        <v>12.435700000000001</v>
      </c>
      <c r="U144" s="12">
        <v>11.445399999999999</v>
      </c>
      <c r="V144" s="12">
        <v>11.197100000000001</v>
      </c>
      <c r="W144" s="12">
        <v>10.894500000000001</v>
      </c>
      <c r="X144" s="12">
        <v>10.7659</v>
      </c>
    </row>
    <row r="145" spans="2:24" x14ac:dyDescent="0.25">
      <c r="B145" s="2" t="s">
        <v>6</v>
      </c>
      <c r="C145" s="12">
        <v>1.6027</v>
      </c>
      <c r="D145" s="12">
        <v>1.2726999999999999</v>
      </c>
      <c r="E145" s="12">
        <v>1.6105</v>
      </c>
      <c r="F145" s="12">
        <v>1.0518000000000001</v>
      </c>
      <c r="G145" s="12">
        <v>0.29470000000000002</v>
      </c>
      <c r="H145" s="12">
        <v>9.0700000000000003E-2</v>
      </c>
      <c r="I145" s="12">
        <v>1.5599999999999999E-2</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12">
        <v>0</v>
      </c>
      <c r="T146" s="12">
        <v>0</v>
      </c>
      <c r="U146" s="12">
        <v>0</v>
      </c>
      <c r="V146" s="12">
        <v>0</v>
      </c>
      <c r="W146" s="12">
        <v>0</v>
      </c>
      <c r="X146" s="12">
        <v>0</v>
      </c>
    </row>
    <row r="147" spans="2:24" x14ac:dyDescent="0.25">
      <c r="B147" s="2" t="s">
        <v>8</v>
      </c>
      <c r="C147" s="12">
        <v>0</v>
      </c>
      <c r="D147" s="12">
        <v>0</v>
      </c>
      <c r="E147" s="12">
        <v>0</v>
      </c>
      <c r="F147" s="12">
        <v>0</v>
      </c>
      <c r="G147" s="12">
        <v>0</v>
      </c>
      <c r="H147" s="12">
        <v>0</v>
      </c>
      <c r="I147" s="12">
        <v>0</v>
      </c>
      <c r="J147" s="12">
        <v>0</v>
      </c>
      <c r="K147" s="12">
        <v>0</v>
      </c>
      <c r="L147" s="12">
        <v>0</v>
      </c>
      <c r="M147" s="12">
        <v>0</v>
      </c>
      <c r="N147" s="12">
        <v>0</v>
      </c>
      <c r="O147" s="12">
        <v>0</v>
      </c>
      <c r="P147" s="12">
        <v>0</v>
      </c>
      <c r="Q147" s="12">
        <v>0</v>
      </c>
      <c r="R147" s="12">
        <v>0</v>
      </c>
      <c r="S147" s="12">
        <v>0</v>
      </c>
      <c r="T147" s="12">
        <v>0</v>
      </c>
      <c r="U147" s="12">
        <v>0</v>
      </c>
      <c r="V147" s="12">
        <v>0</v>
      </c>
      <c r="W147" s="12">
        <v>0</v>
      </c>
      <c r="X147" s="12">
        <v>0</v>
      </c>
    </row>
    <row r="148" spans="2:24" x14ac:dyDescent="0.25">
      <c r="B148" s="2" t="s">
        <v>9</v>
      </c>
      <c r="C148" s="12">
        <v>0</v>
      </c>
      <c r="D148" s="12">
        <v>0</v>
      </c>
      <c r="E148" s="12">
        <v>0</v>
      </c>
      <c r="F148" s="12">
        <v>0</v>
      </c>
      <c r="G148" s="12">
        <v>0</v>
      </c>
      <c r="H148" s="12">
        <v>0</v>
      </c>
      <c r="I148" s="12">
        <v>0</v>
      </c>
      <c r="J148" s="12">
        <v>0</v>
      </c>
      <c r="K148" s="12">
        <v>0</v>
      </c>
      <c r="L148" s="12">
        <v>0</v>
      </c>
      <c r="M148" s="12">
        <v>0</v>
      </c>
      <c r="N148" s="12">
        <v>0</v>
      </c>
      <c r="O148" s="12">
        <v>0</v>
      </c>
      <c r="P148" s="12">
        <v>0</v>
      </c>
      <c r="Q148" s="12">
        <v>0</v>
      </c>
      <c r="R148" s="12">
        <v>0</v>
      </c>
      <c r="S148" s="12">
        <v>0</v>
      </c>
      <c r="T148" s="12">
        <v>0</v>
      </c>
      <c r="U148" s="12">
        <v>0</v>
      </c>
      <c r="V148" s="12">
        <v>0</v>
      </c>
      <c r="W148" s="12">
        <v>0</v>
      </c>
      <c r="X148" s="12">
        <v>0</v>
      </c>
    </row>
    <row r="149" spans="2:24" x14ac:dyDescent="0.25">
      <c r="B149" s="2" t="s">
        <v>10</v>
      </c>
      <c r="C149" s="12">
        <v>2.68</v>
      </c>
      <c r="D149" s="12">
        <v>2.6726999999999999</v>
      </c>
      <c r="E149" s="12">
        <v>2.7075</v>
      </c>
      <c r="F149" s="12">
        <v>2.6798000000000002</v>
      </c>
      <c r="G149" s="12">
        <v>2.6812</v>
      </c>
      <c r="H149" s="12">
        <v>2.6560999999999999</v>
      </c>
      <c r="I149" s="12">
        <v>2.6381000000000001</v>
      </c>
      <c r="J149" s="12">
        <v>2.5907</v>
      </c>
      <c r="K149" s="12">
        <v>2.5871</v>
      </c>
      <c r="L149" s="12">
        <v>2.5901000000000001</v>
      </c>
      <c r="M149" s="12">
        <v>2.5179</v>
      </c>
      <c r="N149" s="12">
        <v>2.5758000000000001</v>
      </c>
      <c r="O149" s="12">
        <v>2.5310000000000001</v>
      </c>
      <c r="P149" s="12">
        <v>2.4544000000000001</v>
      </c>
      <c r="Q149" s="12">
        <v>2.3734999999999999</v>
      </c>
      <c r="R149" s="12">
        <v>2.2404999999999999</v>
      </c>
      <c r="S149" s="12">
        <v>2.0605000000000002</v>
      </c>
      <c r="T149" s="12">
        <v>2.0211000000000001</v>
      </c>
      <c r="U149" s="12">
        <v>1.8253999999999999</v>
      </c>
      <c r="V149" s="12">
        <v>1.7158</v>
      </c>
      <c r="W149" s="12">
        <v>1.6500999999999999</v>
      </c>
      <c r="X149" s="12">
        <v>1.5780000000000001</v>
      </c>
    </row>
    <row r="150" spans="2:24" x14ac:dyDescent="0.25">
      <c r="B150" s="2" t="s">
        <v>11</v>
      </c>
      <c r="C150" s="12">
        <v>0</v>
      </c>
      <c r="D150" s="12">
        <v>0</v>
      </c>
      <c r="E150" s="12">
        <v>0</v>
      </c>
      <c r="F150" s="12">
        <v>0</v>
      </c>
      <c r="G150" s="12">
        <v>0</v>
      </c>
      <c r="H150" s="12">
        <v>0</v>
      </c>
      <c r="I150" s="12">
        <v>0</v>
      </c>
      <c r="J150" s="12">
        <v>0</v>
      </c>
      <c r="K150" s="12">
        <v>0</v>
      </c>
      <c r="L150" s="12">
        <v>0</v>
      </c>
      <c r="M150" s="12">
        <v>0</v>
      </c>
      <c r="N150" s="12">
        <v>0</v>
      </c>
      <c r="O150" s="12">
        <v>0</v>
      </c>
      <c r="P150" s="12">
        <v>0</v>
      </c>
      <c r="Q150" s="12">
        <v>0</v>
      </c>
      <c r="R150" s="12">
        <v>0</v>
      </c>
      <c r="S150" s="12">
        <v>0</v>
      </c>
      <c r="T150" s="12">
        <v>0</v>
      </c>
      <c r="U150" s="12">
        <v>0</v>
      </c>
      <c r="V150" s="12">
        <v>0</v>
      </c>
      <c r="W150" s="12">
        <v>0</v>
      </c>
      <c r="X150" s="12">
        <v>0</v>
      </c>
    </row>
    <row r="151" spans="2:24" x14ac:dyDescent="0.25">
      <c r="B151" s="2" t="s">
        <v>12</v>
      </c>
      <c r="C151" s="12">
        <v>0.68799999999999994</v>
      </c>
      <c r="D151" s="12">
        <v>0.6542</v>
      </c>
      <c r="E151" s="12">
        <v>0.52280000000000004</v>
      </c>
      <c r="F151" s="12">
        <v>0.51790000000000003</v>
      </c>
      <c r="G151" s="12">
        <v>0.49740000000000001</v>
      </c>
      <c r="H151" s="12">
        <v>0.54239999999999999</v>
      </c>
      <c r="I151" s="12">
        <v>0.65410000000000001</v>
      </c>
      <c r="J151" s="12">
        <v>0.58960000000000001</v>
      </c>
      <c r="K151" s="12">
        <v>0.59030000000000005</v>
      </c>
      <c r="L151" s="12">
        <v>0.54490000000000005</v>
      </c>
      <c r="M151" s="12">
        <v>0.55110000000000003</v>
      </c>
      <c r="N151" s="12">
        <v>0.5403</v>
      </c>
      <c r="O151" s="12">
        <v>0.46450000000000002</v>
      </c>
      <c r="P151" s="12">
        <v>0.45679999999999998</v>
      </c>
      <c r="Q151" s="12">
        <v>0.41349999999999998</v>
      </c>
      <c r="R151" s="12">
        <v>0.38159999999999999</v>
      </c>
      <c r="S151" s="12">
        <v>0.36859999999999998</v>
      </c>
      <c r="T151" s="12">
        <v>0.3604</v>
      </c>
      <c r="U151" s="12">
        <v>0.34300000000000003</v>
      </c>
      <c r="V151" s="12">
        <v>0.25590000000000002</v>
      </c>
      <c r="W151" s="12">
        <v>0.27739999999999998</v>
      </c>
      <c r="X151" s="12">
        <v>0.28649999999999998</v>
      </c>
    </row>
    <row r="152" spans="2:24" x14ac:dyDescent="0.25">
      <c r="B152" s="2" t="s">
        <v>13</v>
      </c>
      <c r="C152" s="12">
        <v>0</v>
      </c>
      <c r="D152" s="12">
        <v>0</v>
      </c>
      <c r="E152" s="12">
        <v>0</v>
      </c>
      <c r="F152" s="12">
        <v>0</v>
      </c>
      <c r="G152" s="12">
        <v>0</v>
      </c>
      <c r="H152" s="12">
        <v>0</v>
      </c>
      <c r="I152" s="12">
        <v>0</v>
      </c>
      <c r="J152" s="12">
        <v>0</v>
      </c>
      <c r="K152" s="12">
        <v>0</v>
      </c>
      <c r="L152" s="12">
        <v>0</v>
      </c>
      <c r="M152" s="12">
        <v>0</v>
      </c>
      <c r="N152" s="12">
        <v>0</v>
      </c>
      <c r="O152" s="12">
        <v>0</v>
      </c>
      <c r="P152" s="12">
        <v>0</v>
      </c>
      <c r="Q152" s="12">
        <v>0</v>
      </c>
      <c r="R152" s="12">
        <v>0</v>
      </c>
      <c r="S152" s="12">
        <v>0</v>
      </c>
      <c r="T152" s="12">
        <v>0</v>
      </c>
      <c r="U152" s="12">
        <v>0</v>
      </c>
      <c r="V152" s="12">
        <v>0</v>
      </c>
      <c r="W152" s="12">
        <v>0</v>
      </c>
      <c r="X152" s="12">
        <v>0</v>
      </c>
    </row>
    <row r="153" spans="2:24" x14ac:dyDescent="0.25">
      <c r="B153" s="2" t="s">
        <v>14</v>
      </c>
      <c r="C153" s="12">
        <v>0</v>
      </c>
      <c r="D153" s="12">
        <v>0</v>
      </c>
      <c r="E153" s="12">
        <v>0</v>
      </c>
      <c r="F153" s="12">
        <v>0</v>
      </c>
      <c r="G153" s="12">
        <v>0</v>
      </c>
      <c r="H153" s="12">
        <v>0</v>
      </c>
      <c r="I153" s="12">
        <v>0</v>
      </c>
      <c r="J153" s="12">
        <v>0</v>
      </c>
      <c r="K153" s="12">
        <v>0</v>
      </c>
      <c r="L153" s="12">
        <v>0</v>
      </c>
      <c r="M153" s="12">
        <v>0</v>
      </c>
      <c r="N153" s="12">
        <v>0</v>
      </c>
      <c r="O153" s="12">
        <v>0</v>
      </c>
      <c r="P153" s="12">
        <v>0</v>
      </c>
      <c r="Q153" s="12">
        <v>0</v>
      </c>
      <c r="R153" s="12">
        <v>0</v>
      </c>
      <c r="S153" s="12">
        <v>0</v>
      </c>
      <c r="T153" s="12">
        <v>0</v>
      </c>
      <c r="U153" s="12">
        <v>0</v>
      </c>
      <c r="V153" s="12">
        <v>0</v>
      </c>
      <c r="W153" s="12">
        <v>0</v>
      </c>
      <c r="X153" s="12">
        <v>0</v>
      </c>
    </row>
    <row r="154" spans="2:24" x14ac:dyDescent="0.25">
      <c r="B154" s="2" t="s">
        <v>15</v>
      </c>
      <c r="C154" s="12">
        <v>1.5483</v>
      </c>
      <c r="D154" s="12">
        <v>1.5497000000000001</v>
      </c>
      <c r="E154" s="12">
        <v>1.4648000000000001</v>
      </c>
      <c r="F154" s="12">
        <v>1.4851000000000001</v>
      </c>
      <c r="G154" s="12">
        <v>1.4347000000000001</v>
      </c>
      <c r="H154" s="12">
        <v>1.4494</v>
      </c>
      <c r="I154" s="12">
        <v>1.4582999999999999</v>
      </c>
      <c r="J154" s="12">
        <v>1.4779</v>
      </c>
      <c r="K154" s="12">
        <v>1.4724999999999999</v>
      </c>
      <c r="L154" s="12">
        <v>1.4469000000000001</v>
      </c>
      <c r="M154" s="12">
        <v>1.2464</v>
      </c>
      <c r="N154" s="12">
        <v>1.2658</v>
      </c>
      <c r="O154" s="12">
        <v>1.1681999999999999</v>
      </c>
      <c r="P154" s="12">
        <v>1.1305000000000001</v>
      </c>
      <c r="Q154" s="12">
        <v>1.0931999999999999</v>
      </c>
      <c r="R154" s="12">
        <v>0.97209999999999996</v>
      </c>
      <c r="S154" s="12">
        <v>0.72850000000000004</v>
      </c>
      <c r="T154" s="12">
        <v>0.6159</v>
      </c>
      <c r="U154" s="12">
        <v>0.53779999999999994</v>
      </c>
      <c r="V154" s="12">
        <v>0.52059999999999995</v>
      </c>
      <c r="W154" s="12">
        <v>0.54569999999999996</v>
      </c>
      <c r="X154" s="12">
        <v>0.53680000000000005</v>
      </c>
    </row>
    <row r="155" spans="2:24" x14ac:dyDescent="0.25">
      <c r="B155" s="2" t="s">
        <v>107</v>
      </c>
      <c r="C155" s="12">
        <v>0.33610000000000001</v>
      </c>
      <c r="D155" s="12">
        <v>0.26169999999999999</v>
      </c>
      <c r="E155" s="12">
        <v>0.18909999999999999</v>
      </c>
      <c r="F155" s="12">
        <v>0.1217</v>
      </c>
      <c r="G155" s="12">
        <v>0.1172</v>
      </c>
      <c r="H155" s="12">
        <v>0.1099</v>
      </c>
      <c r="I155" s="12">
        <v>0.1318</v>
      </c>
      <c r="J155" s="12">
        <v>0.11799999999999999</v>
      </c>
      <c r="K155" s="12">
        <v>0.1239</v>
      </c>
      <c r="L155" s="12">
        <v>0.1142</v>
      </c>
      <c r="M155" s="12">
        <v>0.10929999999999999</v>
      </c>
      <c r="N155" s="12">
        <v>0.1179</v>
      </c>
      <c r="O155" s="12">
        <v>0.1046</v>
      </c>
      <c r="P155" s="12">
        <v>8.7300000000000003E-2</v>
      </c>
      <c r="Q155" s="12">
        <v>7.7299999999999994E-2</v>
      </c>
      <c r="R155" s="12">
        <v>7.4099999999999999E-2</v>
      </c>
      <c r="S155" s="12">
        <v>6.6400000000000001E-2</v>
      </c>
      <c r="T155" s="12">
        <v>6.6000000000000003E-2</v>
      </c>
      <c r="U155" s="12">
        <v>6.1400000000000003E-2</v>
      </c>
      <c r="V155" s="12">
        <v>5.28E-2</v>
      </c>
      <c r="W155" s="12">
        <v>5.7000000000000002E-2</v>
      </c>
      <c r="X155" s="12">
        <v>5.57E-2</v>
      </c>
    </row>
    <row r="156" spans="2:24" x14ac:dyDescent="0.25">
      <c r="B156" s="2" t="s">
        <v>16</v>
      </c>
      <c r="C156" s="12">
        <v>0.81320000000000003</v>
      </c>
      <c r="D156" s="12">
        <v>0.76280000000000003</v>
      </c>
      <c r="E156" s="12">
        <v>0.70479999999999998</v>
      </c>
      <c r="F156" s="12">
        <v>0.8246</v>
      </c>
      <c r="G156" s="12">
        <v>1.0266</v>
      </c>
      <c r="H156" s="12">
        <v>1.0962000000000001</v>
      </c>
      <c r="I156" s="12">
        <v>1.2876000000000001</v>
      </c>
      <c r="J156" s="12">
        <v>1.278</v>
      </c>
      <c r="K156" s="12">
        <v>1.5003</v>
      </c>
      <c r="L156" s="12">
        <v>1.7208000000000001</v>
      </c>
      <c r="M156" s="12">
        <v>1.9398</v>
      </c>
      <c r="N156" s="12">
        <v>2.0413000000000001</v>
      </c>
      <c r="O156" s="12">
        <v>2.1882999999999999</v>
      </c>
      <c r="P156" s="12">
        <v>2.0632999999999999</v>
      </c>
      <c r="Q156" s="12">
        <v>1.9147000000000001</v>
      </c>
      <c r="R156" s="12">
        <v>1.8495999999999999</v>
      </c>
      <c r="S156" s="12">
        <v>1.825</v>
      </c>
      <c r="T156" s="12">
        <v>1.716</v>
      </c>
      <c r="U156" s="12">
        <v>1.4028</v>
      </c>
      <c r="V156" s="12">
        <v>1.27</v>
      </c>
      <c r="W156" s="12">
        <v>1.3821000000000001</v>
      </c>
      <c r="X156" s="12">
        <v>1.1453</v>
      </c>
    </row>
    <row r="157" spans="2:24" x14ac:dyDescent="0.25">
      <c r="B157" s="2" t="s">
        <v>17</v>
      </c>
      <c r="C157" s="12">
        <v>2.1000000000000001E-2</v>
      </c>
      <c r="D157" s="12">
        <v>1.77E-2</v>
      </c>
      <c r="E157" s="12">
        <v>1.7100000000000001E-2</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B158" s="28" t="s">
        <v>64</v>
      </c>
      <c r="C158" s="34">
        <v>36.270400000000002</v>
      </c>
      <c r="D158" s="34">
        <v>32.362200000000001</v>
      </c>
      <c r="E158" s="34">
        <v>29.1631</v>
      </c>
      <c r="F158" s="34">
        <v>24.7486</v>
      </c>
      <c r="G158" s="34">
        <v>26.870599999999996</v>
      </c>
      <c r="H158" s="34">
        <v>24.432400000000001</v>
      </c>
      <c r="I158" s="34">
        <v>27.805800000000001</v>
      </c>
      <c r="J158" s="34">
        <v>23.694700000000001</v>
      </c>
      <c r="K158" s="34">
        <v>22.866199999999996</v>
      </c>
      <c r="L158" s="34">
        <v>22.950499999999998</v>
      </c>
      <c r="M158" s="34">
        <v>22.959000000000003</v>
      </c>
      <c r="N158" s="34">
        <v>25.577299999999997</v>
      </c>
      <c r="O158" s="34">
        <v>22.688499999999998</v>
      </c>
      <c r="P158" s="34">
        <v>20.305199999999999</v>
      </c>
      <c r="Q158" s="34">
        <v>19.707999999999998</v>
      </c>
      <c r="R158" s="34">
        <v>18.822500000000002</v>
      </c>
      <c r="S158" s="34">
        <v>17.045700000000004</v>
      </c>
      <c r="T158" s="34">
        <v>17.215100000000003</v>
      </c>
      <c r="U158" s="34">
        <v>15.6158</v>
      </c>
      <c r="V158" s="34">
        <v>15.0122</v>
      </c>
      <c r="W158" s="34">
        <v>14.806800000000001</v>
      </c>
      <c r="X158" s="34">
        <v>14.3682</v>
      </c>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28.581099999999999</v>
      </c>
      <c r="D163" s="12">
        <v>25.1707</v>
      </c>
      <c r="E163" s="12">
        <v>21.9465</v>
      </c>
      <c r="F163" s="12">
        <v>18.018799999999999</v>
      </c>
      <c r="G163" s="12">
        <v>20.764099999999999</v>
      </c>
      <c r="H163" s="12">
        <v>18.459900000000001</v>
      </c>
      <c r="I163" s="12">
        <v>21.6006</v>
      </c>
      <c r="J163" s="12">
        <v>17.6219</v>
      </c>
      <c r="K163" s="12">
        <v>16.533899999999999</v>
      </c>
      <c r="L163" s="12">
        <v>16.5808</v>
      </c>
      <c r="M163" s="12">
        <v>16.665600000000001</v>
      </c>
      <c r="N163" s="12">
        <v>19.0898</v>
      </c>
      <c r="O163" s="12">
        <v>16.238900000000001</v>
      </c>
      <c r="P163" s="12">
        <v>14.1212</v>
      </c>
      <c r="Q163" s="12">
        <v>13.801299999999999</v>
      </c>
      <c r="R163" s="12">
        <v>13.179399999999999</v>
      </c>
      <c r="S163" s="12">
        <v>11.748699999999999</v>
      </c>
      <c r="T163" s="12">
        <v>12.249700000000001</v>
      </c>
      <c r="U163" s="12">
        <v>11.347799999999999</v>
      </c>
      <c r="V163" s="12">
        <v>11.0496</v>
      </c>
      <c r="W163" s="12">
        <v>10.9412</v>
      </c>
      <c r="X163" s="12">
        <v>10.733499999999999</v>
      </c>
    </row>
    <row r="164" spans="2:24" x14ac:dyDescent="0.25">
      <c r="B164" s="2" t="s">
        <v>6</v>
      </c>
      <c r="C164" s="12">
        <v>1.6027</v>
      </c>
      <c r="D164" s="12">
        <v>1.2726999999999999</v>
      </c>
      <c r="E164" s="12">
        <v>1.6105</v>
      </c>
      <c r="F164" s="12">
        <v>1.0509999999999999</v>
      </c>
      <c r="G164" s="12">
        <v>0.29430000000000001</v>
      </c>
      <c r="H164" s="12">
        <v>9.0899999999999995E-2</v>
      </c>
      <c r="I164" s="12">
        <v>1.5900000000000001E-2</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0</v>
      </c>
      <c r="D165" s="12">
        <v>0</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c r="U165" s="12">
        <v>0</v>
      </c>
      <c r="V165" s="12">
        <v>0</v>
      </c>
      <c r="W165" s="12">
        <v>0</v>
      </c>
      <c r="X165" s="12">
        <v>0</v>
      </c>
    </row>
    <row r="166" spans="2:24" x14ac:dyDescent="0.25">
      <c r="B166" s="2" t="s">
        <v>8</v>
      </c>
      <c r="C166" s="12">
        <v>0</v>
      </c>
      <c r="D166" s="12">
        <v>0</v>
      </c>
      <c r="E166" s="12">
        <v>0</v>
      </c>
      <c r="F166" s="12">
        <v>0</v>
      </c>
      <c r="G166" s="12">
        <v>0</v>
      </c>
      <c r="H166" s="12">
        <v>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row>
    <row r="167" spans="2:24" x14ac:dyDescent="0.25">
      <c r="B167" s="2" t="s">
        <v>9</v>
      </c>
      <c r="C167" s="12">
        <v>0</v>
      </c>
      <c r="D167" s="12">
        <v>0</v>
      </c>
      <c r="E167" s="12">
        <v>0</v>
      </c>
      <c r="F167" s="12">
        <v>0</v>
      </c>
      <c r="G167" s="12">
        <v>0</v>
      </c>
      <c r="H167" s="12">
        <v>0</v>
      </c>
      <c r="I167" s="12">
        <v>0</v>
      </c>
      <c r="J167" s="12">
        <v>0</v>
      </c>
      <c r="K167" s="12">
        <v>0</v>
      </c>
      <c r="L167" s="12">
        <v>0</v>
      </c>
      <c r="M167" s="12">
        <v>0</v>
      </c>
      <c r="N167" s="12">
        <v>0</v>
      </c>
      <c r="O167" s="12">
        <v>0</v>
      </c>
      <c r="P167" s="12">
        <v>0</v>
      </c>
      <c r="Q167" s="12">
        <v>0</v>
      </c>
      <c r="R167" s="12">
        <v>0</v>
      </c>
      <c r="S167" s="12">
        <v>0</v>
      </c>
      <c r="T167" s="12">
        <v>0</v>
      </c>
      <c r="U167" s="12">
        <v>0</v>
      </c>
      <c r="V167" s="12">
        <v>0</v>
      </c>
      <c r="W167" s="12">
        <v>0</v>
      </c>
      <c r="X167" s="12">
        <v>0</v>
      </c>
    </row>
    <row r="168" spans="2:24" x14ac:dyDescent="0.25">
      <c r="B168" s="2" t="s">
        <v>10</v>
      </c>
      <c r="C168" s="12">
        <v>2.68</v>
      </c>
      <c r="D168" s="12">
        <v>2.6726999999999999</v>
      </c>
      <c r="E168" s="12">
        <v>2.7075</v>
      </c>
      <c r="F168" s="12">
        <v>2.6798000000000002</v>
      </c>
      <c r="G168" s="12">
        <v>2.6812</v>
      </c>
      <c r="H168" s="12">
        <v>2.6560999999999999</v>
      </c>
      <c r="I168" s="12">
        <v>2.6379999999999999</v>
      </c>
      <c r="J168" s="12">
        <v>2.5908000000000002</v>
      </c>
      <c r="K168" s="12">
        <v>2.5870000000000002</v>
      </c>
      <c r="L168" s="12">
        <v>2.5901000000000001</v>
      </c>
      <c r="M168" s="12">
        <v>2.5173999999999999</v>
      </c>
      <c r="N168" s="12">
        <v>2.5748000000000002</v>
      </c>
      <c r="O168" s="12">
        <v>2.5306999999999999</v>
      </c>
      <c r="P168" s="12">
        <v>2.4540999999999999</v>
      </c>
      <c r="Q168" s="12">
        <v>2.3725000000000001</v>
      </c>
      <c r="R168" s="12">
        <v>2.2376999999999998</v>
      </c>
      <c r="S168" s="12">
        <v>2.0596000000000001</v>
      </c>
      <c r="T168" s="12">
        <v>2.0185</v>
      </c>
      <c r="U168" s="12">
        <v>1.8236000000000001</v>
      </c>
      <c r="V168" s="12">
        <v>1.7032</v>
      </c>
      <c r="W168" s="12">
        <v>1.6507000000000001</v>
      </c>
      <c r="X168" s="12">
        <v>1.5753999999999999</v>
      </c>
    </row>
    <row r="169" spans="2:24" x14ac:dyDescent="0.25">
      <c r="B169" s="2" t="s">
        <v>11</v>
      </c>
      <c r="C169" s="12">
        <v>0</v>
      </c>
      <c r="D169" s="12">
        <v>0</v>
      </c>
      <c r="E169" s="12">
        <v>0</v>
      </c>
      <c r="F169" s="12">
        <v>0</v>
      </c>
      <c r="G169" s="12">
        <v>0</v>
      </c>
      <c r="H169" s="12">
        <v>0</v>
      </c>
      <c r="I169" s="12">
        <v>0</v>
      </c>
      <c r="J169" s="12">
        <v>0</v>
      </c>
      <c r="K169" s="12">
        <v>0</v>
      </c>
      <c r="L169" s="12">
        <v>0</v>
      </c>
      <c r="M169" s="12">
        <v>0</v>
      </c>
      <c r="N169" s="12">
        <v>0</v>
      </c>
      <c r="O169" s="12">
        <v>0</v>
      </c>
      <c r="P169" s="12">
        <v>0</v>
      </c>
      <c r="Q169" s="12">
        <v>0</v>
      </c>
      <c r="R169" s="12">
        <v>0</v>
      </c>
      <c r="S169" s="12">
        <v>0</v>
      </c>
      <c r="T169" s="12">
        <v>0</v>
      </c>
      <c r="U169" s="12">
        <v>0</v>
      </c>
      <c r="V169" s="12">
        <v>0</v>
      </c>
      <c r="W169" s="12">
        <v>0</v>
      </c>
      <c r="X169" s="12">
        <v>0</v>
      </c>
    </row>
    <row r="170" spans="2:24" x14ac:dyDescent="0.25">
      <c r="B170" s="2" t="s">
        <v>12</v>
      </c>
      <c r="C170" s="12">
        <v>0.68799999999999994</v>
      </c>
      <c r="D170" s="12">
        <v>0.6542</v>
      </c>
      <c r="E170" s="12">
        <v>0.52280000000000004</v>
      </c>
      <c r="F170" s="12">
        <v>0.56769999999999998</v>
      </c>
      <c r="G170" s="12">
        <v>0.53039999999999998</v>
      </c>
      <c r="H170" s="12">
        <v>0.54269999999999996</v>
      </c>
      <c r="I170" s="12">
        <v>0.65200000000000002</v>
      </c>
      <c r="J170" s="12">
        <v>0.58960000000000001</v>
      </c>
      <c r="K170" s="12">
        <v>0.62639999999999996</v>
      </c>
      <c r="L170" s="12">
        <v>0.57599999999999996</v>
      </c>
      <c r="M170" s="12">
        <v>0.54300000000000004</v>
      </c>
      <c r="N170" s="12">
        <v>0.50160000000000005</v>
      </c>
      <c r="O170" s="12">
        <v>0.4501</v>
      </c>
      <c r="P170" s="12">
        <v>0.44269999999999998</v>
      </c>
      <c r="Q170" s="12">
        <v>0.40079999999999999</v>
      </c>
      <c r="R170" s="12">
        <v>0.38779999999999998</v>
      </c>
      <c r="S170" s="12">
        <v>0.3609</v>
      </c>
      <c r="T170" s="12">
        <v>0.35770000000000002</v>
      </c>
      <c r="U170" s="12">
        <v>0.33689999999999998</v>
      </c>
      <c r="V170" s="12">
        <v>0.2467</v>
      </c>
      <c r="W170" s="12">
        <v>0.29930000000000001</v>
      </c>
      <c r="X170" s="12">
        <v>0.26500000000000001</v>
      </c>
    </row>
    <row r="171" spans="2:24" x14ac:dyDescent="0.25">
      <c r="B171" s="2" t="s">
        <v>13</v>
      </c>
      <c r="C171" s="12">
        <v>0</v>
      </c>
      <c r="D171" s="12">
        <v>0</v>
      </c>
      <c r="E171" s="12">
        <v>0</v>
      </c>
      <c r="F171" s="12">
        <v>0</v>
      </c>
      <c r="G171" s="12">
        <v>0</v>
      </c>
      <c r="H171" s="12">
        <v>0</v>
      </c>
      <c r="I171" s="12">
        <v>0</v>
      </c>
      <c r="J171" s="12">
        <v>0</v>
      </c>
      <c r="K171" s="12">
        <v>0</v>
      </c>
      <c r="L171" s="12">
        <v>0</v>
      </c>
      <c r="M171" s="12">
        <v>0</v>
      </c>
      <c r="N171" s="12">
        <v>0</v>
      </c>
      <c r="O171" s="12">
        <v>0</v>
      </c>
      <c r="P171" s="12">
        <v>0</v>
      </c>
      <c r="Q171" s="12">
        <v>0</v>
      </c>
      <c r="R171" s="12">
        <v>0</v>
      </c>
      <c r="S171" s="12">
        <v>0</v>
      </c>
      <c r="T171" s="12">
        <v>0</v>
      </c>
      <c r="U171" s="12">
        <v>0</v>
      </c>
      <c r="V171" s="12">
        <v>0</v>
      </c>
      <c r="W171" s="12">
        <v>0</v>
      </c>
      <c r="X171" s="12">
        <v>0</v>
      </c>
    </row>
    <row r="172" spans="2:24" x14ac:dyDescent="0.25">
      <c r="B172" s="2" t="s">
        <v>14</v>
      </c>
      <c r="C172" s="12">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c r="U172" s="12">
        <v>0</v>
      </c>
      <c r="V172" s="12">
        <v>0</v>
      </c>
      <c r="W172" s="12">
        <v>0</v>
      </c>
      <c r="X172" s="12">
        <v>0</v>
      </c>
    </row>
    <row r="173" spans="2:24" x14ac:dyDescent="0.25">
      <c r="B173" s="2" t="s">
        <v>15</v>
      </c>
      <c r="C173" s="12">
        <v>1.5483</v>
      </c>
      <c r="D173" s="12">
        <v>1.5497000000000001</v>
      </c>
      <c r="E173" s="12">
        <v>1.4648000000000001</v>
      </c>
      <c r="F173" s="12">
        <v>1.4851000000000001</v>
      </c>
      <c r="G173" s="12">
        <v>1.4347000000000001</v>
      </c>
      <c r="H173" s="12">
        <v>1.4494</v>
      </c>
      <c r="I173" s="12">
        <v>1.4582999999999999</v>
      </c>
      <c r="J173" s="12">
        <v>1.4779</v>
      </c>
      <c r="K173" s="12">
        <v>1.4724999999999999</v>
      </c>
      <c r="L173" s="12">
        <v>1.4469000000000001</v>
      </c>
      <c r="M173" s="12">
        <v>1.2464</v>
      </c>
      <c r="N173" s="12">
        <v>1.2630999999999999</v>
      </c>
      <c r="O173" s="12">
        <v>1.1681999999999999</v>
      </c>
      <c r="P173" s="12">
        <v>1.1604000000000001</v>
      </c>
      <c r="Q173" s="12">
        <v>1.0745</v>
      </c>
      <c r="R173" s="12">
        <v>0.96319999999999995</v>
      </c>
      <c r="S173" s="12">
        <v>0.72850000000000004</v>
      </c>
      <c r="T173" s="12">
        <v>0.69420000000000004</v>
      </c>
      <c r="U173" s="12">
        <v>0.52759999999999996</v>
      </c>
      <c r="V173" s="12">
        <v>0.5353</v>
      </c>
      <c r="W173" s="12">
        <v>0.53610000000000002</v>
      </c>
      <c r="X173" s="12">
        <v>0.53680000000000005</v>
      </c>
    </row>
    <row r="174" spans="2:24" x14ac:dyDescent="0.25">
      <c r="B174" s="2" t="s">
        <v>107</v>
      </c>
      <c r="C174" s="12">
        <v>0.33610000000000001</v>
      </c>
      <c r="D174" s="12">
        <v>0.26169999999999999</v>
      </c>
      <c r="E174" s="12">
        <v>0.18909999999999999</v>
      </c>
      <c r="F174" s="12">
        <v>0.12529999999999999</v>
      </c>
      <c r="G174" s="12">
        <v>0.1275</v>
      </c>
      <c r="H174" s="12">
        <v>0.1094</v>
      </c>
      <c r="I174" s="12">
        <v>0.13059999999999999</v>
      </c>
      <c r="J174" s="12">
        <v>0.1181</v>
      </c>
      <c r="K174" s="12">
        <v>0.12509999999999999</v>
      </c>
      <c r="L174" s="12">
        <v>0.1143</v>
      </c>
      <c r="M174" s="12">
        <v>0.10829999999999999</v>
      </c>
      <c r="N174" s="12">
        <v>0.11650000000000001</v>
      </c>
      <c r="O174" s="12">
        <v>0.1048</v>
      </c>
      <c r="P174" s="12">
        <v>8.7400000000000005E-2</v>
      </c>
      <c r="Q174" s="12">
        <v>7.6700000000000004E-2</v>
      </c>
      <c r="R174" s="12">
        <v>7.9399999999999998E-2</v>
      </c>
      <c r="S174" s="12">
        <v>6.8000000000000005E-2</v>
      </c>
      <c r="T174" s="12">
        <v>6.7400000000000002E-2</v>
      </c>
      <c r="U174" s="12">
        <v>6.1600000000000002E-2</v>
      </c>
      <c r="V174" s="12">
        <v>5.45E-2</v>
      </c>
      <c r="W174" s="12">
        <v>6.1100000000000002E-2</v>
      </c>
      <c r="X174" s="12">
        <v>5.45E-2</v>
      </c>
    </row>
    <row r="175" spans="2:24" x14ac:dyDescent="0.25">
      <c r="B175" s="2" t="s">
        <v>16</v>
      </c>
      <c r="C175" s="12">
        <v>0.81320000000000003</v>
      </c>
      <c r="D175" s="12">
        <v>0.76280000000000003</v>
      </c>
      <c r="E175" s="12">
        <v>0.70479999999999998</v>
      </c>
      <c r="F175" s="12">
        <v>0.8246</v>
      </c>
      <c r="G175" s="12">
        <v>1.0266</v>
      </c>
      <c r="H175" s="12">
        <v>1.1200000000000001</v>
      </c>
      <c r="I175" s="12">
        <v>1.3106</v>
      </c>
      <c r="J175" s="12">
        <v>1.3008999999999999</v>
      </c>
      <c r="K175" s="12">
        <v>1.5228999999999999</v>
      </c>
      <c r="L175" s="12">
        <v>1.7433000000000001</v>
      </c>
      <c r="M175" s="12">
        <v>1.9621</v>
      </c>
      <c r="N175" s="12">
        <v>2.0634000000000001</v>
      </c>
      <c r="O175" s="12">
        <v>2.2103000000000002</v>
      </c>
      <c r="P175" s="12">
        <v>2.0830000000000002</v>
      </c>
      <c r="Q175" s="12">
        <v>1.9692000000000001</v>
      </c>
      <c r="R175" s="12">
        <v>1.9734</v>
      </c>
      <c r="S175" s="12">
        <v>1.9472</v>
      </c>
      <c r="T175" s="12">
        <v>1.7549999999999999</v>
      </c>
      <c r="U175" s="12">
        <v>1.5718000000000001</v>
      </c>
      <c r="V175" s="12">
        <v>1.4136</v>
      </c>
      <c r="W175" s="12">
        <v>1.3025</v>
      </c>
      <c r="X175" s="12">
        <v>1.222</v>
      </c>
    </row>
    <row r="176" spans="2:24" x14ac:dyDescent="0.25">
      <c r="B176" s="2" t="s">
        <v>17</v>
      </c>
      <c r="C176" s="12">
        <v>2.1000000000000001E-2</v>
      </c>
      <c r="D176" s="12">
        <v>1.77E-2</v>
      </c>
      <c r="E176" s="12">
        <v>1.7100000000000001E-2</v>
      </c>
      <c r="F176" s="12">
        <v>1.6500000000000001E-2</v>
      </c>
      <c r="G176" s="12">
        <v>1.47E-2</v>
      </c>
      <c r="H176" s="12">
        <v>0</v>
      </c>
      <c r="I176" s="12">
        <v>0</v>
      </c>
      <c r="J176" s="12">
        <v>0</v>
      </c>
      <c r="K176" s="12">
        <v>0</v>
      </c>
      <c r="L176" s="12">
        <v>0</v>
      </c>
      <c r="M176" s="12">
        <v>0</v>
      </c>
      <c r="N176" s="12">
        <v>0</v>
      </c>
      <c r="O176" s="12">
        <v>0</v>
      </c>
      <c r="P176" s="12">
        <v>0</v>
      </c>
      <c r="Q176" s="12">
        <v>0</v>
      </c>
      <c r="R176" s="12">
        <v>0</v>
      </c>
      <c r="S176" s="12">
        <v>0</v>
      </c>
      <c r="T176" s="12">
        <v>0</v>
      </c>
      <c r="U176" s="12">
        <v>0</v>
      </c>
      <c r="V176" s="12">
        <v>0</v>
      </c>
      <c r="W176" s="12">
        <v>0</v>
      </c>
      <c r="X176" s="12">
        <v>2.9999999999999997E-4</v>
      </c>
    </row>
    <row r="177" spans="2:24" x14ac:dyDescent="0.25">
      <c r="B177" s="28" t="s">
        <v>64</v>
      </c>
      <c r="C177" s="34">
        <v>36.270400000000002</v>
      </c>
      <c r="D177" s="34">
        <v>32.362200000000001</v>
      </c>
      <c r="E177" s="34">
        <v>29.1631</v>
      </c>
      <c r="F177" s="34">
        <v>24.768799999999995</v>
      </c>
      <c r="G177" s="34">
        <v>26.8735</v>
      </c>
      <c r="H177" s="34">
        <v>24.428400000000003</v>
      </c>
      <c r="I177" s="34">
        <v>27.806000000000004</v>
      </c>
      <c r="J177" s="34">
        <v>23.699199999999998</v>
      </c>
      <c r="K177" s="34">
        <v>22.867799999999999</v>
      </c>
      <c r="L177" s="34">
        <v>23.051400000000001</v>
      </c>
      <c r="M177" s="34">
        <v>23.0428</v>
      </c>
      <c r="N177" s="34">
        <v>25.609200000000001</v>
      </c>
      <c r="O177" s="34">
        <v>22.702999999999999</v>
      </c>
      <c r="P177" s="34">
        <v>20.348799999999997</v>
      </c>
      <c r="Q177" s="34">
        <v>19.695</v>
      </c>
      <c r="R177" s="34">
        <v>18.820900000000002</v>
      </c>
      <c r="S177" s="34">
        <v>16.9129</v>
      </c>
      <c r="T177" s="34">
        <v>17.142499999999998</v>
      </c>
      <c r="U177" s="34">
        <v>15.6693</v>
      </c>
      <c r="V177" s="34">
        <v>15.002900000000002</v>
      </c>
      <c r="W177" s="34">
        <v>14.790900000000001</v>
      </c>
      <c r="X177" s="34">
        <v>14.387499999999999</v>
      </c>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28.581099999999999</v>
      </c>
      <c r="D182" s="12">
        <v>25.1707</v>
      </c>
      <c r="E182" s="12">
        <v>21.9465</v>
      </c>
      <c r="F182" s="12">
        <v>17.9985</v>
      </c>
      <c r="G182" s="12">
        <v>20.6374</v>
      </c>
      <c r="H182" s="12">
        <v>18.320900000000002</v>
      </c>
      <c r="I182" s="12">
        <v>21.335899999999999</v>
      </c>
      <c r="J182" s="12">
        <v>17.5563</v>
      </c>
      <c r="K182" s="12">
        <v>16.596</v>
      </c>
      <c r="L182" s="12">
        <v>16.391200000000001</v>
      </c>
      <c r="M182" s="12">
        <v>16.462900000000001</v>
      </c>
      <c r="N182" s="12">
        <v>19.079000000000001</v>
      </c>
      <c r="O182" s="12">
        <v>16.212199999999999</v>
      </c>
      <c r="P182" s="12">
        <v>13.9915</v>
      </c>
      <c r="Q182" s="12">
        <v>13.788600000000001</v>
      </c>
      <c r="R182" s="12">
        <v>13.174099999999999</v>
      </c>
      <c r="S182" s="12">
        <v>11.763</v>
      </c>
      <c r="T182" s="12">
        <v>12.327999999999999</v>
      </c>
      <c r="U182" s="12">
        <v>11.318300000000001</v>
      </c>
      <c r="V182" s="12">
        <v>10.865600000000001</v>
      </c>
      <c r="W182" s="12">
        <v>10.824400000000001</v>
      </c>
      <c r="X182" s="12">
        <v>10.6632</v>
      </c>
    </row>
    <row r="183" spans="2:24" x14ac:dyDescent="0.25">
      <c r="B183" s="2" t="s">
        <v>6</v>
      </c>
      <c r="C183" s="12">
        <v>1.6027</v>
      </c>
      <c r="D183" s="12">
        <v>1.2726999999999999</v>
      </c>
      <c r="E183" s="12">
        <v>1.6105</v>
      </c>
      <c r="F183" s="12">
        <v>1.121</v>
      </c>
      <c r="G183" s="12">
        <v>0.27100000000000002</v>
      </c>
      <c r="H183" s="12">
        <v>0.1067</v>
      </c>
      <c r="I183" s="12">
        <v>3.6200000000000003E-2</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0</v>
      </c>
      <c r="D184" s="12">
        <v>0</v>
      </c>
      <c r="E184" s="12">
        <v>0</v>
      </c>
      <c r="F184" s="12">
        <v>0</v>
      </c>
      <c r="G184" s="12">
        <v>0</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row>
    <row r="185" spans="2:24" x14ac:dyDescent="0.25">
      <c r="B185" s="2" t="s">
        <v>8</v>
      </c>
      <c r="C185" s="12">
        <v>0</v>
      </c>
      <c r="D185" s="12">
        <v>0</v>
      </c>
      <c r="E185" s="12">
        <v>0</v>
      </c>
      <c r="F185" s="12">
        <v>0</v>
      </c>
      <c r="G185" s="12">
        <v>0</v>
      </c>
      <c r="H185" s="12">
        <v>0</v>
      </c>
      <c r="I185" s="12">
        <v>0</v>
      </c>
      <c r="J185" s="12">
        <v>0</v>
      </c>
      <c r="K185" s="12">
        <v>0</v>
      </c>
      <c r="L185" s="12">
        <v>0</v>
      </c>
      <c r="M185" s="12">
        <v>0</v>
      </c>
      <c r="N185" s="12">
        <v>0</v>
      </c>
      <c r="O185" s="12">
        <v>0</v>
      </c>
      <c r="P185" s="12">
        <v>0</v>
      </c>
      <c r="Q185" s="12">
        <v>0</v>
      </c>
      <c r="R185" s="12">
        <v>0</v>
      </c>
      <c r="S185" s="12">
        <v>0</v>
      </c>
      <c r="T185" s="12">
        <v>0</v>
      </c>
      <c r="U185" s="12">
        <v>0</v>
      </c>
      <c r="V185" s="12">
        <v>0</v>
      </c>
      <c r="W185" s="12">
        <v>0</v>
      </c>
      <c r="X185" s="12">
        <v>0</v>
      </c>
    </row>
    <row r="186" spans="2:24" x14ac:dyDescent="0.25">
      <c r="B186" s="2" t="s">
        <v>9</v>
      </c>
      <c r="C186" s="12">
        <v>0</v>
      </c>
      <c r="D186" s="12">
        <v>0</v>
      </c>
      <c r="E186" s="12">
        <v>0</v>
      </c>
      <c r="F186" s="12">
        <v>0</v>
      </c>
      <c r="G186" s="12">
        <v>0</v>
      </c>
      <c r="H186" s="12">
        <v>0</v>
      </c>
      <c r="I186" s="12">
        <v>0</v>
      </c>
      <c r="J186" s="12">
        <v>0</v>
      </c>
      <c r="K186" s="12">
        <v>0</v>
      </c>
      <c r="L186" s="12">
        <v>0</v>
      </c>
      <c r="M186" s="12">
        <v>0</v>
      </c>
      <c r="N186" s="12">
        <v>0</v>
      </c>
      <c r="O186" s="12">
        <v>0</v>
      </c>
      <c r="P186" s="12">
        <v>0</v>
      </c>
      <c r="Q186" s="12">
        <v>0</v>
      </c>
      <c r="R186" s="12">
        <v>0</v>
      </c>
      <c r="S186" s="12">
        <v>0</v>
      </c>
      <c r="T186" s="12">
        <v>0</v>
      </c>
      <c r="U186" s="12">
        <v>0</v>
      </c>
      <c r="V186" s="12">
        <v>0</v>
      </c>
      <c r="W186" s="12">
        <v>0</v>
      </c>
      <c r="X186" s="12">
        <v>0</v>
      </c>
    </row>
    <row r="187" spans="2:24" x14ac:dyDescent="0.25">
      <c r="B187" s="2" t="s">
        <v>10</v>
      </c>
      <c r="C187" s="12">
        <v>2.68</v>
      </c>
      <c r="D187" s="12">
        <v>2.6726999999999999</v>
      </c>
      <c r="E187" s="12">
        <v>2.7075</v>
      </c>
      <c r="F187" s="12">
        <v>2.6798000000000002</v>
      </c>
      <c r="G187" s="12">
        <v>2.6806999999999999</v>
      </c>
      <c r="H187" s="12">
        <v>2.6562000000000001</v>
      </c>
      <c r="I187" s="12">
        <v>2.6379999999999999</v>
      </c>
      <c r="J187" s="12">
        <v>2.5905999999999998</v>
      </c>
      <c r="K187" s="12">
        <v>2.5869</v>
      </c>
      <c r="L187" s="12">
        <v>2.5901000000000001</v>
      </c>
      <c r="M187" s="12">
        <v>2.5169999999999999</v>
      </c>
      <c r="N187" s="12">
        <v>2.5750000000000002</v>
      </c>
      <c r="O187" s="12">
        <v>2.5299</v>
      </c>
      <c r="P187" s="12">
        <v>2.4561000000000002</v>
      </c>
      <c r="Q187" s="12">
        <v>2.3736000000000002</v>
      </c>
      <c r="R187" s="12">
        <v>2.2381000000000002</v>
      </c>
      <c r="S187" s="12">
        <v>2.0590999999999999</v>
      </c>
      <c r="T187" s="12">
        <v>2.0182000000000002</v>
      </c>
      <c r="U187" s="12">
        <v>1.8224</v>
      </c>
      <c r="V187" s="12">
        <v>1.6963999999999999</v>
      </c>
      <c r="W187" s="12">
        <v>1.6473</v>
      </c>
      <c r="X187" s="12">
        <v>1.5716000000000001</v>
      </c>
    </row>
    <row r="188" spans="2:24" x14ac:dyDescent="0.25">
      <c r="B188" s="2" t="s">
        <v>11</v>
      </c>
      <c r="C188" s="12">
        <v>0</v>
      </c>
      <c r="D188" s="12">
        <v>0</v>
      </c>
      <c r="E188" s="12">
        <v>0</v>
      </c>
      <c r="F188" s="12">
        <v>0</v>
      </c>
      <c r="G188" s="12">
        <v>0</v>
      </c>
      <c r="H188" s="12">
        <v>0</v>
      </c>
      <c r="I188" s="12">
        <v>0</v>
      </c>
      <c r="J188" s="12">
        <v>0</v>
      </c>
      <c r="K188" s="12">
        <v>0</v>
      </c>
      <c r="L188" s="12">
        <v>0</v>
      </c>
      <c r="M188" s="12">
        <v>0</v>
      </c>
      <c r="N188" s="12">
        <v>0</v>
      </c>
      <c r="O188" s="12">
        <v>0</v>
      </c>
      <c r="P188" s="12">
        <v>0</v>
      </c>
      <c r="Q188" s="12">
        <v>0</v>
      </c>
      <c r="R188" s="12">
        <v>0</v>
      </c>
      <c r="S188" s="12">
        <v>0</v>
      </c>
      <c r="T188" s="12">
        <v>0</v>
      </c>
      <c r="U188" s="12">
        <v>0</v>
      </c>
      <c r="V188" s="12">
        <v>0</v>
      </c>
      <c r="W188" s="12">
        <v>0</v>
      </c>
      <c r="X188" s="12">
        <v>0</v>
      </c>
    </row>
    <row r="189" spans="2:24" x14ac:dyDescent="0.25">
      <c r="B189" s="2" t="s">
        <v>12</v>
      </c>
      <c r="C189" s="12">
        <v>0.68799999999999994</v>
      </c>
      <c r="D189" s="12">
        <v>0.6542</v>
      </c>
      <c r="E189" s="12">
        <v>0.52280000000000004</v>
      </c>
      <c r="F189" s="12">
        <v>0.58020000000000005</v>
      </c>
      <c r="G189" s="12">
        <v>0.54449999999999998</v>
      </c>
      <c r="H189" s="12">
        <v>0.54890000000000005</v>
      </c>
      <c r="I189" s="12">
        <v>0.71350000000000002</v>
      </c>
      <c r="J189" s="12">
        <v>0.55620000000000003</v>
      </c>
      <c r="K189" s="12">
        <v>0.6139</v>
      </c>
      <c r="L189" s="12">
        <v>0.5877</v>
      </c>
      <c r="M189" s="12">
        <v>0.56740000000000002</v>
      </c>
      <c r="N189" s="12">
        <v>0.50580000000000003</v>
      </c>
      <c r="O189" s="12">
        <v>0.432</v>
      </c>
      <c r="P189" s="12">
        <v>0.44590000000000002</v>
      </c>
      <c r="Q189" s="12">
        <v>0.38329999999999997</v>
      </c>
      <c r="R189" s="12">
        <v>0.37430000000000002</v>
      </c>
      <c r="S189" s="12">
        <v>0.35470000000000002</v>
      </c>
      <c r="T189" s="12">
        <v>0.35099999999999998</v>
      </c>
      <c r="U189" s="12">
        <v>0.34150000000000003</v>
      </c>
      <c r="V189" s="12">
        <v>0.23580000000000001</v>
      </c>
      <c r="W189" s="12">
        <v>0.28910000000000002</v>
      </c>
      <c r="X189" s="12">
        <v>0.26600000000000001</v>
      </c>
    </row>
    <row r="190" spans="2:24" x14ac:dyDescent="0.25">
      <c r="B190" s="2" t="s">
        <v>13</v>
      </c>
      <c r="C190" s="12">
        <v>0</v>
      </c>
      <c r="D190" s="12">
        <v>0</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row>
    <row r="191" spans="2:24" x14ac:dyDescent="0.25">
      <c r="B191" s="2" t="s">
        <v>14</v>
      </c>
      <c r="C191" s="12">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row>
    <row r="192" spans="2:24" x14ac:dyDescent="0.25">
      <c r="B192" s="2" t="s">
        <v>15</v>
      </c>
      <c r="C192" s="12">
        <v>1.5483</v>
      </c>
      <c r="D192" s="12">
        <v>1.5497000000000001</v>
      </c>
      <c r="E192" s="12">
        <v>1.4648000000000001</v>
      </c>
      <c r="F192" s="12">
        <v>1.4278999999999999</v>
      </c>
      <c r="G192" s="12">
        <v>1.4347000000000001</v>
      </c>
      <c r="H192" s="12">
        <v>1.4494</v>
      </c>
      <c r="I192" s="12">
        <v>1.4582999999999999</v>
      </c>
      <c r="J192" s="12">
        <v>1.4779</v>
      </c>
      <c r="K192" s="12">
        <v>1.4424999999999999</v>
      </c>
      <c r="L192" s="12">
        <v>1.4469000000000001</v>
      </c>
      <c r="M192" s="12">
        <v>1.2464</v>
      </c>
      <c r="N192" s="12">
        <v>1.2658</v>
      </c>
      <c r="O192" s="12">
        <v>1.1697</v>
      </c>
      <c r="P192" s="12">
        <v>1.1268</v>
      </c>
      <c r="Q192" s="12">
        <v>1.0654999999999999</v>
      </c>
      <c r="R192" s="12">
        <v>0.97209999999999996</v>
      </c>
      <c r="S192" s="12">
        <v>0.72850000000000004</v>
      </c>
      <c r="T192" s="12">
        <v>0.62119999999999997</v>
      </c>
      <c r="U192" s="12">
        <v>0.51890000000000003</v>
      </c>
      <c r="V192" s="12">
        <v>0.5353</v>
      </c>
      <c r="W192" s="12">
        <v>0.54569999999999996</v>
      </c>
      <c r="X192" s="12">
        <v>0.53680000000000005</v>
      </c>
    </row>
    <row r="193" spans="2:24" x14ac:dyDescent="0.25">
      <c r="B193" s="2" t="s">
        <v>107</v>
      </c>
      <c r="C193" s="12">
        <v>0.33610000000000001</v>
      </c>
      <c r="D193" s="12">
        <v>0.26169999999999999</v>
      </c>
      <c r="E193" s="12">
        <v>0.18909999999999999</v>
      </c>
      <c r="F193" s="12">
        <v>0.19339999999999999</v>
      </c>
      <c r="G193" s="12">
        <v>0.19689999999999999</v>
      </c>
      <c r="H193" s="12">
        <v>0.16689999999999999</v>
      </c>
      <c r="I193" s="12">
        <v>0.21099999999999999</v>
      </c>
      <c r="J193" s="12">
        <v>0.16220000000000001</v>
      </c>
      <c r="K193" s="12">
        <v>0.17829999999999999</v>
      </c>
      <c r="L193" s="12">
        <v>0.17680000000000001</v>
      </c>
      <c r="M193" s="12">
        <v>0.1678</v>
      </c>
      <c r="N193" s="12">
        <v>0.17369999999999999</v>
      </c>
      <c r="O193" s="12">
        <v>0.15160000000000001</v>
      </c>
      <c r="P193" s="12">
        <v>0.13100000000000001</v>
      </c>
      <c r="Q193" s="12">
        <v>0.1179</v>
      </c>
      <c r="R193" s="12">
        <v>0.1135</v>
      </c>
      <c r="S193" s="12">
        <v>0.1002</v>
      </c>
      <c r="T193" s="12">
        <v>9.9900000000000003E-2</v>
      </c>
      <c r="U193" s="12">
        <v>6.3299999999999995E-2</v>
      </c>
      <c r="V193" s="12">
        <v>5.4600000000000003E-2</v>
      </c>
      <c r="W193" s="12">
        <v>5.8900000000000001E-2</v>
      </c>
      <c r="X193" s="12">
        <v>5.57E-2</v>
      </c>
    </row>
    <row r="194" spans="2:24" x14ac:dyDescent="0.25">
      <c r="B194" s="2" t="s">
        <v>16</v>
      </c>
      <c r="C194" s="12">
        <v>0.81320000000000003</v>
      </c>
      <c r="D194" s="12">
        <v>0.76280000000000003</v>
      </c>
      <c r="E194" s="12">
        <v>0.70479999999999998</v>
      </c>
      <c r="F194" s="12">
        <v>0.8246</v>
      </c>
      <c r="G194" s="12">
        <v>1.0266</v>
      </c>
      <c r="H194" s="12">
        <v>1.1676</v>
      </c>
      <c r="I194" s="12">
        <v>1.3566</v>
      </c>
      <c r="J194" s="12">
        <v>1.3465</v>
      </c>
      <c r="K194" s="12">
        <v>1.5682</v>
      </c>
      <c r="L194" s="12">
        <v>1.7650999999999999</v>
      </c>
      <c r="M194" s="12">
        <v>1.9837</v>
      </c>
      <c r="N194" s="12">
        <v>2.0154000000000001</v>
      </c>
      <c r="O194" s="12">
        <v>2.1858</v>
      </c>
      <c r="P194" s="12">
        <v>2.1655000000000002</v>
      </c>
      <c r="Q194" s="12">
        <v>1.9863999999999999</v>
      </c>
      <c r="R194" s="12">
        <v>1.954</v>
      </c>
      <c r="S194" s="12">
        <v>1.9279999999999999</v>
      </c>
      <c r="T194" s="12">
        <v>1.7378</v>
      </c>
      <c r="U194" s="12">
        <v>1.4819</v>
      </c>
      <c r="V194" s="12">
        <v>1.677</v>
      </c>
      <c r="W194" s="12">
        <v>1.3893</v>
      </c>
      <c r="X194" s="12">
        <v>1.2099</v>
      </c>
    </row>
    <row r="195" spans="2:24" x14ac:dyDescent="0.25">
      <c r="B195" s="2" t="s">
        <v>17</v>
      </c>
      <c r="C195" s="12">
        <v>2.1000000000000001E-2</v>
      </c>
      <c r="D195" s="12">
        <v>1.77E-2</v>
      </c>
      <c r="E195" s="12">
        <v>1.7100000000000001E-2</v>
      </c>
      <c r="F195" s="12">
        <v>0.02</v>
      </c>
      <c r="G195" s="12">
        <v>1.9099999999999999E-2</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2.9999999999999997E-4</v>
      </c>
    </row>
    <row r="196" spans="2:24" x14ac:dyDescent="0.25">
      <c r="B196" s="28" t="s">
        <v>64</v>
      </c>
      <c r="C196" s="34">
        <v>36.270400000000002</v>
      </c>
      <c r="D196" s="34">
        <v>32.362200000000001</v>
      </c>
      <c r="E196" s="34">
        <v>29.1631</v>
      </c>
      <c r="F196" s="34">
        <v>24.845400000000001</v>
      </c>
      <c r="G196" s="34">
        <v>26.8109</v>
      </c>
      <c r="H196" s="34">
        <v>24.416600000000003</v>
      </c>
      <c r="I196" s="34">
        <v>27.749500000000001</v>
      </c>
      <c r="J196" s="34">
        <v>23.689699999999995</v>
      </c>
      <c r="K196" s="34">
        <v>22.985800000000001</v>
      </c>
      <c r="L196" s="34">
        <v>22.957800000000002</v>
      </c>
      <c r="M196" s="34">
        <v>22.9452</v>
      </c>
      <c r="N196" s="34">
        <v>25.614699999999999</v>
      </c>
      <c r="O196" s="34">
        <v>22.681199999999997</v>
      </c>
      <c r="P196" s="34">
        <v>20.316800000000004</v>
      </c>
      <c r="Q196" s="34">
        <v>19.715299999999999</v>
      </c>
      <c r="R196" s="34">
        <v>18.826099999999997</v>
      </c>
      <c r="S196" s="34">
        <v>16.933499999999999</v>
      </c>
      <c r="T196" s="34">
        <v>17.156099999999999</v>
      </c>
      <c r="U196" s="34">
        <v>15.5463</v>
      </c>
      <c r="V196" s="34">
        <v>15.0647</v>
      </c>
      <c r="W196" s="34">
        <v>14.7547</v>
      </c>
      <c r="X196" s="34">
        <v>14.303499999999998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40625" defaultRowHeight="15" x14ac:dyDescent="0.25"/>
  <cols>
    <col min="1" max="1" width="9.140625" style="2"/>
    <col min="2" max="2" width="97.85546875" style="2" bestFit="1" customWidth="1"/>
    <col min="3" max="16384" width="9.140625" style="2"/>
  </cols>
  <sheetData>
    <row r="1" spans="2:33" s="6" customFormat="1" x14ac:dyDescent="0.25"/>
    <row r="2" spans="2:33" s="6" customFormat="1" ht="36" x14ac:dyDescent="0.55000000000000004">
      <c r="B2" s="7" t="s">
        <v>0</v>
      </c>
    </row>
    <row r="4" spans="2:33" x14ac:dyDescent="0.2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5">
        <v>1.2291893013716116E-4</v>
      </c>
      <c r="D11" s="5">
        <v>3.3871863265614503E-4</v>
      </c>
      <c r="E11" s="5">
        <v>1.0220370834559051E-3</v>
      </c>
      <c r="F11" s="5">
        <v>1.2358999930218859E-2</v>
      </c>
      <c r="G11" s="5">
        <v>0.21044149365366638</v>
      </c>
      <c r="H11" s="5">
        <v>0.24731967825562923</v>
      </c>
      <c r="I11" s="5">
        <v>0.14869839215125777</v>
      </c>
      <c r="J11" s="5">
        <v>0.26537138371708319</v>
      </c>
      <c r="K11" s="5">
        <v>0.23967958508564949</v>
      </c>
      <c r="L11" s="5">
        <v>0.33013395506709642</v>
      </c>
      <c r="M11" s="5">
        <v>0.34862986030890636</v>
      </c>
      <c r="N11" s="5">
        <v>0.36582366916623477</v>
      </c>
      <c r="O11" s="5">
        <v>0.33487133700540189</v>
      </c>
      <c r="P11" s="5">
        <v>0.27232907322872102</v>
      </c>
      <c r="Q11" s="5">
        <v>0.14238462636136659</v>
      </c>
      <c r="R11" s="5">
        <v>0.10925872792423484</v>
      </c>
      <c r="S11" s="5">
        <v>9.3683644457126736E-2</v>
      </c>
      <c r="T11" s="5">
        <v>0.17530444120038721</v>
      </c>
      <c r="U11" s="5">
        <v>0.11322227095175709</v>
      </c>
      <c r="V11" s="5">
        <v>0.12923596845539026</v>
      </c>
      <c r="W11" s="5">
        <v>0.25339788913539374</v>
      </c>
      <c r="X11" s="5">
        <v>0.35973078740611697</v>
      </c>
    </row>
    <row r="12" spans="2:33" x14ac:dyDescent="0.25">
      <c r="B12" s="2" t="s">
        <v>77</v>
      </c>
      <c r="C12" s="5">
        <v>1.2291893013716116E-4</v>
      </c>
      <c r="D12" s="5">
        <v>3.3871863265614503E-4</v>
      </c>
      <c r="E12" s="5">
        <v>1.0220370834559051E-3</v>
      </c>
      <c r="F12" s="5">
        <v>1.5559937628286238E-2</v>
      </c>
      <c r="G12" s="5">
        <v>0.21044593834440428</v>
      </c>
      <c r="H12" s="5">
        <v>0.32592068178750189</v>
      </c>
      <c r="I12" s="5">
        <v>0.26580253613172489</v>
      </c>
      <c r="J12" s="5">
        <v>0.44033637752298749</v>
      </c>
      <c r="K12" s="5">
        <v>0.22243540603198136</v>
      </c>
      <c r="L12" s="5">
        <v>0.3130063106601067</v>
      </c>
      <c r="M12" s="5">
        <v>0.3873583142414494</v>
      </c>
      <c r="N12" s="5">
        <v>0.52382429076632542</v>
      </c>
      <c r="O12" s="5">
        <v>0.42949060677829676</v>
      </c>
      <c r="P12" s="5">
        <v>0.44133696875029993</v>
      </c>
      <c r="Q12" s="5">
        <v>0.21616885213337622</v>
      </c>
      <c r="R12" s="5">
        <v>0.15165781272934548</v>
      </c>
      <c r="S12" s="5">
        <v>0.13198089272357749</v>
      </c>
      <c r="T12" s="5">
        <v>0.23587813024239271</v>
      </c>
      <c r="U12" s="5">
        <v>0.16716371098271618</v>
      </c>
      <c r="V12" s="5">
        <v>0.1737180917685808</v>
      </c>
      <c r="W12" s="5">
        <v>0.33059453439527803</v>
      </c>
      <c r="X12" s="5">
        <v>0.44982104534963085</v>
      </c>
    </row>
    <row r="13" spans="2:33" x14ac:dyDescent="0.25">
      <c r="B13" s="2" t="s">
        <v>78</v>
      </c>
      <c r="C13" s="5">
        <v>1.2291893013716116E-4</v>
      </c>
      <c r="D13" s="5">
        <v>3.3871863265614503E-4</v>
      </c>
      <c r="E13" s="5">
        <v>1.0220370834559051E-3</v>
      </c>
      <c r="F13" s="5">
        <v>1.5559937628286238E-2</v>
      </c>
      <c r="G13" s="5">
        <v>0.21044593834440428</v>
      </c>
      <c r="H13" s="5">
        <v>0.29915142806003031</v>
      </c>
      <c r="I13" s="5">
        <v>0.24371590386184255</v>
      </c>
      <c r="J13" s="5">
        <v>0.48453860429039397</v>
      </c>
      <c r="K13" s="5">
        <v>0.24644197618979891</v>
      </c>
      <c r="L13" s="5">
        <v>0.34523042293820883</v>
      </c>
      <c r="M13" s="5">
        <v>0.42522919408174731</v>
      </c>
      <c r="N13" s="5">
        <v>0.51644263801122348</v>
      </c>
      <c r="O13" s="5">
        <v>0.54211503772495373</v>
      </c>
      <c r="P13" s="5">
        <v>0.37664140490659836</v>
      </c>
      <c r="Q13" s="5">
        <v>0.16884862235289208</v>
      </c>
      <c r="R13" s="5">
        <v>0.15170895909792179</v>
      </c>
      <c r="S13" s="5">
        <v>0.11378745879979263</v>
      </c>
      <c r="T13" s="5">
        <v>0.17926581103460709</v>
      </c>
      <c r="U13" s="5">
        <v>0.14972916480678017</v>
      </c>
      <c r="V13" s="5">
        <v>0.13797664049690136</v>
      </c>
      <c r="W13" s="5">
        <v>0.26830120822660003</v>
      </c>
      <c r="X13" s="5">
        <v>0.3700812865625967</v>
      </c>
    </row>
    <row r="14" spans="2:33" x14ac:dyDescent="0.25">
      <c r="B14" s="2" t="s">
        <v>98</v>
      </c>
      <c r="C14" s="5">
        <v>2.5366240145299304E-5</v>
      </c>
      <c r="D14" s="5">
        <v>7.8727479846732641E-5</v>
      </c>
      <c r="E14" s="5">
        <v>1.3225591185272602E-4</v>
      </c>
      <c r="F14" s="5">
        <v>1.2083089932087448E-3</v>
      </c>
      <c r="G14" s="5">
        <v>0.10234315622643399</v>
      </c>
      <c r="H14" s="5">
        <v>0.14701182872824575</v>
      </c>
      <c r="I14" s="5">
        <v>0.12002154257204567</v>
      </c>
      <c r="J14" s="5">
        <v>0.17608529593768044</v>
      </c>
      <c r="K14" s="5">
        <v>0.16485407538072505</v>
      </c>
      <c r="L14" s="5">
        <v>0.23528466000210568</v>
      </c>
      <c r="M14" s="5">
        <v>0.28547365533043112</v>
      </c>
      <c r="N14" s="5">
        <v>0.31612866362956915</v>
      </c>
      <c r="O14" s="5">
        <v>0.36760827907382154</v>
      </c>
      <c r="P14" s="5">
        <v>0.25151184658594578</v>
      </c>
      <c r="Q14" s="5">
        <v>0.16086752339140442</v>
      </c>
      <c r="R14" s="5">
        <v>0.10426096524726539</v>
      </c>
      <c r="S14" s="5">
        <v>0.13803365562248299</v>
      </c>
      <c r="T14" s="5">
        <v>0.13792060855025989</v>
      </c>
      <c r="U14" s="5">
        <v>0.25293299561550869</v>
      </c>
      <c r="V14" s="5">
        <v>5.87298556752259E-2</v>
      </c>
      <c r="W14" s="5">
        <v>5.6279972315181285E-3</v>
      </c>
      <c r="X14" s="5">
        <v>3.8038874614403561E-3</v>
      </c>
    </row>
    <row r="15" spans="2:33" x14ac:dyDescent="0.25">
      <c r="B15" s="2" t="s">
        <v>103</v>
      </c>
      <c r="C15" s="5">
        <v>2.5366240145299304E-5</v>
      </c>
      <c r="D15" s="5">
        <v>7.8727479846732641E-5</v>
      </c>
      <c r="E15" s="5">
        <v>1.3225591185272602E-4</v>
      </c>
      <c r="F15" s="5">
        <v>2.3383272419892727E-3</v>
      </c>
      <c r="G15" s="5">
        <v>0.25108893044909109</v>
      </c>
      <c r="H15" s="5">
        <v>0.32100393024391188</v>
      </c>
      <c r="I15" s="5">
        <v>0.25515848970867222</v>
      </c>
      <c r="J15" s="5">
        <v>0.26661682504264483</v>
      </c>
      <c r="K15" s="5">
        <v>0.44422795916495511</v>
      </c>
      <c r="L15" s="5">
        <v>0.45470822483645429</v>
      </c>
      <c r="M15" s="5">
        <v>0.36638819647818355</v>
      </c>
      <c r="N15" s="5">
        <v>0.67038817900239944</v>
      </c>
      <c r="O15" s="5">
        <v>0.68668529319940497</v>
      </c>
      <c r="P15" s="5">
        <v>0.56424495844579758</v>
      </c>
      <c r="Q15" s="5">
        <v>0.29307145100791321</v>
      </c>
      <c r="R15" s="5">
        <v>0.22138448119790072</v>
      </c>
      <c r="S15" s="5">
        <v>0.1819283147063564</v>
      </c>
      <c r="T15" s="5">
        <v>0.24530900368377445</v>
      </c>
      <c r="U15" s="5">
        <v>0.34841191292491697</v>
      </c>
      <c r="V15" s="5">
        <v>0.30476047676292206</v>
      </c>
      <c r="W15" s="5">
        <v>0.47438268683760049</v>
      </c>
      <c r="X15" s="5">
        <v>0.12090228316507788</v>
      </c>
    </row>
    <row r="16" spans="2:33" x14ac:dyDescent="0.25">
      <c r="B16" s="2" t="s">
        <v>100</v>
      </c>
      <c r="C16" s="5">
        <v>1.2291893013716116E-4</v>
      </c>
      <c r="D16" s="5">
        <v>3.3871863265614503E-4</v>
      </c>
      <c r="E16" s="5">
        <v>1.0220370834559051E-3</v>
      </c>
      <c r="F16" s="5">
        <v>1.2358999930218859E-2</v>
      </c>
      <c r="G16" s="5">
        <v>0.2068620774967713</v>
      </c>
      <c r="H16" s="5">
        <v>0.24731967825562923</v>
      </c>
      <c r="I16" s="5">
        <v>0.14869839215125777</v>
      </c>
      <c r="J16" s="5">
        <v>0.26537138371708319</v>
      </c>
      <c r="K16" s="5">
        <v>0.23967958508564952</v>
      </c>
      <c r="L16" s="5">
        <v>0.33013395506709642</v>
      </c>
      <c r="M16" s="5">
        <v>0.34862986030890641</v>
      </c>
      <c r="N16" s="5">
        <v>0.36582366916623471</v>
      </c>
      <c r="O16" s="5">
        <v>0.33487133700540189</v>
      </c>
      <c r="P16" s="5">
        <v>0.27232907322872102</v>
      </c>
      <c r="Q16" s="5">
        <v>0.14238462636136659</v>
      </c>
      <c r="R16" s="5">
        <v>0.10925872792423484</v>
      </c>
      <c r="S16" s="5">
        <v>9.3683644457126736E-2</v>
      </c>
      <c r="T16" s="5">
        <v>0.17530444120038718</v>
      </c>
      <c r="U16" s="5">
        <v>0.10682266910964583</v>
      </c>
      <c r="V16" s="5">
        <v>0.12219082396004916</v>
      </c>
      <c r="W16" s="5">
        <v>0.21164039687767217</v>
      </c>
      <c r="X16" s="5">
        <v>0.2690211298874699</v>
      </c>
    </row>
    <row r="17" spans="2:24" x14ac:dyDescent="0.25">
      <c r="B17" s="2" t="s">
        <v>99</v>
      </c>
      <c r="C17" s="5">
        <v>1.2291893013716116E-4</v>
      </c>
      <c r="D17" s="5">
        <v>3.3871863265614503E-4</v>
      </c>
      <c r="E17" s="5">
        <v>1.0220370834559051E-3</v>
      </c>
      <c r="F17" s="5">
        <v>1.2358999930218859E-2</v>
      </c>
      <c r="G17" s="5">
        <v>0.21407342244091312</v>
      </c>
      <c r="H17" s="5">
        <v>0.28947447959267203</v>
      </c>
      <c r="I17" s="5">
        <v>0.15820864790582151</v>
      </c>
      <c r="J17" s="5">
        <v>0.33246188933338827</v>
      </c>
      <c r="K17" s="5">
        <v>0.16971732214193797</v>
      </c>
      <c r="L17" s="5">
        <v>0.29104223159447473</v>
      </c>
      <c r="M17" s="5">
        <v>0.308497352913565</v>
      </c>
      <c r="N17" s="5">
        <v>0.32432109968718825</v>
      </c>
      <c r="O17" s="5">
        <v>0.29760446262260598</v>
      </c>
      <c r="P17" s="5">
        <v>0.33320387481043967</v>
      </c>
      <c r="Q17" s="5">
        <v>0.12583831023288511</v>
      </c>
      <c r="R17" s="5">
        <v>0.1134923273374349</v>
      </c>
      <c r="S17" s="5">
        <v>9.7111813247847692E-2</v>
      </c>
      <c r="T17" s="5">
        <v>0.21104142624025957</v>
      </c>
      <c r="U17" s="5">
        <v>0.15338553089224297</v>
      </c>
      <c r="V17" s="5">
        <v>0.1599035498771017</v>
      </c>
      <c r="W17" s="5">
        <v>0.27468768397234272</v>
      </c>
      <c r="X17" s="5">
        <v>0.32790082042542407</v>
      </c>
    </row>
    <row r="18" spans="2:24" x14ac:dyDescent="0.25">
      <c r="B18" s="2" t="s">
        <v>79</v>
      </c>
      <c r="C18" s="5">
        <v>1.2291893013716116E-4</v>
      </c>
      <c r="D18" s="5">
        <v>3.3871863265614503E-4</v>
      </c>
      <c r="E18" s="5">
        <v>1.0220370834559051E-3</v>
      </c>
      <c r="F18" s="5">
        <v>1.5559937628286238E-2</v>
      </c>
      <c r="G18" s="5">
        <v>0.21044593834440428</v>
      </c>
      <c r="H18" s="5">
        <v>0.32592068178750189</v>
      </c>
      <c r="I18" s="5">
        <v>0.20788851737419731</v>
      </c>
      <c r="J18" s="5">
        <v>0.49836060469416571</v>
      </c>
      <c r="K18" s="5">
        <v>0.2543519730745617</v>
      </c>
      <c r="L18" s="5">
        <v>0.35546856190928</v>
      </c>
      <c r="M18" s="5">
        <v>0.40757931932648306</v>
      </c>
      <c r="N18" s="5">
        <v>0.64718743826674285</v>
      </c>
      <c r="O18" s="5">
        <v>0.52261280258051301</v>
      </c>
      <c r="P18" s="5">
        <v>0.3903181277277441</v>
      </c>
      <c r="Q18" s="5">
        <v>0.18970179501358245</v>
      </c>
      <c r="R18" s="5">
        <v>0.14137977670746329</v>
      </c>
      <c r="S18" s="5">
        <v>0.12343986238661578</v>
      </c>
      <c r="T18" s="5">
        <v>0.22182047097274182</v>
      </c>
      <c r="U18" s="5">
        <v>0.15702351949830221</v>
      </c>
      <c r="V18" s="5">
        <v>0.16345639137535631</v>
      </c>
      <c r="W18" s="5">
        <v>0.31275698217388681</v>
      </c>
      <c r="X18" s="5">
        <v>0.42702470939499371</v>
      </c>
    </row>
    <row r="19" spans="2:24" x14ac:dyDescent="0.25">
      <c r="B19" s="2" t="s">
        <v>80</v>
      </c>
      <c r="C19" s="5">
        <v>1.2291893013716116E-4</v>
      </c>
      <c r="D19" s="5">
        <v>3.3871863265614503E-4</v>
      </c>
      <c r="E19" s="5">
        <v>1.0220370834559051E-3</v>
      </c>
      <c r="F19" s="5">
        <v>1.5559937628286238E-2</v>
      </c>
      <c r="G19" s="5">
        <v>0.21044593834440428</v>
      </c>
      <c r="H19" s="5">
        <v>0.32040436605224454</v>
      </c>
      <c r="I19" s="5">
        <v>0.20423063595356875</v>
      </c>
      <c r="J19" s="5">
        <v>0.49057613523454097</v>
      </c>
      <c r="K19" s="5">
        <v>0.36243370482504711</v>
      </c>
      <c r="L19" s="5">
        <v>0.35763191785813531</v>
      </c>
      <c r="M19" s="5">
        <v>0.43963984245184917</v>
      </c>
      <c r="N19" s="5">
        <v>0.57376733571419847</v>
      </c>
      <c r="O19" s="5">
        <v>0.46344475610511549</v>
      </c>
      <c r="P19" s="5">
        <v>0.34544709974020632</v>
      </c>
      <c r="Q19" s="5">
        <v>0.16150498231385427</v>
      </c>
      <c r="R19" s="5">
        <v>0.15687263008401592</v>
      </c>
      <c r="S19" s="5">
        <v>0.13632073091546837</v>
      </c>
      <c r="T19" s="5">
        <v>0.24304816111828864</v>
      </c>
      <c r="U19" s="5">
        <v>0.17233044558852756</v>
      </c>
      <c r="V19" s="5">
        <v>0.17895190237967484</v>
      </c>
      <c r="W19" s="5">
        <v>0.33972383620978436</v>
      </c>
      <c r="X19" s="5">
        <v>0.36104336671220827</v>
      </c>
    </row>
    <row r="20" spans="2:24" x14ac:dyDescent="0.25">
      <c r="B20" s="2" t="s">
        <v>81</v>
      </c>
      <c r="C20" s="5">
        <v>1.2291893013716116E-4</v>
      </c>
      <c r="D20" s="5">
        <v>3.3871863265614503E-4</v>
      </c>
      <c r="E20" s="5">
        <v>1.0220370834559051E-3</v>
      </c>
      <c r="F20" s="5">
        <v>1.2358999930218859E-2</v>
      </c>
      <c r="G20" s="5">
        <v>0.25611577753316317</v>
      </c>
      <c r="H20" s="5">
        <v>0.26464458373313704</v>
      </c>
      <c r="I20" s="5">
        <v>0.20823300588309776</v>
      </c>
      <c r="J20" s="5">
        <v>0.48542949920047507</v>
      </c>
      <c r="K20" s="5">
        <v>0.20906143144026174</v>
      </c>
      <c r="L20" s="5">
        <v>0.4213362975155317</v>
      </c>
      <c r="M20" s="5">
        <v>0.51379667107491289</v>
      </c>
      <c r="N20" s="5">
        <v>0.51195001756940794</v>
      </c>
      <c r="O20" s="5">
        <v>0.40757309540096931</v>
      </c>
      <c r="P20" s="5">
        <v>0.38447977449508819</v>
      </c>
      <c r="Q20" s="5">
        <v>0.18956440866986093</v>
      </c>
      <c r="R20" s="5">
        <v>0.13691848719278837</v>
      </c>
      <c r="S20" s="5">
        <v>0.11973705860925218</v>
      </c>
      <c r="T20" s="5">
        <v>0.21574450537289533</v>
      </c>
      <c r="U20" s="5">
        <v>0.175312950631721</v>
      </c>
      <c r="V20" s="5">
        <v>0.18196290584042452</v>
      </c>
      <c r="W20" s="5">
        <v>0.34491343531440777</v>
      </c>
      <c r="X20" s="5">
        <v>0.46810880663729498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40625" defaultRowHeight="15" x14ac:dyDescent="0.25"/>
  <cols>
    <col min="1" max="1" width="9.140625" style="2"/>
    <col min="2" max="2" width="97.85546875" style="2" bestFit="1" customWidth="1"/>
    <col min="3" max="16384" width="9.140625" style="2"/>
  </cols>
  <sheetData>
    <row r="1" spans="2:33" s="6" customFormat="1" x14ac:dyDescent="0.25"/>
    <row r="2" spans="2:33" s="6" customFormat="1" ht="36" x14ac:dyDescent="0.55000000000000004">
      <c r="B2" s="7" t="s">
        <v>4</v>
      </c>
    </row>
    <row r="4" spans="2:33" x14ac:dyDescent="0.2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5">
        <v>80.422222222222203</v>
      </c>
      <c r="D11" s="5">
        <v>80.205555555555534</v>
      </c>
      <c r="E11" s="5">
        <v>79.555555555555529</v>
      </c>
      <c r="F11" s="5">
        <v>97.966666666666654</v>
      </c>
      <c r="G11" s="5">
        <v>102.94999999999999</v>
      </c>
      <c r="H11" s="5">
        <v>110.06666666666665</v>
      </c>
      <c r="I11" s="5">
        <v>114.77777777777776</v>
      </c>
      <c r="J11" s="5">
        <v>120.00555555555553</v>
      </c>
      <c r="K11" s="5">
        <v>130.88888888888889</v>
      </c>
      <c r="L11" s="5">
        <v>129.21666666666664</v>
      </c>
      <c r="M11" s="5">
        <v>130.72777777777773</v>
      </c>
      <c r="N11" s="5">
        <v>133.17222222222219</v>
      </c>
      <c r="O11" s="5">
        <v>136.87222222222223</v>
      </c>
      <c r="P11" s="5">
        <v>133.06666666666669</v>
      </c>
      <c r="Q11" s="5">
        <v>139.38888888888891</v>
      </c>
      <c r="R11" s="5">
        <v>137.87222222222223</v>
      </c>
      <c r="S11" s="5">
        <v>134.09444444444441</v>
      </c>
      <c r="T11" s="5">
        <v>133.5</v>
      </c>
      <c r="U11" s="5">
        <v>132.82222222222219</v>
      </c>
      <c r="V11" s="5">
        <v>126.0833333333333</v>
      </c>
      <c r="W11" s="5">
        <v>116.66111111111108</v>
      </c>
      <c r="X11" s="5">
        <v>110.12777777777775</v>
      </c>
    </row>
    <row r="12" spans="2:33" x14ac:dyDescent="0.25">
      <c r="B12" s="2" t="s">
        <v>77</v>
      </c>
      <c r="C12" s="5">
        <v>80.422222222222203</v>
      </c>
      <c r="D12" s="5">
        <v>80.205555555555534</v>
      </c>
      <c r="E12" s="5">
        <v>76.005555555555532</v>
      </c>
      <c r="F12" s="5">
        <v>82.649999999999977</v>
      </c>
      <c r="G12" s="5">
        <v>82.649999999999977</v>
      </c>
      <c r="H12" s="5">
        <v>82.649999999999977</v>
      </c>
      <c r="I12" s="5">
        <v>82.433333333333309</v>
      </c>
      <c r="J12" s="5">
        <v>81.999999999999972</v>
      </c>
      <c r="K12" s="5">
        <v>87.255555555555532</v>
      </c>
      <c r="L12" s="5">
        <v>81.999999999999972</v>
      </c>
      <c r="M12" s="5">
        <v>81.783333333333303</v>
      </c>
      <c r="N12" s="5">
        <v>80.894444444444417</v>
      </c>
      <c r="O12" s="5">
        <v>80.244444444444426</v>
      </c>
      <c r="P12" s="5">
        <v>78.772222222222226</v>
      </c>
      <c r="Q12" s="5">
        <v>78.405555555555566</v>
      </c>
      <c r="R12" s="5">
        <v>75.716666666666669</v>
      </c>
      <c r="S12" s="5">
        <v>75.011111111111106</v>
      </c>
      <c r="T12" s="5">
        <v>68.972222222222229</v>
      </c>
      <c r="U12" s="5">
        <v>68.972222222222229</v>
      </c>
      <c r="V12" s="5">
        <v>61.25555555555556</v>
      </c>
      <c r="W12" s="5">
        <v>57.944444444444443</v>
      </c>
      <c r="X12" s="5">
        <v>55.161111111111111</v>
      </c>
    </row>
    <row r="13" spans="2:33" x14ac:dyDescent="0.25">
      <c r="B13" s="2" t="s">
        <v>78</v>
      </c>
      <c r="C13" s="5">
        <v>80.422222222222203</v>
      </c>
      <c r="D13" s="5">
        <v>80.205555555555534</v>
      </c>
      <c r="E13" s="5">
        <v>76.005555555555532</v>
      </c>
      <c r="F13" s="5">
        <v>82.649999999999977</v>
      </c>
      <c r="G13" s="5">
        <v>82.649999999999977</v>
      </c>
      <c r="H13" s="5">
        <v>82.649999999999977</v>
      </c>
      <c r="I13" s="5">
        <v>82.649999999999977</v>
      </c>
      <c r="J13" s="5">
        <v>86.766666666666637</v>
      </c>
      <c r="K13" s="5">
        <v>92.672222222222189</v>
      </c>
      <c r="L13" s="5">
        <v>91.155555555555523</v>
      </c>
      <c r="M13" s="5">
        <v>90.666666666666629</v>
      </c>
      <c r="N13" s="5">
        <v>85.994444444444412</v>
      </c>
      <c r="O13" s="5">
        <v>80.894444444444417</v>
      </c>
      <c r="P13" s="5">
        <v>79.87777777777778</v>
      </c>
      <c r="Q13" s="5">
        <v>79.416666666666671</v>
      </c>
      <c r="R13" s="5">
        <v>78.283333333333331</v>
      </c>
      <c r="S13" s="5">
        <v>78.161111111111111</v>
      </c>
      <c r="T13" s="5">
        <v>77.672222222222217</v>
      </c>
      <c r="U13" s="5">
        <v>75.011111111111106</v>
      </c>
      <c r="V13" s="5">
        <v>74.727777777777774</v>
      </c>
      <c r="W13" s="5">
        <v>71.416666666666657</v>
      </c>
      <c r="X13" s="5">
        <v>68.811111111111103</v>
      </c>
    </row>
    <row r="14" spans="2:33" x14ac:dyDescent="0.25">
      <c r="B14" s="2" t="s">
        <v>98</v>
      </c>
      <c r="C14" s="5">
        <v>82.649999999999977</v>
      </c>
      <c r="D14" s="5">
        <v>81.999999999999972</v>
      </c>
      <c r="E14" s="5">
        <v>81.755555555555532</v>
      </c>
      <c r="F14" s="5">
        <v>108.42777777777775</v>
      </c>
      <c r="G14" s="5">
        <v>121.51666666666664</v>
      </c>
      <c r="H14" s="5">
        <v>149.41666666666669</v>
      </c>
      <c r="I14" s="5">
        <v>160.66111111111104</v>
      </c>
      <c r="J14" s="5">
        <v>191.01111111111103</v>
      </c>
      <c r="K14" s="5">
        <v>220.18333333333328</v>
      </c>
      <c r="L14" s="5">
        <v>240.66111111111115</v>
      </c>
      <c r="M14" s="5">
        <v>257.28333333333336</v>
      </c>
      <c r="N14" s="5">
        <v>288.41666666666674</v>
      </c>
      <c r="O14" s="5">
        <v>274.3</v>
      </c>
      <c r="P14" s="5">
        <v>269.1444444444445</v>
      </c>
      <c r="Q14" s="5">
        <v>264.05000000000024</v>
      </c>
      <c r="R14" s="5">
        <v>268.00555555555582</v>
      </c>
      <c r="S14" s="5">
        <v>204.6166666666669</v>
      </c>
      <c r="T14" s="5">
        <v>204.18333333333356</v>
      </c>
      <c r="U14" s="5">
        <v>192.80555555555574</v>
      </c>
      <c r="V14" s="5">
        <v>210.97222222222243</v>
      </c>
      <c r="W14" s="5">
        <v>208.3111111111113</v>
      </c>
      <c r="X14" s="5">
        <v>212.63888888888911</v>
      </c>
    </row>
    <row r="15" spans="2:33" x14ac:dyDescent="0.25">
      <c r="B15" s="2" t="s">
        <v>103</v>
      </c>
      <c r="C15" s="5">
        <v>82.649999999999977</v>
      </c>
      <c r="D15" s="5">
        <v>81.999999999999972</v>
      </c>
      <c r="E15" s="5">
        <v>78.327777777777754</v>
      </c>
      <c r="F15" s="5">
        <v>90.544444444444409</v>
      </c>
      <c r="G15" s="5">
        <v>90.544444444444409</v>
      </c>
      <c r="H15" s="5">
        <v>94.95555555555552</v>
      </c>
      <c r="I15" s="5">
        <v>95.07777777777774</v>
      </c>
      <c r="J15" s="5">
        <v>94.433333333333309</v>
      </c>
      <c r="K15" s="5">
        <v>93.566666666666649</v>
      </c>
      <c r="L15" s="5">
        <v>91.933333333333323</v>
      </c>
      <c r="M15" s="5">
        <v>87.355555555555554</v>
      </c>
      <c r="N15" s="5">
        <v>82.9</v>
      </c>
      <c r="O15" s="5">
        <v>75.633333333333326</v>
      </c>
      <c r="P15" s="5">
        <v>74.900000000000006</v>
      </c>
      <c r="Q15" s="5">
        <v>74.094444444444434</v>
      </c>
      <c r="R15" s="5">
        <v>73.755555555555546</v>
      </c>
      <c r="S15" s="5">
        <v>65.172222222222217</v>
      </c>
      <c r="T15" s="5">
        <v>41.955555555555556</v>
      </c>
      <c r="U15" s="5">
        <v>41.150000000000006</v>
      </c>
      <c r="V15" s="5">
        <v>37.844444444444441</v>
      </c>
      <c r="W15" s="5">
        <v>37.844444444444441</v>
      </c>
      <c r="X15" s="5">
        <v>37.844444444444449</v>
      </c>
    </row>
    <row r="16" spans="2:33" x14ac:dyDescent="0.25">
      <c r="B16" s="2" t="s">
        <v>100</v>
      </c>
      <c r="C16" s="5">
        <v>80.422222222222203</v>
      </c>
      <c r="D16" s="5">
        <v>80.205555555555534</v>
      </c>
      <c r="E16" s="5">
        <v>79.555555555555529</v>
      </c>
      <c r="F16" s="5">
        <v>97.966666666666654</v>
      </c>
      <c r="G16" s="5">
        <v>102.94999999999999</v>
      </c>
      <c r="H16" s="5">
        <v>110.06666666666665</v>
      </c>
      <c r="I16" s="5">
        <v>114.77777777777776</v>
      </c>
      <c r="J16" s="5">
        <v>120.00555555555553</v>
      </c>
      <c r="K16" s="5">
        <v>130.88888888888889</v>
      </c>
      <c r="L16" s="5">
        <v>129.21666666666664</v>
      </c>
      <c r="M16" s="5">
        <v>130.72777777777773</v>
      </c>
      <c r="N16" s="5">
        <v>133.17222222222219</v>
      </c>
      <c r="O16" s="5">
        <v>136.87222222222223</v>
      </c>
      <c r="P16" s="5">
        <v>133.06666666666669</v>
      </c>
      <c r="Q16" s="5">
        <v>139.38888888888891</v>
      </c>
      <c r="R16" s="5">
        <v>137.87222222222223</v>
      </c>
      <c r="S16" s="5">
        <v>134.09444444444441</v>
      </c>
      <c r="T16" s="5">
        <v>133.5</v>
      </c>
      <c r="U16" s="5">
        <v>132.82222222222219</v>
      </c>
      <c r="V16" s="5">
        <v>126.20555555555552</v>
      </c>
      <c r="W16" s="5">
        <v>119.97222222222219</v>
      </c>
      <c r="X16" s="5">
        <v>113.19444444444441</v>
      </c>
    </row>
    <row r="17" spans="2:24" x14ac:dyDescent="0.25">
      <c r="B17" s="2" t="s">
        <v>99</v>
      </c>
      <c r="C17" s="5">
        <v>80.422222222222203</v>
      </c>
      <c r="D17" s="5">
        <v>80.205555555555534</v>
      </c>
      <c r="E17" s="5">
        <v>79.555555555555529</v>
      </c>
      <c r="F17" s="5">
        <v>97.966666666666654</v>
      </c>
      <c r="G17" s="5">
        <v>102.94999999999999</v>
      </c>
      <c r="H17" s="5">
        <v>105.39444444444443</v>
      </c>
      <c r="I17" s="5">
        <v>110.06666666666665</v>
      </c>
      <c r="J17" s="5">
        <v>110.06666666666665</v>
      </c>
      <c r="K17" s="5">
        <v>120.00555555555553</v>
      </c>
      <c r="L17" s="5">
        <v>119.62777777777775</v>
      </c>
      <c r="M17" s="5">
        <v>122.23333333333331</v>
      </c>
      <c r="N17" s="5">
        <v>128.29999999999998</v>
      </c>
      <c r="O17" s="5">
        <v>128.17777777777775</v>
      </c>
      <c r="P17" s="5">
        <v>127.40555555555555</v>
      </c>
      <c r="Q17" s="5">
        <v>126.53888888888888</v>
      </c>
      <c r="R17" s="5">
        <v>125.60555555555553</v>
      </c>
      <c r="S17" s="5">
        <v>124.95555555555552</v>
      </c>
      <c r="T17" s="5">
        <v>120.78333333333329</v>
      </c>
      <c r="U17" s="5">
        <v>114.67222222222219</v>
      </c>
      <c r="V17" s="5">
        <v>107.7722222222222</v>
      </c>
      <c r="W17" s="5">
        <v>102.57222222222219</v>
      </c>
      <c r="X17" s="5">
        <v>95.672222222222203</v>
      </c>
    </row>
    <row r="18" spans="2:24" x14ac:dyDescent="0.25">
      <c r="B18" s="2" t="s">
        <v>79</v>
      </c>
      <c r="C18" s="5">
        <v>80.422222222222203</v>
      </c>
      <c r="D18" s="5">
        <v>80.205555555555534</v>
      </c>
      <c r="E18" s="5">
        <v>79.555555555555529</v>
      </c>
      <c r="F18" s="5">
        <v>82.649999999999977</v>
      </c>
      <c r="G18" s="5">
        <v>82.649999999999977</v>
      </c>
      <c r="H18" s="5">
        <v>82.649999999999977</v>
      </c>
      <c r="I18" s="5">
        <v>82.433333333333309</v>
      </c>
      <c r="J18" s="5">
        <v>81.999999999999972</v>
      </c>
      <c r="K18" s="5">
        <v>87.255555555555532</v>
      </c>
      <c r="L18" s="5">
        <v>81.999999999999972</v>
      </c>
      <c r="M18" s="5">
        <v>86.3333333333333</v>
      </c>
      <c r="N18" s="5">
        <v>81.661111111111083</v>
      </c>
      <c r="O18" s="5">
        <v>80.611111111111086</v>
      </c>
      <c r="P18" s="5">
        <v>79.538888888888891</v>
      </c>
      <c r="Q18" s="5">
        <v>78.527777777777786</v>
      </c>
      <c r="R18" s="5">
        <v>78.161111111111111</v>
      </c>
      <c r="S18" s="5">
        <v>75.227777777777774</v>
      </c>
      <c r="T18" s="5">
        <v>72.283333333333331</v>
      </c>
      <c r="U18" s="5">
        <v>68.972222222222229</v>
      </c>
      <c r="V18" s="5">
        <v>64.477777777777789</v>
      </c>
      <c r="W18" s="5">
        <v>57.944444444444443</v>
      </c>
      <c r="X18" s="5">
        <v>57.822222222222223</v>
      </c>
    </row>
    <row r="19" spans="2:24" x14ac:dyDescent="0.25">
      <c r="B19" s="2" t="s">
        <v>80</v>
      </c>
      <c r="C19" s="5">
        <v>80.422222222222203</v>
      </c>
      <c r="D19" s="5">
        <v>80.205555555555534</v>
      </c>
      <c r="E19" s="5">
        <v>79.555555555555529</v>
      </c>
      <c r="F19" s="5">
        <v>89.055555555555529</v>
      </c>
      <c r="G19" s="5">
        <v>93.388888888888857</v>
      </c>
      <c r="H19" s="5">
        <v>82.649999999999977</v>
      </c>
      <c r="I19" s="5">
        <v>82.433333333333309</v>
      </c>
      <c r="J19" s="5">
        <v>81.999999999999972</v>
      </c>
      <c r="K19" s="5">
        <v>87.255555555555532</v>
      </c>
      <c r="L19" s="5">
        <v>81.999999999999972</v>
      </c>
      <c r="M19" s="5">
        <v>81.783333333333303</v>
      </c>
      <c r="N19" s="5">
        <v>80.894444444444417</v>
      </c>
      <c r="O19" s="5">
        <v>80.488888888888866</v>
      </c>
      <c r="P19" s="5">
        <v>79.416666666666671</v>
      </c>
      <c r="Q19" s="5">
        <v>78.527777777777786</v>
      </c>
      <c r="R19" s="5">
        <v>78.161111111111111</v>
      </c>
      <c r="S19" s="5">
        <v>75.227777777777774</v>
      </c>
      <c r="T19" s="5">
        <v>72.283333333333331</v>
      </c>
      <c r="U19" s="5">
        <v>68.972222222222229</v>
      </c>
      <c r="V19" s="5">
        <v>61.25555555555556</v>
      </c>
      <c r="W19" s="5">
        <v>57.944444444444443</v>
      </c>
      <c r="X19" s="5">
        <v>57.605555555555554</v>
      </c>
    </row>
    <row r="20" spans="2:24" x14ac:dyDescent="0.25">
      <c r="B20" s="2" t="s">
        <v>81</v>
      </c>
      <c r="C20" s="5">
        <v>80.422222222222203</v>
      </c>
      <c r="D20" s="5">
        <v>80.205555555555534</v>
      </c>
      <c r="E20" s="5">
        <v>79.555555555555529</v>
      </c>
      <c r="F20" s="5">
        <v>97.966666666666654</v>
      </c>
      <c r="G20" s="5">
        <v>97.533333333333317</v>
      </c>
      <c r="H20" s="5">
        <v>88.71666666666664</v>
      </c>
      <c r="I20" s="5">
        <v>92.888888888888857</v>
      </c>
      <c r="J20" s="5">
        <v>87.4722222222222</v>
      </c>
      <c r="K20" s="5">
        <v>93.011111111111077</v>
      </c>
      <c r="L20" s="5">
        <v>91.58888888888886</v>
      </c>
      <c r="M20" s="5">
        <v>91.155555555555523</v>
      </c>
      <c r="N20" s="5">
        <v>85.994444444444412</v>
      </c>
      <c r="O20" s="5">
        <v>80.894444444444417</v>
      </c>
      <c r="P20" s="5">
        <v>79.87777777777778</v>
      </c>
      <c r="Q20" s="5">
        <v>79.294444444444451</v>
      </c>
      <c r="R20" s="5">
        <v>78.283333333333331</v>
      </c>
      <c r="S20" s="5">
        <v>75.227777777777774</v>
      </c>
      <c r="T20" s="5">
        <v>74.849999999999994</v>
      </c>
      <c r="U20" s="5">
        <v>68.972222222222229</v>
      </c>
      <c r="V20" s="5">
        <v>61.25555555555556</v>
      </c>
      <c r="W20" s="5">
        <v>57.944444444444443</v>
      </c>
      <c r="X20" s="5">
        <v>57.605555555555554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heetViews>
  <sheetFormatPr defaultColWidth="8.85546875" defaultRowHeight="15" x14ac:dyDescent="0.25"/>
  <cols>
    <col min="1" max="1" width="9.140625" style="2" customWidth="1"/>
    <col min="2" max="2" width="97.85546875" style="2" bestFit="1" customWidth="1"/>
    <col min="3" max="26" width="9.140625" style="2" customWidth="1"/>
    <col min="27" max="16384" width="8.85546875" style="2"/>
  </cols>
  <sheetData>
    <row r="1" spans="2:33" s="6" customFormat="1" x14ac:dyDescent="0.25"/>
    <row r="2" spans="2:33" s="6" customFormat="1" ht="36" x14ac:dyDescent="0.55000000000000004">
      <c r="B2" s="7" t="s">
        <v>23</v>
      </c>
    </row>
    <row r="4" spans="2:33" x14ac:dyDescent="0.25">
      <c r="B4" s="13" t="s">
        <v>1</v>
      </c>
      <c r="C4" s="8" t="s">
        <v>92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2023</v>
      </c>
      <c r="D10" s="4">
        <v>2024</v>
      </c>
      <c r="E10" s="4">
        <v>2025</v>
      </c>
      <c r="F10" s="4">
        <v>2026</v>
      </c>
      <c r="G10" s="4">
        <v>2027</v>
      </c>
      <c r="H10" s="4">
        <v>2028</v>
      </c>
      <c r="I10" s="4">
        <v>2029</v>
      </c>
      <c r="J10" s="4">
        <v>2030</v>
      </c>
      <c r="K10" s="4">
        <v>2031</v>
      </c>
      <c r="L10" s="4">
        <v>2032</v>
      </c>
      <c r="M10" s="4">
        <v>2033</v>
      </c>
      <c r="N10" s="4">
        <v>2034</v>
      </c>
      <c r="O10" s="4">
        <v>2035</v>
      </c>
      <c r="P10" s="4">
        <v>2036</v>
      </c>
      <c r="Q10" s="4">
        <v>2037</v>
      </c>
      <c r="R10" s="4">
        <v>2038</v>
      </c>
      <c r="S10" s="4">
        <v>2039</v>
      </c>
      <c r="T10" s="4">
        <v>2040</v>
      </c>
    </row>
    <row r="11" spans="2:33" x14ac:dyDescent="0.25">
      <c r="B11" s="2" t="s">
        <v>73</v>
      </c>
      <c r="C11" s="12">
        <v>13.523388974300923</v>
      </c>
      <c r="D11" s="12">
        <v>10.245975268366221</v>
      </c>
      <c r="E11" s="12">
        <v>3.8922759274233858</v>
      </c>
      <c r="F11" s="12">
        <v>15.277307218012769</v>
      </c>
      <c r="G11" s="12">
        <v>2.6492525293159703</v>
      </c>
      <c r="H11" s="12">
        <v>16.790388654144465</v>
      </c>
      <c r="I11" s="12">
        <v>22.867339469989552</v>
      </c>
      <c r="J11" s="12">
        <v>19.606795244752416</v>
      </c>
      <c r="K11" s="12">
        <v>5.7497348910102613</v>
      </c>
      <c r="L11" s="12">
        <v>23.406473538068489</v>
      </c>
      <c r="M11" s="12">
        <v>5.5284109700649173</v>
      </c>
      <c r="N11" s="12">
        <v>24.924734064190794</v>
      </c>
      <c r="O11" s="12">
        <v>6.1887585047519718</v>
      </c>
      <c r="P11" s="12">
        <v>7.6290448060518035</v>
      </c>
      <c r="Q11" s="12">
        <v>7.9013914848859432</v>
      </c>
      <c r="R11" s="12">
        <v>8.2504404117008061</v>
      </c>
      <c r="S11" s="12">
        <v>16.717226003559663</v>
      </c>
      <c r="T11" s="12">
        <v>27.12459507531689</v>
      </c>
    </row>
    <row r="12" spans="2:33" x14ac:dyDescent="0.25">
      <c r="B12" s="2" t="s">
        <v>77</v>
      </c>
      <c r="C12" s="12">
        <v>13.59282394054754</v>
      </c>
      <c r="D12" s="12">
        <v>12.071255752413206</v>
      </c>
      <c r="E12" s="12">
        <v>6.5789912560949126</v>
      </c>
      <c r="F12" s="12">
        <v>21.682763509662426</v>
      </c>
      <c r="G12" s="12">
        <v>5.8330055841405892</v>
      </c>
      <c r="H12" s="12">
        <v>16.919501505603229</v>
      </c>
      <c r="I12" s="12">
        <v>24.40881414736765</v>
      </c>
      <c r="J12" s="12">
        <v>27.697963549174066</v>
      </c>
      <c r="K12" s="12">
        <v>22.891131316788201</v>
      </c>
      <c r="L12" s="12">
        <v>25.277994023134031</v>
      </c>
      <c r="M12" s="12">
        <v>24.217055687559522</v>
      </c>
      <c r="N12" s="12">
        <v>27.205866859283059</v>
      </c>
      <c r="O12" s="12">
        <v>14.29718794444349</v>
      </c>
      <c r="P12" s="12">
        <v>29.088315896791801</v>
      </c>
      <c r="Q12" s="12">
        <v>8.9444886472119496</v>
      </c>
      <c r="R12" s="12">
        <v>8.9926414924512947</v>
      </c>
      <c r="S12" s="12">
        <v>8.5004323182406782</v>
      </c>
      <c r="T12" s="12">
        <v>30.469483426441549</v>
      </c>
    </row>
    <row r="13" spans="2:33" x14ac:dyDescent="0.25">
      <c r="B13" s="2" t="s">
        <v>78</v>
      </c>
      <c r="C13" s="12">
        <v>13.558259805801409</v>
      </c>
      <c r="D13" s="12">
        <v>12.071255752413206</v>
      </c>
      <c r="E13" s="12">
        <v>6.5789915054115049</v>
      </c>
      <c r="F13" s="12">
        <v>21.880549635067613</v>
      </c>
      <c r="G13" s="12">
        <v>5.6865514921001115</v>
      </c>
      <c r="H13" s="12">
        <v>17.508515140599847</v>
      </c>
      <c r="I13" s="12">
        <v>23.841553319870222</v>
      </c>
      <c r="J13" s="12">
        <v>27.096813060851378</v>
      </c>
      <c r="K13" s="12">
        <v>8.1514591162281445</v>
      </c>
      <c r="L13" s="12">
        <v>24.310362423511574</v>
      </c>
      <c r="M13" s="12">
        <v>23.296451582578843</v>
      </c>
      <c r="N13" s="12">
        <v>26.727520013095226</v>
      </c>
      <c r="O13" s="12">
        <v>8.5460815274131043</v>
      </c>
      <c r="P13" s="12">
        <v>26.519192448909909</v>
      </c>
      <c r="Q13" s="12">
        <v>7.3402194053686838</v>
      </c>
      <c r="R13" s="12">
        <v>9.0076715323253005</v>
      </c>
      <c r="S13" s="12">
        <v>18.068534848389163</v>
      </c>
      <c r="T13" s="12">
        <v>26.712705884113696</v>
      </c>
    </row>
    <row r="14" spans="2:33" x14ac:dyDescent="0.25">
      <c r="B14" s="2" t="s">
        <v>98</v>
      </c>
      <c r="C14" s="12">
        <v>7.7551752057427175</v>
      </c>
      <c r="D14" s="12">
        <v>7.494397478612294</v>
      </c>
      <c r="E14" s="12">
        <v>2.2448712078599407</v>
      </c>
      <c r="F14" s="12">
        <v>1.456250085807091</v>
      </c>
      <c r="G14" s="12">
        <v>1.3770264518190092</v>
      </c>
      <c r="H14" s="12">
        <v>21.325801065007941</v>
      </c>
      <c r="I14" s="12">
        <v>22.114938330115418</v>
      </c>
      <c r="J14" s="12">
        <v>21.18920799615351</v>
      </c>
      <c r="K14" s="12">
        <v>24.212307204531154</v>
      </c>
      <c r="L14" s="12">
        <v>24.445177295839247</v>
      </c>
      <c r="M14" s="12">
        <v>20.015488080328222</v>
      </c>
      <c r="N14" s="12">
        <v>4.6692435582017229</v>
      </c>
      <c r="O14" s="12">
        <v>5.218630448831914</v>
      </c>
      <c r="P14" s="12">
        <v>2.3536139202148463</v>
      </c>
      <c r="Q14" s="12">
        <v>5.5292910481543451</v>
      </c>
      <c r="R14" s="12">
        <v>0.97840061905608644</v>
      </c>
      <c r="S14" s="12">
        <v>7.7335914059345266E-7</v>
      </c>
      <c r="T14" s="12">
        <v>1.8469957042126126E-6</v>
      </c>
    </row>
    <row r="15" spans="2:33" x14ac:dyDescent="0.25">
      <c r="B15" s="2" t="s">
        <v>103</v>
      </c>
      <c r="C15" s="12">
        <v>8.4034115035960184</v>
      </c>
      <c r="D15" s="12">
        <v>8.0093787662803351</v>
      </c>
      <c r="E15" s="12">
        <v>6.4041738916427429</v>
      </c>
      <c r="F15" s="12">
        <v>7.9434541090603989</v>
      </c>
      <c r="G15" s="12">
        <v>20.844457743435143</v>
      </c>
      <c r="H15" s="12">
        <v>22.782681940819895</v>
      </c>
      <c r="I15" s="12">
        <v>27.651145449039099</v>
      </c>
      <c r="J15" s="12">
        <v>29.138287191007905</v>
      </c>
      <c r="K15" s="12">
        <v>25.579819017225535</v>
      </c>
      <c r="L15" s="12">
        <v>28.598146982236649</v>
      </c>
      <c r="M15" s="12">
        <v>23.363774349022069</v>
      </c>
      <c r="N15" s="12">
        <v>11.397200043036976</v>
      </c>
      <c r="O15" s="12">
        <v>6.845929043777228</v>
      </c>
      <c r="P15" s="12">
        <v>5.0700173493165597</v>
      </c>
      <c r="Q15" s="12">
        <v>7.0940122284850666</v>
      </c>
      <c r="R15" s="12">
        <v>5.089627069841085</v>
      </c>
      <c r="S15" s="12">
        <v>11.247982742590153</v>
      </c>
      <c r="T15" s="12">
        <v>2.1828131049785426E-6</v>
      </c>
    </row>
    <row r="16" spans="2:33" x14ac:dyDescent="0.25">
      <c r="B16" s="2" t="s">
        <v>100</v>
      </c>
      <c r="C16" s="12">
        <v>13.520921565635939</v>
      </c>
      <c r="D16" s="12">
        <v>8.205479921438398</v>
      </c>
      <c r="E16" s="12">
        <v>3.8922450897078269</v>
      </c>
      <c r="F16" s="12">
        <v>14.985732271869969</v>
      </c>
      <c r="G16" s="12">
        <v>2.6443461973110955</v>
      </c>
      <c r="H16" s="12">
        <v>17.953992718088227</v>
      </c>
      <c r="I16" s="12">
        <v>22.122674592787554</v>
      </c>
      <c r="J16" s="12">
        <v>19.699539456058247</v>
      </c>
      <c r="K16" s="12">
        <v>4.975828486759247</v>
      </c>
      <c r="L16" s="12">
        <v>23.788973312062982</v>
      </c>
      <c r="M16" s="12">
        <v>5.5285270868353624</v>
      </c>
      <c r="N16" s="12">
        <v>25.831359254081235</v>
      </c>
      <c r="O16" s="12">
        <v>6.2201211963594716</v>
      </c>
      <c r="P16" s="12">
        <v>7.7046378474032036</v>
      </c>
      <c r="Q16" s="12">
        <v>7.8596586359776079</v>
      </c>
      <c r="R16" s="12">
        <v>7.5914358825445554</v>
      </c>
      <c r="S16" s="12">
        <v>8.9295764627373355</v>
      </c>
      <c r="T16" s="12">
        <v>27.654283399971433</v>
      </c>
    </row>
    <row r="17" spans="2:20" x14ac:dyDescent="0.25">
      <c r="B17" s="2" t="s">
        <v>99</v>
      </c>
      <c r="C17" s="12">
        <v>13.636125644521732</v>
      </c>
      <c r="D17" s="12">
        <v>8.5815858153503459</v>
      </c>
      <c r="E17" s="12">
        <v>3.8920634784144119</v>
      </c>
      <c r="F17" s="12">
        <v>19.706457209083311</v>
      </c>
      <c r="G17" s="12">
        <v>2.71827574097758</v>
      </c>
      <c r="H17" s="12">
        <v>18.223911428912377</v>
      </c>
      <c r="I17" s="12">
        <v>22.085766730382673</v>
      </c>
      <c r="J17" s="12">
        <v>20.581923998100489</v>
      </c>
      <c r="K17" s="12">
        <v>17.13472892145947</v>
      </c>
      <c r="L17" s="12">
        <v>23.18705485374446</v>
      </c>
      <c r="M17" s="12">
        <v>22.690747754764296</v>
      </c>
      <c r="N17" s="12">
        <v>25.673097998389725</v>
      </c>
      <c r="O17" s="12">
        <v>5.9357455260220053</v>
      </c>
      <c r="P17" s="12">
        <v>23.367911355357762</v>
      </c>
      <c r="Q17" s="12">
        <v>20.665432860094182</v>
      </c>
      <c r="R17" s="12">
        <v>20.249516238794925</v>
      </c>
      <c r="S17" s="12">
        <v>20.726625421942895</v>
      </c>
      <c r="T17" s="12">
        <v>24.669871493232581</v>
      </c>
    </row>
    <row r="18" spans="2:20" x14ac:dyDescent="0.25">
      <c r="B18" s="2" t="s">
        <v>79</v>
      </c>
      <c r="C18" s="12">
        <v>13.59282394054754</v>
      </c>
      <c r="D18" s="12">
        <v>12.071255752413206</v>
      </c>
      <c r="E18" s="12">
        <v>6.7037590054123033</v>
      </c>
      <c r="F18" s="12">
        <v>19.519976354037247</v>
      </c>
      <c r="G18" s="12">
        <v>6.0574411904660668</v>
      </c>
      <c r="H18" s="12">
        <v>16.825040905148047</v>
      </c>
      <c r="I18" s="12">
        <v>24.302305915631294</v>
      </c>
      <c r="J18" s="12">
        <v>30.575981477612249</v>
      </c>
      <c r="K18" s="12">
        <v>23.730607819635761</v>
      </c>
      <c r="L18" s="12">
        <v>26.165244871240365</v>
      </c>
      <c r="M18" s="12">
        <v>22.926088160547096</v>
      </c>
      <c r="N18" s="12">
        <v>27.709060014433913</v>
      </c>
      <c r="O18" s="12">
        <v>11.19142211117258</v>
      </c>
      <c r="P18" s="12">
        <v>29.098780824094572</v>
      </c>
      <c r="Q18" s="12">
        <v>8.7505699266510035</v>
      </c>
      <c r="R18" s="12">
        <v>8.7667152970543949</v>
      </c>
      <c r="S18" s="12">
        <v>8.4874935006606815</v>
      </c>
      <c r="T18" s="12">
        <v>31.09951221358353</v>
      </c>
    </row>
    <row r="19" spans="2:20" x14ac:dyDescent="0.25">
      <c r="B19" s="2" t="s">
        <v>80</v>
      </c>
      <c r="C19" s="12">
        <v>13.69234228403684</v>
      </c>
      <c r="D19" s="12">
        <v>12.071255752413206</v>
      </c>
      <c r="E19" s="12">
        <v>6.7037590054123033</v>
      </c>
      <c r="F19" s="12">
        <v>19.646986339902483</v>
      </c>
      <c r="G19" s="12">
        <v>5.6748612455956513</v>
      </c>
      <c r="H19" s="12">
        <v>17.791206954557925</v>
      </c>
      <c r="I19" s="12">
        <v>25.895872999222451</v>
      </c>
      <c r="J19" s="12">
        <v>28.334831418358959</v>
      </c>
      <c r="K19" s="12">
        <v>24.325239107444929</v>
      </c>
      <c r="L19" s="12">
        <v>25.500197967941045</v>
      </c>
      <c r="M19" s="12">
        <v>22.975339926411564</v>
      </c>
      <c r="N19" s="12">
        <v>28.330961920226226</v>
      </c>
      <c r="O19" s="12">
        <v>16.891080341729641</v>
      </c>
      <c r="P19" s="12">
        <v>27.908248465845904</v>
      </c>
      <c r="Q19" s="12">
        <v>8.6549700625706709</v>
      </c>
      <c r="R19" s="12">
        <v>8.7533228393111315</v>
      </c>
      <c r="S19" s="12">
        <v>8.8364476705322286</v>
      </c>
      <c r="T19" s="12">
        <v>30.385526983668928</v>
      </c>
    </row>
    <row r="20" spans="2:20" x14ac:dyDescent="0.25">
      <c r="B20" s="2" t="s">
        <v>81</v>
      </c>
      <c r="C20" s="12">
        <v>13.574005750669373</v>
      </c>
      <c r="D20" s="12">
        <v>11.67279313108873</v>
      </c>
      <c r="E20" s="12">
        <v>6.6824695080573076</v>
      </c>
      <c r="F20" s="12">
        <v>22.239650242868713</v>
      </c>
      <c r="G20" s="12">
        <v>4.447448173885844</v>
      </c>
      <c r="H20" s="12">
        <v>17.900639484705927</v>
      </c>
      <c r="I20" s="12">
        <v>25.633595196305535</v>
      </c>
      <c r="J20" s="12">
        <v>29.757970019861112</v>
      </c>
      <c r="K20" s="12">
        <v>22.12828365400474</v>
      </c>
      <c r="L20" s="12">
        <v>22.898748480707656</v>
      </c>
      <c r="M20" s="12">
        <v>25.910964344053596</v>
      </c>
      <c r="N20" s="12">
        <v>24.124548246489525</v>
      </c>
      <c r="O20" s="12">
        <v>10.418595129283913</v>
      </c>
      <c r="P20" s="12">
        <v>29.723677240041575</v>
      </c>
      <c r="Q20" s="12">
        <v>8.6625246305163106</v>
      </c>
      <c r="R20" s="12">
        <v>8.7605291771460632</v>
      </c>
      <c r="S20" s="12">
        <v>8.8479015383122785</v>
      </c>
      <c r="T20" s="12">
        <v>31.8621863787859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heetViews>
  <sheetFormatPr defaultColWidth="8.85546875" defaultRowHeight="15" x14ac:dyDescent="0.25"/>
  <cols>
    <col min="1" max="1" width="9.140625" style="2" customWidth="1"/>
    <col min="2" max="2" width="97.85546875" style="2" bestFit="1" customWidth="1"/>
    <col min="3" max="26" width="9.140625" style="2" customWidth="1"/>
    <col min="27" max="16384" width="8.85546875" style="2"/>
  </cols>
  <sheetData>
    <row r="1" spans="2:33" s="6" customFormat="1" x14ac:dyDescent="0.25"/>
    <row r="2" spans="2:33" s="6" customFormat="1" ht="36" x14ac:dyDescent="0.55000000000000004">
      <c r="B2" s="7" t="s">
        <v>22</v>
      </c>
    </row>
    <row r="4" spans="2:33" x14ac:dyDescent="0.25">
      <c r="B4" s="13" t="s">
        <v>1</v>
      </c>
      <c r="C4" s="8" t="s">
        <v>93</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12">
        <v>41.622905154641671</v>
      </c>
      <c r="D11" s="12">
        <v>41.483066625814374</v>
      </c>
      <c r="E11" s="12">
        <v>41.828924854868738</v>
      </c>
      <c r="F11" s="12">
        <v>41.155606821664648</v>
      </c>
      <c r="G11" s="12">
        <v>43.669087801127134</v>
      </c>
      <c r="H11" s="12">
        <v>43.60219883561011</v>
      </c>
      <c r="I11" s="12">
        <v>45.448438875614698</v>
      </c>
      <c r="J11" s="12">
        <v>44.00341051205384</v>
      </c>
      <c r="K11" s="12">
        <v>45.472240016549307</v>
      </c>
      <c r="L11" s="12">
        <v>45.822767123721597</v>
      </c>
      <c r="M11" s="12">
        <v>46.392050327713513</v>
      </c>
      <c r="N11" s="12">
        <v>47.867144449721167</v>
      </c>
      <c r="O11" s="12">
        <v>46.365703759396588</v>
      </c>
      <c r="P11" s="12">
        <v>44.986813199384869</v>
      </c>
      <c r="Q11" s="12">
        <v>44.888877544555442</v>
      </c>
      <c r="R11" s="12">
        <v>44.118495524024809</v>
      </c>
      <c r="S11" s="12">
        <v>42.568346695505234</v>
      </c>
      <c r="T11" s="12">
        <v>43.280361202106477</v>
      </c>
      <c r="U11" s="12">
        <v>42.167126057954306</v>
      </c>
      <c r="V11" s="12">
        <v>42.034730545857499</v>
      </c>
      <c r="W11" s="12">
        <v>42.608181711824884</v>
      </c>
      <c r="X11" s="12">
        <v>42.695914018064052</v>
      </c>
    </row>
    <row r="12" spans="2:33" x14ac:dyDescent="0.25">
      <c r="B12" s="2" t="s">
        <v>77</v>
      </c>
      <c r="C12" s="12">
        <v>41.622905154641671</v>
      </c>
      <c r="D12" s="12">
        <v>41.483066625814374</v>
      </c>
      <c r="E12" s="12">
        <v>41.831727046642342</v>
      </c>
      <c r="F12" s="12">
        <v>41.156835522185979</v>
      </c>
      <c r="G12" s="12">
        <v>43.79910117476858</v>
      </c>
      <c r="H12" s="12">
        <v>43.762307164770824</v>
      </c>
      <c r="I12" s="12">
        <v>45.484059282028753</v>
      </c>
      <c r="J12" s="12">
        <v>44.06540178744546</v>
      </c>
      <c r="K12" s="12">
        <v>45.131243344292486</v>
      </c>
      <c r="L12" s="12">
        <v>45.525822239470038</v>
      </c>
      <c r="M12" s="12">
        <v>46.282178653536448</v>
      </c>
      <c r="N12" s="12">
        <v>48.069397151392323</v>
      </c>
      <c r="O12" s="12">
        <v>46.207377761044164</v>
      </c>
      <c r="P12" s="12">
        <v>45.345779204334299</v>
      </c>
      <c r="Q12" s="12">
        <v>44.955949122944766</v>
      </c>
      <c r="R12" s="12">
        <v>44.284350594262186</v>
      </c>
      <c r="S12" s="12">
        <v>42.78727201492719</v>
      </c>
      <c r="T12" s="12">
        <v>43.314342869859566</v>
      </c>
      <c r="U12" s="12">
        <v>42.711810376503578</v>
      </c>
      <c r="V12" s="12">
        <v>42.149083429336081</v>
      </c>
      <c r="W12" s="12">
        <v>43.183332611098322</v>
      </c>
      <c r="X12" s="12">
        <v>42.526438577373632</v>
      </c>
    </row>
    <row r="13" spans="2:33" x14ac:dyDescent="0.25">
      <c r="B13" s="2" t="s">
        <v>78</v>
      </c>
      <c r="C13" s="12">
        <v>41.622905154641671</v>
      </c>
      <c r="D13" s="12">
        <v>41.483066625814374</v>
      </c>
      <c r="E13" s="12">
        <v>41.831727046642342</v>
      </c>
      <c r="F13" s="12">
        <v>41.156835522185979</v>
      </c>
      <c r="G13" s="12">
        <v>43.79910117476858</v>
      </c>
      <c r="H13" s="12">
        <v>43.641525487305657</v>
      </c>
      <c r="I13" s="12">
        <v>45.482532207676883</v>
      </c>
      <c r="J13" s="12">
        <v>43.858722446851061</v>
      </c>
      <c r="K13" s="12">
        <v>45.239853426315122</v>
      </c>
      <c r="L13" s="12">
        <v>45.278146220737639</v>
      </c>
      <c r="M13" s="12">
        <v>46.247712621331083</v>
      </c>
      <c r="N13" s="12">
        <v>47.603279498830531</v>
      </c>
      <c r="O13" s="12">
        <v>45.913386140140595</v>
      </c>
      <c r="P13" s="12">
        <v>44.860537094247107</v>
      </c>
      <c r="Q13" s="12">
        <v>44.831154160632018</v>
      </c>
      <c r="R13" s="12">
        <v>43.974387061253204</v>
      </c>
      <c r="S13" s="12">
        <v>42.117017114023085</v>
      </c>
      <c r="T13" s="12">
        <v>42.814537589371312</v>
      </c>
      <c r="U13" s="12">
        <v>41.804893458982775</v>
      </c>
      <c r="V13" s="12">
        <v>42.016677820176099</v>
      </c>
      <c r="W13" s="12">
        <v>42.45089866722607</v>
      </c>
      <c r="X13" s="12">
        <v>42.520146081037588</v>
      </c>
    </row>
    <row r="14" spans="2:33" x14ac:dyDescent="0.25">
      <c r="B14" s="2" t="s">
        <v>98</v>
      </c>
      <c r="C14" s="12">
        <v>41.693213724169823</v>
      </c>
      <c r="D14" s="12">
        <v>41.70253980806018</v>
      </c>
      <c r="E14" s="12">
        <v>42.227238209859259</v>
      </c>
      <c r="F14" s="12">
        <v>40.406606094664468</v>
      </c>
      <c r="G14" s="12">
        <v>41.941712969736457</v>
      </c>
      <c r="H14" s="12">
        <v>42.349564407886412</v>
      </c>
      <c r="I14" s="12">
        <v>44.131904528384112</v>
      </c>
      <c r="J14" s="12">
        <v>42.383118271548213</v>
      </c>
      <c r="K14" s="12">
        <v>43.517813587629668</v>
      </c>
      <c r="L14" s="12">
        <v>43.027393573673571</v>
      </c>
      <c r="M14" s="12">
        <v>42.949614485083359</v>
      </c>
      <c r="N14" s="12">
        <v>42.195540413327379</v>
      </c>
      <c r="O14" s="12">
        <v>41.909506122439289</v>
      </c>
      <c r="P14" s="12">
        <v>40.945268377501257</v>
      </c>
      <c r="Q14" s="12">
        <v>42.360435257822459</v>
      </c>
      <c r="R14" s="12">
        <v>39.852243407506592</v>
      </c>
      <c r="S14" s="12">
        <v>39.362639282747011</v>
      </c>
      <c r="T14" s="12">
        <v>38.611698276039284</v>
      </c>
      <c r="U14" s="12">
        <v>37.500689317373407</v>
      </c>
      <c r="V14" s="12">
        <v>36.239868862554566</v>
      </c>
      <c r="W14" s="12">
        <v>36.954555747641074</v>
      </c>
      <c r="X14" s="12">
        <v>37.316230779906554</v>
      </c>
    </row>
    <row r="15" spans="2:33" x14ac:dyDescent="0.25">
      <c r="B15" s="2" t="s">
        <v>103</v>
      </c>
      <c r="C15" s="12">
        <v>41.693213724169823</v>
      </c>
      <c r="D15" s="12">
        <v>41.70253980806018</v>
      </c>
      <c r="E15" s="12">
        <v>42.231271989571113</v>
      </c>
      <c r="F15" s="12">
        <v>40.455875731647517</v>
      </c>
      <c r="G15" s="12">
        <v>41.972187105286984</v>
      </c>
      <c r="H15" s="12">
        <v>42.373918170395562</v>
      </c>
      <c r="I15" s="12">
        <v>44.243801282045972</v>
      </c>
      <c r="J15" s="12">
        <v>42.780144886968991</v>
      </c>
      <c r="K15" s="12">
        <v>43.856010646612347</v>
      </c>
      <c r="L15" s="12">
        <v>43.539303965210678</v>
      </c>
      <c r="M15" s="12">
        <v>42.99566810782197</v>
      </c>
      <c r="N15" s="12">
        <v>42.358219517836808</v>
      </c>
      <c r="O15" s="12">
        <v>42.613844747507713</v>
      </c>
      <c r="P15" s="12">
        <v>41.887209337285654</v>
      </c>
      <c r="Q15" s="12">
        <v>42.493698476168312</v>
      </c>
      <c r="R15" s="12">
        <v>40.696720566428077</v>
      </c>
      <c r="S15" s="12">
        <v>39.461770024095394</v>
      </c>
      <c r="T15" s="12">
        <v>39.446376979566629</v>
      </c>
      <c r="U15" s="12">
        <v>37.968355963467815</v>
      </c>
      <c r="V15" s="12">
        <v>36.742307384312454</v>
      </c>
      <c r="W15" s="12">
        <v>37.552549578399024</v>
      </c>
      <c r="X15" s="12">
        <v>37.653238915209386</v>
      </c>
    </row>
    <row r="16" spans="2:33" x14ac:dyDescent="0.25">
      <c r="B16" s="2" t="s">
        <v>100</v>
      </c>
      <c r="C16" s="12">
        <v>41.622905154641671</v>
      </c>
      <c r="D16" s="12">
        <v>41.483066625814374</v>
      </c>
      <c r="E16" s="12">
        <v>41.828924854868738</v>
      </c>
      <c r="F16" s="12">
        <v>41.155606821664648</v>
      </c>
      <c r="G16" s="12">
        <v>43.814680325613246</v>
      </c>
      <c r="H16" s="12">
        <v>43.63828543465079</v>
      </c>
      <c r="I16" s="12">
        <v>45.430405795088184</v>
      </c>
      <c r="J16" s="12">
        <v>43.956284454430055</v>
      </c>
      <c r="K16" s="12">
        <v>45.383584525087898</v>
      </c>
      <c r="L16" s="12">
        <v>45.691489829650827</v>
      </c>
      <c r="M16" s="12">
        <v>46.355528627069774</v>
      </c>
      <c r="N16" s="12">
        <v>47.82326866775599</v>
      </c>
      <c r="O16" s="12">
        <v>46.428858136567094</v>
      </c>
      <c r="P16" s="12">
        <v>44.963715856113041</v>
      </c>
      <c r="Q16" s="12">
        <v>44.95174150361418</v>
      </c>
      <c r="R16" s="12">
        <v>44.128822948103853</v>
      </c>
      <c r="S16" s="12">
        <v>42.528501216030655</v>
      </c>
      <c r="T16" s="12">
        <v>43.247205276496878</v>
      </c>
      <c r="U16" s="12">
        <v>42.303557326519723</v>
      </c>
      <c r="V16" s="12">
        <v>42.08622699884792</v>
      </c>
      <c r="W16" s="12">
        <v>42.371517302611899</v>
      </c>
      <c r="X16" s="12">
        <v>42.568690997936812</v>
      </c>
    </row>
    <row r="17" spans="2:24" x14ac:dyDescent="0.25">
      <c r="B17" s="2" t="s">
        <v>99</v>
      </c>
      <c r="C17" s="12">
        <v>41.622905154641671</v>
      </c>
      <c r="D17" s="12">
        <v>41.483066625814374</v>
      </c>
      <c r="E17" s="12">
        <v>41.828924854920068</v>
      </c>
      <c r="F17" s="12">
        <v>41.159020959221351</v>
      </c>
      <c r="G17" s="12">
        <v>43.757735591401428</v>
      </c>
      <c r="H17" s="12">
        <v>43.648077535235394</v>
      </c>
      <c r="I17" s="12">
        <v>45.415325840591642</v>
      </c>
      <c r="J17" s="12">
        <v>44.034978361281439</v>
      </c>
      <c r="K17" s="12">
        <v>45.179391495599539</v>
      </c>
      <c r="L17" s="12">
        <v>45.546811803506294</v>
      </c>
      <c r="M17" s="12">
        <v>46.160854580748342</v>
      </c>
      <c r="N17" s="12">
        <v>47.752003124920748</v>
      </c>
      <c r="O17" s="12">
        <v>46.015411271443405</v>
      </c>
      <c r="P17" s="12">
        <v>45.233845544103502</v>
      </c>
      <c r="Q17" s="12">
        <v>44.863109122827012</v>
      </c>
      <c r="R17" s="12">
        <v>44.120741813255286</v>
      </c>
      <c r="S17" s="12">
        <v>42.701943535354417</v>
      </c>
      <c r="T17" s="12">
        <v>43.374377943584555</v>
      </c>
      <c r="U17" s="12">
        <v>42.478766043298187</v>
      </c>
      <c r="V17" s="12">
        <v>42.589079537954262</v>
      </c>
      <c r="W17" s="12">
        <v>42.92872702555502</v>
      </c>
      <c r="X17" s="12">
        <v>42.678433944928926</v>
      </c>
    </row>
    <row r="18" spans="2:24" x14ac:dyDescent="0.25">
      <c r="B18" s="2" t="s">
        <v>79</v>
      </c>
      <c r="C18" s="12">
        <v>41.622905154641671</v>
      </c>
      <c r="D18" s="12">
        <v>41.483066625814374</v>
      </c>
      <c r="E18" s="12">
        <v>41.828924854868738</v>
      </c>
      <c r="F18" s="12">
        <v>41.159978506838513</v>
      </c>
      <c r="G18" s="12">
        <v>43.799297993718845</v>
      </c>
      <c r="H18" s="12">
        <v>43.761641583964348</v>
      </c>
      <c r="I18" s="12">
        <v>45.445224458614867</v>
      </c>
      <c r="J18" s="12">
        <v>44.029224513921335</v>
      </c>
      <c r="K18" s="12">
        <v>45.090851000043997</v>
      </c>
      <c r="L18" s="12">
        <v>45.792151501090984</v>
      </c>
      <c r="M18" s="12">
        <v>46.284442460487092</v>
      </c>
      <c r="N18" s="12">
        <v>47.929915490346296</v>
      </c>
      <c r="O18" s="12">
        <v>46.263294408297369</v>
      </c>
      <c r="P18" s="12">
        <v>44.939137828804824</v>
      </c>
      <c r="Q18" s="12">
        <v>44.910992654056408</v>
      </c>
      <c r="R18" s="12">
        <v>44.203044312625416</v>
      </c>
      <c r="S18" s="12">
        <v>42.669858238865928</v>
      </c>
      <c r="T18" s="12">
        <v>43.207718648117002</v>
      </c>
      <c r="U18" s="12">
        <v>42.903113925186005</v>
      </c>
      <c r="V18" s="12">
        <v>42.231537277523621</v>
      </c>
      <c r="W18" s="12">
        <v>43.046593340514491</v>
      </c>
      <c r="X18" s="12">
        <v>42.776227851185524</v>
      </c>
    </row>
    <row r="19" spans="2:24" x14ac:dyDescent="0.25">
      <c r="B19" s="2" t="s">
        <v>80</v>
      </c>
      <c r="C19" s="12">
        <v>41.622905154641671</v>
      </c>
      <c r="D19" s="12">
        <v>41.483066625814374</v>
      </c>
      <c r="E19" s="12">
        <v>41.828924854868738</v>
      </c>
      <c r="F19" s="12">
        <v>41.157593258154421</v>
      </c>
      <c r="G19" s="12">
        <v>43.727036166493157</v>
      </c>
      <c r="H19" s="12">
        <v>43.760846762601396</v>
      </c>
      <c r="I19" s="12">
        <v>45.541774833954562</v>
      </c>
      <c r="J19" s="12">
        <v>43.983057677048997</v>
      </c>
      <c r="K19" s="12">
        <v>45.346710902811758</v>
      </c>
      <c r="L19" s="12">
        <v>45.557675385194898</v>
      </c>
      <c r="M19" s="12">
        <v>46.275403530889506</v>
      </c>
      <c r="N19" s="12">
        <v>48.005452020116167</v>
      </c>
      <c r="O19" s="12">
        <v>46.226108609407738</v>
      </c>
      <c r="P19" s="12">
        <v>44.908511238455787</v>
      </c>
      <c r="Q19" s="12">
        <v>44.814376107704966</v>
      </c>
      <c r="R19" s="12">
        <v>44.356852408549315</v>
      </c>
      <c r="S19" s="12">
        <v>42.639284836927629</v>
      </c>
      <c r="T19" s="12">
        <v>43.198891653980894</v>
      </c>
      <c r="U19" s="12">
        <v>42.962821903355255</v>
      </c>
      <c r="V19" s="12">
        <v>42.167426777833128</v>
      </c>
      <c r="W19" s="12">
        <v>43.182631644070767</v>
      </c>
      <c r="X19" s="12">
        <v>42.770152094316217</v>
      </c>
    </row>
    <row r="20" spans="2:24" x14ac:dyDescent="0.25">
      <c r="B20" s="2" t="s">
        <v>81</v>
      </c>
      <c r="C20" s="12">
        <v>41.622905154641671</v>
      </c>
      <c r="D20" s="12">
        <v>41.483066625814374</v>
      </c>
      <c r="E20" s="12">
        <v>41.828924854868738</v>
      </c>
      <c r="F20" s="12">
        <v>41.155606821664648</v>
      </c>
      <c r="G20" s="12">
        <v>43.763255665367531</v>
      </c>
      <c r="H20" s="12">
        <v>43.59627672167403</v>
      </c>
      <c r="I20" s="12">
        <v>45.53029631425963</v>
      </c>
      <c r="J20" s="12">
        <v>43.902072575456089</v>
      </c>
      <c r="K20" s="12">
        <v>45.40121454934102</v>
      </c>
      <c r="L20" s="12">
        <v>45.892738342331853</v>
      </c>
      <c r="M20" s="12">
        <v>46.396654055739809</v>
      </c>
      <c r="N20" s="12">
        <v>48.09159482158789</v>
      </c>
      <c r="O20" s="12">
        <v>46.247743909959624</v>
      </c>
      <c r="P20" s="12">
        <v>45.177248814103457</v>
      </c>
      <c r="Q20" s="12">
        <v>44.851748728999539</v>
      </c>
      <c r="R20" s="12">
        <v>44.272368066568866</v>
      </c>
      <c r="S20" s="12">
        <v>42.621975381209403</v>
      </c>
      <c r="T20" s="12">
        <v>43.282571026822453</v>
      </c>
      <c r="U20" s="12">
        <v>42.737985650103575</v>
      </c>
      <c r="V20" s="12">
        <v>41.746417770438455</v>
      </c>
      <c r="W20" s="12">
        <v>43.080927034931648</v>
      </c>
      <c r="X20" s="12">
        <v>42.592496611523273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12" ma:contentTypeDescription="Select Content Type from drop-down above" ma:contentTypeScope="" ma:versionID="7768e7cd6841ea7ed5d9bc48752fb20d">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ca9306fc-8436-45f0-b931-e34f519be3a3" ContentTypeId="0x01010032640DAD0EFF63499F40C6F300FF9AAD" PreviousValue="true"/>
</file>

<file path=customXml/itemProps1.xml><?xml version="1.0" encoding="utf-8"?>
<ds:datastoreItem xmlns:ds="http://schemas.openxmlformats.org/officeDocument/2006/customXml" ds:itemID="{F7188ABA-3308-4DE0-807B-F8BE9BB74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A9735B-DD7C-45D8-8804-4D42EE478EE1}">
  <ds:schemaRefs>
    <ds:schemaRef ds:uri="http://purl.org/dc/terms/"/>
    <ds:schemaRef ds:uri="http://schemas.microsoft.com/office/2006/documentManagement/types"/>
    <ds:schemaRef ds:uri="631298fc-6a88-4548-b7d9-3b164918c4a3"/>
    <ds:schemaRef ds:uri="http://purl.org/dc/elements/1.1/"/>
    <ds:schemaRef ds:uri="http://schemas.openxmlformats.org/package/2006/metadata/core-properties"/>
    <ds:schemaRef ds:uri="eecedeb9-13b3-4e62-b003-046c92e1668a"/>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B52F204-B870-4673-9C9B-2B5F88A5C7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3DE2C47C-CBBB-4EA9-A508-7BF6258AEFD8}">
  <ds:schemaRefs>
    <ds:schemaRef ds:uri="http://schemas.microsoft.com/sharepoint/v3/contenttype/forms"/>
  </ds:schemaRefs>
</ds:datastoreItem>
</file>

<file path=customXml/itemProps5.xml><?xml version="1.0" encoding="utf-8"?>
<ds:datastoreItem xmlns:ds="http://schemas.openxmlformats.org/officeDocument/2006/customXml" ds:itemID="{8A0E65E3-A875-4E4F-BE0A-2500721FA32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Title</vt:lpstr>
      <vt:lpstr>Scenario Details</vt:lpstr>
      <vt:lpstr>Installed Capacity</vt:lpstr>
      <vt:lpstr>Generation</vt:lpstr>
      <vt:lpstr>Carbon</vt:lpstr>
      <vt:lpstr>LOLE</vt:lpstr>
      <vt:lpstr>Triad Chasing Hours</vt:lpstr>
      <vt:lpstr>CM Clearing Prices</vt:lpstr>
      <vt:lpstr>Wholesale Prices</vt:lpstr>
      <vt:lpstr>Consumer Costs</vt:lpstr>
      <vt:lpstr>BTMG Economics</vt:lpstr>
      <vt:lpstr>System Costs - old</vt:lpstr>
      <vt:lpstr>System Costs - updated</vt:lpstr>
      <vt:lpstr>Summary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TCR quantitative modelling - High carbon price - Residual Reforms</dc:title>
  <dc:creator>Gurpal Ruprai</dc:creator>
  <cp:lastModifiedBy>Ankita Mehra</cp:lastModifiedBy>
  <dcterms:created xsi:type="dcterms:W3CDTF">2011-10-12T08:52:50Z</dcterms:created>
  <dcterms:modified xsi:type="dcterms:W3CDTF">2019-11-21T00:08:52Z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7fb7e962-30f3-4d9b-8eb6-fcb7e8b57092</vt:lpwstr>
  </property>
  <property fmtid="{D5CDD505-2E9C-101B-9397-08002B2CF9AE}" pid="3" name="bjDocumentSecurityLabel">
    <vt:lpwstr>This item has no classification</vt:lpwstr>
  </property>
  <property fmtid="{D5CDD505-2E9C-101B-9397-08002B2CF9AE}" pid="4" name="bjSaver">
    <vt:lpwstr>wQb6cE6RT+LBmbllgQAI+2ECMXnsj6GP</vt:lpwstr>
  </property>
  <property fmtid="{D5CDD505-2E9C-101B-9397-08002B2CF9AE}" pid="5" name="ContentTypeId">
    <vt:lpwstr>0x01010032640DAD0EFF63499F40C6F300FF9AAD00D2FFC55BDA89434CA99C362D8FF65B54</vt:lpwstr>
  </property>
  <property fmtid="{D5CDD505-2E9C-101B-9397-08002B2CF9AE}" pid="6" name="BJSCc5a055b0-1bed-4579_x">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