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ehraa\Downloads\"/>
    </mc:Choice>
  </mc:AlternateContent>
  <bookViews>
    <workbookView xWindow="0" yWindow="0" windowWidth="20520" windowHeight="9053"/>
  </bookViews>
  <sheets>
    <sheet name="Title" sheetId="2" r:id="rId1"/>
    <sheet name="BSUoS &amp; TGR" sheetId="3" r:id="rId2"/>
    <sheet name="Installed Capacity" sheetId="7" r:id="rId3"/>
    <sheet name="Generation" sheetId="6" r:id="rId4"/>
    <sheet name="Carbon" sheetId="5" r:id="rId5"/>
    <sheet name="LOLE" sheetId="1" r:id="rId6"/>
    <sheet name="CM Clearing Prices" sheetId="8" r:id="rId7"/>
    <sheet name="Wholesale Prices" sheetId="9" r:id="rId8"/>
    <sheet name="System Costs - old" sheetId="10" r:id="rId9"/>
    <sheet name="Consumer Costs" sheetId="11" r:id="rId10"/>
    <sheet name="System Costs - updated" sheetId="13" r:id="rId11"/>
    <sheet name="System Costs - IC emissions" sheetId="14" r:id="rId12"/>
    <sheet name="Summary table" sheetId="15" r:id="rId13"/>
  </sheets>
  <calcPr calcId="162913"/>
</workbook>
</file>

<file path=xl/calcChain.xml><?xml version="1.0" encoding="utf-8"?>
<calcChain xmlns="http://schemas.openxmlformats.org/spreadsheetml/2006/main">
  <c r="C68" i="5" l="1"/>
  <c r="D68" i="5"/>
  <c r="E68" i="5"/>
  <c r="F68" i="5"/>
  <c r="G68" i="5"/>
  <c r="H68" i="5"/>
  <c r="I68" i="5"/>
  <c r="J68" i="5"/>
  <c r="K68" i="5"/>
  <c r="L68" i="5"/>
  <c r="M68" i="5"/>
  <c r="N68" i="5"/>
  <c r="O68" i="5"/>
  <c r="P68" i="5"/>
  <c r="Q68" i="5"/>
  <c r="R68" i="5"/>
  <c r="S68" i="5"/>
  <c r="T68" i="5"/>
  <c r="U68" i="5"/>
  <c r="V68" i="5"/>
  <c r="W68" i="5"/>
  <c r="X68" i="5"/>
  <c r="C69" i="5"/>
  <c r="D69" i="5"/>
  <c r="E69" i="5"/>
  <c r="F69" i="5"/>
  <c r="G69" i="5"/>
  <c r="H69" i="5"/>
  <c r="I69" i="5"/>
  <c r="J69" i="5"/>
  <c r="K69" i="5"/>
  <c r="L69" i="5"/>
  <c r="M69" i="5"/>
  <c r="N69" i="5"/>
  <c r="O69" i="5"/>
  <c r="P69" i="5"/>
  <c r="Q69" i="5"/>
  <c r="R69" i="5"/>
  <c r="S69" i="5"/>
  <c r="T69" i="5"/>
  <c r="U69" i="5"/>
  <c r="V69" i="5"/>
  <c r="W69" i="5"/>
  <c r="X69" i="5"/>
  <c r="C70" i="5"/>
  <c r="D70" i="5"/>
  <c r="E70" i="5"/>
  <c r="F70" i="5"/>
  <c r="G70" i="5"/>
  <c r="H70" i="5"/>
  <c r="I70" i="5"/>
  <c r="J70" i="5"/>
  <c r="K70" i="5"/>
  <c r="L70" i="5"/>
  <c r="M70" i="5"/>
  <c r="N70" i="5"/>
  <c r="O70" i="5"/>
  <c r="P70" i="5"/>
  <c r="Q70" i="5"/>
  <c r="R70" i="5"/>
  <c r="S70" i="5"/>
  <c r="T70" i="5"/>
  <c r="U70" i="5"/>
  <c r="V70" i="5"/>
  <c r="W70" i="5"/>
  <c r="X70" i="5"/>
  <c r="C71" i="5"/>
  <c r="D71" i="5"/>
  <c r="E71" i="5"/>
  <c r="F71" i="5"/>
  <c r="G71" i="5"/>
  <c r="H71" i="5"/>
  <c r="I71" i="5"/>
  <c r="J71" i="5"/>
  <c r="K71" i="5"/>
  <c r="L71" i="5"/>
  <c r="M71" i="5"/>
  <c r="N71" i="5"/>
  <c r="O71" i="5"/>
  <c r="P71" i="5"/>
  <c r="Q71" i="5"/>
  <c r="R71" i="5"/>
  <c r="S71" i="5"/>
  <c r="T71" i="5"/>
  <c r="U71" i="5"/>
  <c r="V71" i="5"/>
  <c r="W71" i="5"/>
  <c r="X71" i="5"/>
  <c r="C72" i="5"/>
  <c r="D72" i="5"/>
  <c r="E72" i="5"/>
  <c r="F72" i="5"/>
  <c r="G72" i="5"/>
  <c r="H72" i="5"/>
  <c r="I72" i="5"/>
  <c r="J72" i="5"/>
  <c r="K72" i="5"/>
  <c r="L72" i="5"/>
  <c r="M72" i="5"/>
  <c r="N72" i="5"/>
  <c r="O72" i="5"/>
  <c r="P72" i="5"/>
  <c r="Q72" i="5"/>
  <c r="R72" i="5"/>
  <c r="S72" i="5"/>
  <c r="T72" i="5"/>
  <c r="U72" i="5"/>
  <c r="V72" i="5"/>
  <c r="W72" i="5"/>
  <c r="X72" i="5"/>
  <c r="C73" i="5"/>
  <c r="D73" i="5"/>
  <c r="E73" i="5"/>
  <c r="F73" i="5"/>
  <c r="G73" i="5"/>
  <c r="H73" i="5"/>
  <c r="I73" i="5"/>
  <c r="J73" i="5"/>
  <c r="K73" i="5"/>
  <c r="L73" i="5"/>
  <c r="M73" i="5"/>
  <c r="N73" i="5"/>
  <c r="O73" i="5"/>
  <c r="P73" i="5"/>
  <c r="Q73" i="5"/>
  <c r="R73" i="5"/>
  <c r="S73" i="5"/>
  <c r="T73" i="5"/>
  <c r="U73" i="5"/>
  <c r="V73" i="5"/>
  <c r="W73" i="5"/>
  <c r="X73" i="5"/>
  <c r="C74" i="5"/>
  <c r="D74" i="5"/>
  <c r="E74" i="5"/>
  <c r="F74" i="5"/>
  <c r="G74" i="5"/>
  <c r="H74" i="5"/>
  <c r="I74" i="5"/>
  <c r="J74" i="5"/>
  <c r="K74" i="5"/>
  <c r="L74" i="5"/>
  <c r="M74" i="5"/>
  <c r="N74" i="5"/>
  <c r="O74" i="5"/>
  <c r="P74" i="5"/>
  <c r="Q74" i="5"/>
  <c r="R74" i="5"/>
  <c r="S74" i="5"/>
  <c r="T74" i="5"/>
  <c r="U74" i="5"/>
  <c r="V74" i="5"/>
  <c r="W74" i="5"/>
  <c r="X74" i="5"/>
  <c r="C75" i="5"/>
  <c r="D75" i="5"/>
  <c r="E75" i="5"/>
  <c r="F75" i="5"/>
  <c r="G75" i="5"/>
  <c r="H75" i="5"/>
  <c r="I75" i="5"/>
  <c r="J75" i="5"/>
  <c r="K75" i="5"/>
  <c r="L75" i="5"/>
  <c r="M75" i="5"/>
  <c r="N75" i="5"/>
  <c r="O75" i="5"/>
  <c r="P75" i="5"/>
  <c r="Q75" i="5"/>
  <c r="R75" i="5"/>
  <c r="S75" i="5"/>
  <c r="T75" i="5"/>
  <c r="U75" i="5"/>
  <c r="V75" i="5"/>
  <c r="W75" i="5"/>
  <c r="X75" i="5"/>
  <c r="C76" i="5"/>
  <c r="D76" i="5"/>
  <c r="E76" i="5"/>
  <c r="F76" i="5"/>
  <c r="G76" i="5"/>
  <c r="H76" i="5"/>
  <c r="I76" i="5"/>
  <c r="J76" i="5"/>
  <c r="K76" i="5"/>
  <c r="L76" i="5"/>
  <c r="M76" i="5"/>
  <c r="N76" i="5"/>
  <c r="O76" i="5"/>
  <c r="P76" i="5"/>
  <c r="Q76" i="5"/>
  <c r="R76" i="5"/>
  <c r="S76" i="5"/>
  <c r="T76" i="5"/>
  <c r="U76" i="5"/>
  <c r="V76" i="5"/>
  <c r="W76" i="5"/>
  <c r="X76" i="5"/>
  <c r="C77" i="5"/>
  <c r="D77" i="5"/>
  <c r="E77" i="5"/>
  <c r="F77" i="5"/>
  <c r="G77" i="5"/>
  <c r="H77" i="5"/>
  <c r="I77" i="5"/>
  <c r="J77" i="5"/>
  <c r="K77" i="5"/>
  <c r="L77" i="5"/>
  <c r="M77" i="5"/>
  <c r="N77" i="5"/>
  <c r="O77" i="5"/>
  <c r="P77" i="5"/>
  <c r="Q77" i="5"/>
  <c r="R77" i="5"/>
  <c r="S77" i="5"/>
  <c r="T77" i="5"/>
  <c r="U77" i="5"/>
  <c r="V77" i="5"/>
  <c r="W77" i="5"/>
  <c r="X77" i="5"/>
  <c r="C78" i="5"/>
  <c r="D78" i="5"/>
  <c r="E78" i="5"/>
  <c r="F78" i="5"/>
  <c r="G78" i="5"/>
  <c r="H78" i="5"/>
  <c r="I78" i="5"/>
  <c r="J78" i="5"/>
  <c r="K78" i="5"/>
  <c r="L78" i="5"/>
  <c r="M78" i="5"/>
  <c r="N78" i="5"/>
  <c r="O78" i="5"/>
  <c r="P78" i="5"/>
  <c r="Q78" i="5"/>
  <c r="R78" i="5"/>
  <c r="S78" i="5"/>
  <c r="T78" i="5"/>
  <c r="U78" i="5"/>
  <c r="V78" i="5"/>
  <c r="W78" i="5"/>
  <c r="X78" i="5"/>
  <c r="C79" i="5"/>
  <c r="D79" i="5"/>
  <c r="E79" i="5"/>
  <c r="F79" i="5"/>
  <c r="G79" i="5"/>
  <c r="H79" i="5"/>
  <c r="I79" i="5"/>
  <c r="J79" i="5"/>
  <c r="K79" i="5"/>
  <c r="L79" i="5"/>
  <c r="M79" i="5"/>
  <c r="N79" i="5"/>
  <c r="O79" i="5"/>
  <c r="P79" i="5"/>
  <c r="Q79" i="5"/>
  <c r="R79" i="5"/>
  <c r="S79" i="5"/>
  <c r="T79" i="5"/>
  <c r="U79" i="5"/>
  <c r="V79" i="5"/>
  <c r="W79" i="5"/>
  <c r="X79" i="5"/>
  <c r="C80" i="5"/>
  <c r="D80" i="5"/>
  <c r="E80" i="5"/>
  <c r="F80" i="5"/>
  <c r="G80" i="5"/>
  <c r="H80" i="5"/>
  <c r="I80" i="5"/>
  <c r="J80" i="5"/>
  <c r="K80" i="5"/>
  <c r="L80" i="5"/>
  <c r="M80" i="5"/>
  <c r="N80" i="5"/>
  <c r="O80" i="5"/>
  <c r="P80" i="5"/>
  <c r="Q80" i="5"/>
  <c r="R80" i="5"/>
  <c r="S80" i="5"/>
  <c r="T80" i="5"/>
  <c r="U80" i="5"/>
  <c r="V80" i="5"/>
  <c r="W80" i="5"/>
  <c r="X80" i="5"/>
  <c r="C81" i="5"/>
  <c r="D81" i="5"/>
  <c r="E81" i="5"/>
  <c r="F81" i="5"/>
  <c r="G81" i="5"/>
  <c r="H81" i="5"/>
  <c r="I81" i="5"/>
  <c r="J81" i="5"/>
  <c r="K81" i="5"/>
  <c r="L81" i="5"/>
  <c r="M81" i="5"/>
  <c r="N81" i="5"/>
  <c r="O81" i="5"/>
  <c r="P81" i="5"/>
  <c r="Q81" i="5"/>
  <c r="R81" i="5"/>
  <c r="S81" i="5"/>
  <c r="T81" i="5"/>
  <c r="U81" i="5"/>
  <c r="V81" i="5"/>
  <c r="W81" i="5"/>
  <c r="X81" i="5"/>
  <c r="C82" i="5"/>
  <c r="D82" i="5"/>
  <c r="E82" i="5"/>
  <c r="F82" i="5"/>
  <c r="G82" i="5"/>
  <c r="H82" i="5"/>
  <c r="I82" i="5"/>
  <c r="J82" i="5"/>
  <c r="K82" i="5"/>
  <c r="L82" i="5"/>
  <c r="M82" i="5"/>
  <c r="N82" i="5"/>
  <c r="O82" i="5"/>
  <c r="P82" i="5"/>
  <c r="Q82" i="5"/>
  <c r="R82" i="5"/>
  <c r="S82" i="5"/>
  <c r="T82" i="5"/>
  <c r="U82" i="5"/>
  <c r="V82" i="5"/>
  <c r="W82" i="5"/>
  <c r="X82" i="5"/>
  <c r="AA54" i="11" l="1"/>
  <c r="AA53" i="11"/>
  <c r="AA52" i="11"/>
  <c r="AA51" i="11"/>
  <c r="AA50" i="11"/>
  <c r="AA49" i="11"/>
  <c r="AA48" i="11"/>
  <c r="AA47" i="11"/>
  <c r="AA42" i="11"/>
  <c r="AA41" i="11"/>
  <c r="AA40" i="11"/>
  <c r="AA39" i="11"/>
  <c r="AA38" i="11"/>
  <c r="AA37" i="11"/>
  <c r="AA36" i="11"/>
  <c r="AA35" i="11"/>
  <c r="C16" i="9" l="1"/>
  <c r="C13" i="9"/>
  <c r="C15" i="9" s="1"/>
</calcChain>
</file>

<file path=xl/sharedStrings.xml><?xml version="1.0" encoding="utf-8"?>
<sst xmlns="http://schemas.openxmlformats.org/spreadsheetml/2006/main" count="664" uniqueCount="114">
  <si>
    <t>Loss of Load Expectation</t>
  </si>
  <si>
    <t>Note</t>
  </si>
  <si>
    <t>All values are given in hours</t>
  </si>
  <si>
    <t>Year</t>
  </si>
  <si>
    <t>CCGT</t>
  </si>
  <si>
    <t>Coal</t>
  </si>
  <si>
    <t>Biomass</t>
  </si>
  <si>
    <t>Nuclear</t>
  </si>
  <si>
    <t>Wind</t>
  </si>
  <si>
    <t>Other RES</t>
  </si>
  <si>
    <t>Storage</t>
  </si>
  <si>
    <t>Peaking</t>
  </si>
  <si>
    <t>Solar</t>
  </si>
  <si>
    <t>Interconnector</t>
  </si>
  <si>
    <t>CHP</t>
  </si>
  <si>
    <t>Installed Capacity</t>
  </si>
  <si>
    <t>Generation</t>
  </si>
  <si>
    <t>Carbon</t>
  </si>
  <si>
    <t>All values are given in millions of tonnes</t>
  </si>
  <si>
    <t>Baseload Wholesale Prices</t>
  </si>
  <si>
    <t>Capacity Market Clearing Prices</t>
  </si>
  <si>
    <t>System Costs</t>
  </si>
  <si>
    <t>Fuel</t>
  </si>
  <si>
    <t>VOM</t>
  </si>
  <si>
    <t>Capex</t>
  </si>
  <si>
    <t>EEU</t>
  </si>
  <si>
    <t>Consumer Costs</t>
  </si>
  <si>
    <t>CM payments</t>
  </si>
  <si>
    <t>Wholesale cost</t>
  </si>
  <si>
    <t>CfD payments</t>
  </si>
  <si>
    <t>Scenario Details</t>
  </si>
  <si>
    <t>GB Power Market Scenario Results</t>
  </si>
  <si>
    <t>Contents of this workbook</t>
  </si>
  <si>
    <t>Interpretation and Limitations</t>
  </si>
  <si>
    <t>The results presented in this workbook are dependent on the assumptions used and the modelling methodology applied.  In particular, long term forecasts are subject to significant uncertainty and actual market outcomes may differ materially from the forecasts presented.  Frontier Economics and LCP can therefore accept no liability for losses suffered, direct or consequential, arising out of any reliance on the results presented.</t>
  </si>
  <si>
    <t>In particular:</t>
  </si>
  <si>
    <t>• The scenarios presented do not take into account all changes that could potentially occur in the power market.  More extreme market outcomes than those presened are therefore possible.</t>
  </si>
  <si>
    <t>• The relationship between the cost of generation and prevailing market prices has been assessed based on historical data and current forward power prices.  To the extent that this relationship changes over time results could vary.</t>
  </si>
  <si>
    <t>• The modelling results are based on all market participants having a common view on future market outcomes.  To the extent that views vary between market participants the results could be considerably different to those presented in this report.</t>
  </si>
  <si>
    <t>• The modelling makes use of a power plant database maintained by LCP. Assumptions on individual plant characteristics have been estimated where required.</t>
  </si>
  <si>
    <t>• We do not take into account the effect that future changes to the market structure may have on the behaviour of market participants. For example we do not assume any change in wholesale market behaviour as a result the Capacity Market reforms.</t>
  </si>
  <si>
    <t>All values are given in TWh</t>
  </si>
  <si>
    <t>All values are given in GW</t>
  </si>
  <si>
    <t>Total</t>
  </si>
  <si>
    <t>All NPV values are calculated using a discount rate of 3.5%</t>
  </si>
  <si>
    <t>Total to 2040</t>
  </si>
  <si>
    <t>NPV to 2040</t>
  </si>
  <si>
    <t>Interconnection</t>
  </si>
  <si>
    <t>Fixed Opex</t>
  </si>
  <si>
    <t>All values are £2016 real</t>
  </si>
  <si>
    <t>All values are given in £/kW per annum and £2016 real</t>
  </si>
  <si>
    <t>All values are given in £/MWh and £2016 real</t>
  </si>
  <si>
    <t>All values are given in £m, in £2016 real terms</t>
  </si>
  <si>
    <t xml:space="preserve">The results contained in this workbook are produced by LCP's EnVision model of the GB power market.  It contains projections from 2019 to 2040 under scenarios based on assumptions provided by Ofgem or obtained from publicly available sources where possible. </t>
  </si>
  <si>
    <r>
      <t>CO</t>
    </r>
    <r>
      <rPr>
        <vertAlign val="subscript"/>
        <sz val="28"/>
        <color theme="0"/>
        <rFont val="Calibri"/>
        <family val="2"/>
      </rPr>
      <t>2</t>
    </r>
    <r>
      <rPr>
        <sz val="28"/>
        <color theme="0"/>
        <rFont val="Calibri"/>
        <family val="2"/>
      </rPr>
      <t xml:space="preserve"> emissions</t>
    </r>
  </si>
  <si>
    <t>Difference between Baseline and TGR &amp; Full BSUoS Reform</t>
  </si>
  <si>
    <t>Baseline</t>
  </si>
  <si>
    <t>Alternative FES background: Baseline</t>
  </si>
  <si>
    <t>TGR &amp; Full BSUoS Reform</t>
  </si>
  <si>
    <t>Alternative FES background: TGR &amp; Full BSUoS Reform</t>
  </si>
  <si>
    <t>Phased TGR and Full BSUoS Reform</t>
  </si>
  <si>
    <t>TGR &amp; Partial BSUoS Reform</t>
  </si>
  <si>
    <t>On-site Gas Recip</t>
  </si>
  <si>
    <t>On-site Gas CHP</t>
  </si>
  <si>
    <t>On-site Diesel</t>
  </si>
  <si>
    <t>TDR payments</t>
  </si>
  <si>
    <t>Supplier BSUoS charges</t>
  </si>
  <si>
    <t>Supplier BSUoS avoidance payments</t>
  </si>
  <si>
    <t>Difference between Baseline and TGR &amp; Full BSUoS Reform (Alternative FES background)</t>
  </si>
  <si>
    <t>Generation Residual - TGR to zero</t>
  </si>
  <si>
    <t>Generation Residual - Phased</t>
  </si>
  <si>
    <t>Generation Residual - Baseline</t>
  </si>
  <si>
    <t>Difference between Baseline and Phased TGR and Full BSUoS Reform</t>
  </si>
  <si>
    <t>Difference between TGR &amp; Full BSUoS Reform and Phased TGR &amp; Full BSUoS Reform</t>
  </si>
  <si>
    <t>Alternative FES background: TGR &amp; Partial BSUoS Reform</t>
  </si>
  <si>
    <t>Difference between Baseline and TGR &amp; Partial BSUoS Reform</t>
  </si>
  <si>
    <t>Difference between Baseline and TGR &amp; Partial BSUoS Reform (Alternative FES background)</t>
  </si>
  <si>
    <t>Other embedded benefits</t>
  </si>
  <si>
    <t>BSUoS charge assumptions, £/MWh</t>
  </si>
  <si>
    <t>TGR assumptions, £/kW per annum</t>
  </si>
  <si>
    <t>2019/20</t>
  </si>
  <si>
    <t>2020/21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</si>
  <si>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</si>
  <si>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</si>
  <si>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</si>
  <si>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</si>
  <si>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</si>
  <si>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</si>
  <si>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</si>
  <si>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</si>
  <si>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</si>
  <si>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</si>
  <si>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</si>
  <si>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</si>
  <si>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</si>
  <si>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</si>
  <si>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</si>
  <si>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</si>
  <si>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</si>
  <si>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</si>
  <si>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</si>
  <si>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</si>
  <si>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Consumer cost
NPV, £bn</t>
  </si>
  <si>
    <t>System cost NPV (updated), £bn</t>
  </si>
  <si>
    <t>System cost NPV (previous), £bn</t>
  </si>
  <si>
    <t>Alternative FES background - Baseline</t>
  </si>
  <si>
    <t>Alternative FES background – TGR &amp; Full BSUoS Reform</t>
  </si>
  <si>
    <t>Phased TGR &amp; Full BSUoS Reform</t>
  </si>
  <si>
    <t>Alternative FES background – TGR &amp; Partial BSUoS Reform</t>
  </si>
  <si>
    <t>Counterfactual</t>
  </si>
  <si>
    <t>Factual</t>
  </si>
  <si>
    <t>System cost NPV (updated, Interconnection at carbon intensity of CCGT*), £bn</t>
  </si>
  <si>
    <t>NPV of Total Cost Change, 3.5%, 2019-2040</t>
  </si>
  <si>
    <t>* Accounts for "unpriced" CO2 emissions associated with interconnector imports, due to the UK appraisal price being higher than the EU-ETS market price. Have used assumption that Interconnection imports have a carbon intensity approximately equivalent to a CCGT (360g/kWh), i.e. assuming that CCGT is the marginal generation technology in the connected market in periods where the reforms have an impact on interconnector flows.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</si>
</sst>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mmmm\ yyyy"/>
    <numFmt numFmtId="166" formatCode="_-[$€-2]* #,##0.00_-;\-[$€-2]* #,##0.00_-;_-[$€-2]* &quot;-&quot;??_-"/>
    <numFmt numFmtId="167" formatCode="#,##0.0000"/>
    <numFmt numFmtId="168" formatCode="_-#,##0.00_-;\-#,##0.00_-;_-&quot;-&quot;??_-;_-@_-"/>
  </numFmts>
  <fonts count="42" x14ac:knownFonts="1">
    <font>
      <sz val="10"/>
      <color theme="1"/>
      <name val="Arial"/>
      <family val="2"/>
      <scheme val="minor"/>
    </font>
    <font>
      <sz val="10"/>
      <color theme="1"/>
      <name val="Arial"/>
      <family val="2"/>
    </font>
    <font>
      <sz val="10"/>
      <color theme="1"/>
      <name val="Arial"/>
      <family val="2"/>
    </font>
    <font>
      <sz val="10"/>
      <color theme="1"/>
      <name val="Calibri"/>
      <family val="2"/>
    </font>
    <font>
      <sz val="11"/>
      <color theme="1"/>
      <name val="Calibri"/>
      <family val="2"/>
    </font>
    <font>
      <b/>
      <sz val="11"/>
      <color theme="1"/>
      <name val="Calibri"/>
      <family val="2"/>
    </font>
    <font>
      <sz val="11"/>
      <color theme="0"/>
      <name val="Calibri"/>
      <family val="2"/>
    </font>
    <font>
      <sz val="28"/>
      <color theme="0"/>
      <name val="Calibri"/>
      <family val="2"/>
    </font>
    <font>
      <b/>
      <sz val="16"/>
      <color theme="1"/>
      <name val="Calibri"/>
      <family val="2"/>
    </font>
    <font>
      <b/>
      <sz val="12"/>
      <color theme="6"/>
      <name val="Calibri"/>
      <family val="2"/>
    </font>
    <font>
      <sz val="10"/>
      <color theme="1"/>
      <name val="Arial"/>
      <family val="2"/>
      <scheme val="minor"/>
    </font>
    <font>
      <sz val="10"/>
      <name val="Arial"/>
      <family val="2"/>
    </font>
    <font>
      <b/>
      <sz val="11"/>
      <color indexed="52"/>
      <name val="Calibri"/>
      <family val="2"/>
    </font>
    <font>
      <u/>
      <sz val="10"/>
      <color theme="10"/>
      <name val="Arial"/>
      <family val="2"/>
    </font>
    <font>
      <sz val="11"/>
      <color indexed="20"/>
      <name val="Calibri"/>
      <family val="2"/>
    </font>
    <font>
      <b/>
      <sz val="11"/>
      <color indexed="9"/>
      <name val="Calibri"/>
      <family val="2"/>
    </font>
    <font>
      <sz val="9"/>
      <name val="Arial"/>
      <family val="2"/>
    </font>
    <font>
      <i/>
      <sz val="11"/>
      <color indexed="23"/>
      <name val="Calibri"/>
      <family val="2"/>
    </font>
    <font>
      <sz val="11"/>
      <color indexed="17"/>
      <name val="Calibri"/>
      <family val="2"/>
    </font>
    <font>
      <sz val="12"/>
      <color indexed="9"/>
      <name val="Arial"/>
      <family val="2"/>
    </font>
    <font>
      <sz val="11"/>
      <color indexed="8"/>
      <name val="Arial"/>
      <family val="2"/>
    </font>
    <font>
      <b/>
      <sz val="9"/>
      <name val="Arial"/>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vertAlign val="subscript"/>
      <sz val="28"/>
      <color theme="0"/>
      <name val="Calibri"/>
      <family val="2"/>
    </font>
    <font>
      <sz val="10"/>
      <color rgb="FF000000"/>
      <name val="Arial"/>
      <family val="2"/>
    </font>
    <font>
      <sz val="11"/>
      <color theme="1"/>
      <name val="Arial"/>
      <family val="2"/>
    </font>
    <font>
      <sz val="11"/>
      <color theme="1"/>
      <name val="Arial"/>
      <family val="2"/>
      <scheme val="minor"/>
    </font>
    <font>
      <sz val="11"/>
      <color theme="1"/>
      <name val="Times New Roman"/>
      <family val="2"/>
    </font>
    <font>
      <u/>
      <sz val="11"/>
      <color theme="10"/>
      <name val="Arial"/>
      <family val="2"/>
    </font>
    <font>
      <sz val="11"/>
      <name val="Arial"/>
      <family val="2"/>
      <scheme val="minor"/>
    </font>
    <font>
      <b/>
      <sz val="11"/>
      <color rgb="FF3F3F3F"/>
      <name val="Arial"/>
      <family val="2"/>
      <scheme val="minor"/>
    </font>
    <font>
      <sz val="10"/>
      <name val="Arial"/>
      <family val="2"/>
      <scheme val="minor"/>
    </font>
    <font>
      <sz val="11"/>
      <color indexed="9"/>
      <name val="Calibri"/>
      <family val="2"/>
    </font>
    <font>
      <b/>
      <sz val="18"/>
      <color theme="3"/>
      <name val="Georgia"/>
      <family val="2"/>
      <scheme val="major"/>
    </font>
    <font>
      <i/>
      <sz val="10"/>
      <color theme="1"/>
      <name val="Arial"/>
      <family val="2"/>
      <scheme val="minor"/>
    </font>
  </fonts>
  <fills count="19">
    <fill>
      <patternFill patternType="none"/>
    </fill>
    <fill>
      <patternFill patternType="gray125"/>
    </fill>
    <fill>
      <patternFill patternType="solid">
        <fgColor theme="3"/>
        <bgColor indexed="64"/>
      </patternFill>
    </fill>
    <fill>
      <patternFill patternType="solid">
        <fgColor rgb="FFFFFFCC"/>
        <bgColor indexed="64"/>
      </patternFill>
    </fill>
    <fill>
      <patternFill patternType="solid">
        <fgColor indexed="22"/>
        <bgColor indexed="64"/>
      </patternFill>
    </fill>
    <fill>
      <patternFill patternType="solid">
        <fgColor indexed="45"/>
      </patternFill>
    </fill>
    <fill>
      <patternFill patternType="solid">
        <fgColor indexed="42"/>
      </patternFill>
    </fill>
    <fill>
      <patternFill patternType="solid">
        <fgColor indexed="47"/>
      </patternFill>
    </fill>
    <fill>
      <patternFill patternType="solid">
        <fgColor indexed="22"/>
      </patternFill>
    </fill>
    <fill>
      <patternFill patternType="solid">
        <fgColor indexed="55"/>
      </patternFill>
    </fill>
    <fill>
      <patternFill patternType="solid">
        <fgColor indexed="56"/>
      </patternFill>
    </fill>
    <fill>
      <patternFill patternType="solid">
        <fgColor indexed="43"/>
      </patternFill>
    </fill>
    <fill>
      <patternFill patternType="solid">
        <fgColor indexed="26"/>
      </patternFill>
    </fill>
    <fill>
      <patternFill patternType="solid">
        <fgColor rgb="FFF2F2F2"/>
      </patternFill>
    </fill>
    <fill>
      <patternFill patternType="solid">
        <fgColor theme="2" tint="-4.9989318521683403E-2"/>
        <bgColor indexed="64"/>
      </patternFill>
    </fill>
    <fill>
      <patternFill patternType="solid">
        <fgColor theme="0" tint="-4.9989318521683403E-2"/>
        <bgColor indexed="64"/>
      </patternFill>
    </fill>
    <fill>
      <patternFill patternType="solid">
        <fgColor indexed="30"/>
      </patternFill>
    </fill>
    <fill>
      <patternFill patternType="solid">
        <fgColor theme="8" tint="0.39994506668294322"/>
        <bgColor indexed="64"/>
      </patternFill>
    </fill>
    <fill>
      <patternFill patternType="solid">
        <fgColor theme="2" tint="-9.9948118533890809E-2"/>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3F3F3F"/>
      </left>
      <right style="thin">
        <color rgb="FF3F3F3F"/>
      </right>
      <top style="thin">
        <color rgb="FF3F3F3F"/>
      </top>
      <bottom style="thin">
        <color rgb="FF3F3F3F"/>
      </bottom>
      <diagonal/>
    </border>
  </borders>
  <cellStyleXfs count="111">
    <xf numFmtId="0" fontId="0" fillId="0" borderId="0"/>
    <xf numFmtId="43" fontId="10"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13" fillId="0" borderId="0" applyNumberFormat="0" applyFill="0" applyBorder="0" applyProtection="0"/>
    <xf numFmtId="0" fontId="12" fillId="4" borderId="10" applyNumberFormat="0" applyAlignment="0" applyProtection="0"/>
    <xf numFmtId="0" fontId="11" fillId="0" borderId="0"/>
    <xf numFmtId="0" fontId="14" fillId="5" borderId="0" applyNumberFormat="0" applyBorder="0" applyAlignment="0" applyProtection="0"/>
    <xf numFmtId="0" fontId="12" fillId="8" borderId="10" applyNumberFormat="0" applyAlignment="0" applyProtection="0"/>
    <xf numFmtId="0" fontId="15" fillId="9" borderId="11" applyNumberFormat="0" applyAlignment="0" applyProtection="0"/>
    <xf numFmtId="43" fontId="11" fillId="0" borderId="0" applyFont="0" applyFill="0" applyBorder="0" applyAlignment="0" applyProtection="0"/>
    <xf numFmtId="0" fontId="17" fillId="0" borderId="0" applyNumberFormat="0" applyFill="0" applyBorder="0" applyAlignment="0" applyProtection="0"/>
    <xf numFmtId="0" fontId="18" fillId="6" borderId="0" applyNumberFormat="0" applyBorder="0" applyAlignment="0" applyProtection="0"/>
    <xf numFmtId="0" fontId="19" fillId="10" borderId="0">
      <alignment vertical="center"/>
    </xf>
    <xf numFmtId="0" fontId="20" fillId="4" borderId="0">
      <alignment vertical="center"/>
    </xf>
    <xf numFmtId="0" fontId="21" fillId="0" borderId="0"/>
    <xf numFmtId="0" fontId="22" fillId="0" borderId="0" applyNumberFormat="0" applyFill="0" applyBorder="0" applyAlignment="0" applyProtection="0"/>
    <xf numFmtId="0" fontId="23" fillId="7" borderId="10" applyNumberFormat="0" applyAlignment="0" applyProtection="0"/>
    <xf numFmtId="0" fontId="24" fillId="0" borderId="13" applyNumberFormat="0" applyFill="0" applyAlignment="0" applyProtection="0"/>
    <xf numFmtId="0" fontId="25" fillId="11" borderId="0" applyNumberFormat="0" applyBorder="0" applyAlignment="0" applyProtection="0"/>
    <xf numFmtId="0" fontId="16" fillId="12" borderId="12" applyNumberFormat="0" applyFont="0" applyAlignment="0" applyProtection="0"/>
    <xf numFmtId="0" fontId="26" fillId="8" borderId="14" applyNumberFormat="0" applyAlignment="0" applyProtection="0"/>
    <xf numFmtId="9" fontId="11" fillId="0" borderId="0" applyFont="0" applyFill="0" applyBorder="0" applyAlignment="0" applyProtection="0"/>
    <xf numFmtId="0" fontId="27" fillId="0" borderId="0" applyNumberFormat="0" applyFill="0" applyBorder="0" applyAlignment="0" applyProtection="0"/>
    <xf numFmtId="0" fontId="28" fillId="0" borderId="15" applyNumberFormat="0" applyFill="0" applyAlignment="0" applyProtection="0"/>
    <xf numFmtId="0" fontId="29" fillId="0" borderId="0" applyNumberFormat="0" applyFill="0" applyBorder="0" applyAlignment="0" applyProtection="0"/>
    <xf numFmtId="0" fontId="13" fillId="0" borderId="0" applyNumberFormat="0" applyFill="0" applyBorder="0" applyAlignment="0" applyProtection="0">
      <alignment vertical="center"/>
    </xf>
    <xf numFmtId="166" fontId="11"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10" fillId="0" borderId="0" applyFont="0" applyFill="0" applyBorder="0" applyAlignment="0" applyProtection="0"/>
    <xf numFmtId="0" fontId="33" fillId="0" borderId="0"/>
    <xf numFmtId="43" fontId="10" fillId="0" borderId="0" applyFont="0" applyFill="0" applyBorder="0" applyAlignment="0" applyProtection="0"/>
    <xf numFmtId="0" fontId="32" fillId="0" borderId="0"/>
    <xf numFmtId="0" fontId="33" fillId="0" borderId="0"/>
    <xf numFmtId="0" fontId="33"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33" fillId="0" borderId="0"/>
    <xf numFmtId="43" fontId="33" fillId="0" borderId="0" applyFont="0" applyFill="0" applyBorder="0" applyAlignment="0" applyProtection="0"/>
    <xf numFmtId="0" fontId="11" fillId="0" borderId="0"/>
    <xf numFmtId="43" fontId="11" fillId="0" borderId="0" applyFont="0" applyFill="0" applyBorder="0" applyAlignment="0" applyProtection="0"/>
    <xf numFmtId="43" fontId="10" fillId="0" borderId="0" applyFont="0" applyFill="0" applyBorder="0" applyAlignment="0" applyProtection="0"/>
    <xf numFmtId="0" fontId="32" fillId="0" borderId="0"/>
    <xf numFmtId="0" fontId="11" fillId="0" borderId="0"/>
    <xf numFmtId="9" fontId="32" fillId="0" borderId="0" applyFont="0" applyFill="0" applyBorder="0" applyAlignment="0" applyProtection="0"/>
    <xf numFmtId="0" fontId="32" fillId="0" borderId="0"/>
    <xf numFmtId="0" fontId="11" fillId="0" borderId="0"/>
    <xf numFmtId="0" fontId="11" fillId="0" borderId="0"/>
    <xf numFmtId="0" fontId="33" fillId="0" borderId="0"/>
    <xf numFmtId="9" fontId="33" fillId="0" borderId="0" applyFont="0" applyFill="0" applyBorder="0" applyAlignment="0" applyProtection="0"/>
    <xf numFmtId="9" fontId="33" fillId="0" borderId="0" applyFont="0" applyFill="0" applyBorder="0" applyAlignment="0" applyProtection="0"/>
    <xf numFmtId="9" fontId="32" fillId="0" borderId="0" applyFont="0" applyFill="0" applyBorder="0" applyAlignment="0" applyProtection="0"/>
    <xf numFmtId="43" fontId="10" fillId="0" borderId="0" applyFont="0" applyFill="0" applyBorder="0" applyAlignment="0" applyProtection="0"/>
    <xf numFmtId="0" fontId="40" fillId="0" borderId="0" applyNumberForma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5" fillId="0" borderId="0" applyNumberFormat="0" applyFill="0" applyBorder="0" applyAlignment="0" applyProtection="0"/>
    <xf numFmtId="9" fontId="34" fillId="0" borderId="0" applyFont="0" applyFill="0" applyBorder="0" applyAlignment="0" applyProtection="0"/>
    <xf numFmtId="9" fontId="33" fillId="0" borderId="0" applyFont="0" applyFill="0" applyBorder="0" applyAlignment="0" applyProtection="0"/>
    <xf numFmtId="0" fontId="33" fillId="0" borderId="0"/>
    <xf numFmtId="0" fontId="33" fillId="0" borderId="0"/>
    <xf numFmtId="0" fontId="38" fillId="18" borderId="0" applyBorder="0" applyAlignment="0" applyProtection="0"/>
    <xf numFmtId="0" fontId="33" fillId="0" borderId="0"/>
    <xf numFmtId="0" fontId="31" fillId="0" borderId="0"/>
    <xf numFmtId="0" fontId="33" fillId="0" borderId="0"/>
    <xf numFmtId="0" fontId="33" fillId="0" borderId="0"/>
    <xf numFmtId="43" fontId="10" fillId="0" borderId="0" applyFont="0" applyFill="0" applyBorder="0" applyAlignment="0" applyProtection="0"/>
    <xf numFmtId="0" fontId="11" fillId="0" borderId="0"/>
    <xf numFmtId="0" fontId="32" fillId="0" borderId="0"/>
    <xf numFmtId="0" fontId="11" fillId="0" borderId="0"/>
    <xf numFmtId="0" fontId="33" fillId="0" borderId="0"/>
    <xf numFmtId="0" fontId="36" fillId="0" borderId="0"/>
    <xf numFmtId="0" fontId="37" fillId="13" borderId="16" applyNumberFormat="0" applyAlignment="0" applyProtection="0"/>
    <xf numFmtId="0" fontId="39" fillId="16" borderId="0" applyNumberFormat="0" applyBorder="0" applyAlignment="0" applyProtection="0"/>
    <xf numFmtId="9" fontId="33" fillId="0" borderId="0" applyFont="0" applyFill="0" applyBorder="0" applyAlignment="0" applyProtection="0"/>
    <xf numFmtId="0" fontId="33" fillId="0" borderId="0"/>
    <xf numFmtId="0" fontId="38" fillId="17" borderId="0" applyNumberFormat="0" applyBorder="0" applyAlignment="0" applyProtection="0"/>
    <xf numFmtId="0" fontId="33" fillId="0" borderId="0"/>
    <xf numFmtId="0" fontId="33" fillId="0" borderId="0"/>
    <xf numFmtId="0" fontId="33" fillId="0" borderId="0"/>
    <xf numFmtId="0" fontId="33" fillId="0" borderId="0"/>
    <xf numFmtId="9" fontId="33" fillId="0" borderId="0" applyFont="0" applyFill="0" applyBorder="0" applyAlignment="0" applyProtection="0"/>
    <xf numFmtId="0" fontId="32" fillId="0" borderId="0"/>
  </cellStyleXfs>
  <cellXfs count="54">
    <xf numFmtId="0" fontId="0" fillId="0" borderId="0" xfId="0"/>
    <xf numFmtId="0" fontId="3" fillId="0" borderId="0" xfId="0" applyFont="1"/>
    <xf numFmtId="0" fontId="4" fillId="0" borderId="0" xfId="0" applyFont="1"/>
    <xf numFmtId="0" fontId="5" fillId="0" borderId="0" xfId="0" applyFont="1"/>
    <xf numFmtId="0" fontId="5" fillId="0" borderId="1" xfId="0" applyFont="1" applyBorder="1"/>
    <xf numFmtId="4" fontId="4" fillId="0" borderId="0" xfId="0" applyNumberFormat="1" applyFont="1"/>
    <xf numFmtId="0" fontId="6" fillId="2" borderId="0" xfId="0" applyFont="1" applyFill="1"/>
    <xf numFmtId="0" fontId="7" fillId="2" borderId="0" xfId="0" applyFont="1" applyFill="1"/>
    <xf numFmtId="0" fontId="4" fillId="3" borderId="3" xfId="0" applyFont="1" applyFill="1" applyBorder="1"/>
    <xf numFmtId="0" fontId="4" fillId="3" borderId="4" xfId="0" applyFont="1" applyFill="1" applyBorder="1"/>
    <xf numFmtId="0" fontId="4" fillId="3" borderId="5" xfId="0" applyFont="1" applyFill="1" applyBorder="1"/>
    <xf numFmtId="3" fontId="4" fillId="0" borderId="0" xfId="0" applyNumberFormat="1" applyFont="1"/>
    <xf numFmtId="164" fontId="4" fillId="0" borderId="0" xfId="0" applyNumberFormat="1" applyFont="1"/>
    <xf numFmtId="0" fontId="5" fillId="3" borderId="2" xfId="0" applyFont="1" applyFill="1" applyBorder="1"/>
    <xf numFmtId="0" fontId="3" fillId="0" borderId="0" xfId="0" applyFont="1" applyAlignment="1">
      <alignment wrapText="1"/>
    </xf>
    <xf numFmtId="0" fontId="4" fillId="0" borderId="0" xfId="0" applyFont="1" applyAlignment="1">
      <alignment wrapText="1"/>
    </xf>
    <xf numFmtId="4" fontId="4" fillId="0" borderId="0" xfId="0" applyNumberFormat="1" applyFont="1" applyAlignment="1">
      <alignment horizontal="center" vertical="center"/>
    </xf>
    <xf numFmtId="0" fontId="8" fillId="0" borderId="0" xfId="0" applyFont="1"/>
    <xf numFmtId="0" fontId="8" fillId="0" borderId="6" xfId="0" applyFont="1" applyBorder="1"/>
    <xf numFmtId="0" fontId="3" fillId="0" borderId="7" xfId="0" applyFont="1" applyBorder="1" applyAlignment="1">
      <alignment wrapText="1"/>
    </xf>
    <xf numFmtId="0" fontId="8" fillId="0" borderId="6" xfId="0" applyFont="1" applyBorder="1" applyAlignment="1">
      <alignment wrapText="1"/>
    </xf>
    <xf numFmtId="0" fontId="3" fillId="0" borderId="8" xfId="0" applyFont="1" applyBorder="1" applyAlignment="1">
      <alignment wrapText="1"/>
    </xf>
    <xf numFmtId="165" fontId="9" fillId="0" borderId="0" xfId="0" applyNumberFormat="1" applyFont="1" applyAlignment="1">
      <alignment horizontal="left"/>
    </xf>
    <xf numFmtId="0" fontId="5" fillId="0" borderId="1" xfId="0" applyFont="1" applyBorder="1" applyAlignment="1">
      <alignment wrapText="1"/>
    </xf>
    <xf numFmtId="0" fontId="5" fillId="0" borderId="0" xfId="0" applyFont="1" applyAlignment="1">
      <alignment wrapText="1"/>
    </xf>
    <xf numFmtId="0" fontId="4" fillId="0" borderId="9" xfId="0" applyFont="1" applyBorder="1"/>
    <xf numFmtId="3" fontId="4" fillId="0" borderId="9" xfId="0" applyNumberFormat="1" applyFont="1" applyBorder="1"/>
    <xf numFmtId="0" fontId="4" fillId="0" borderId="0" xfId="0" applyFont="1" applyBorder="1"/>
    <xf numFmtId="3" fontId="4" fillId="0" borderId="0" xfId="0" applyNumberFormat="1" applyFont="1" applyBorder="1"/>
    <xf numFmtId="0" fontId="5" fillId="0" borderId="0" xfId="0" applyFont="1" applyAlignment="1"/>
    <xf numFmtId="0" fontId="5" fillId="0" borderId="0" xfId="0" applyFont="1" applyBorder="1"/>
    <xf numFmtId="164" fontId="4" fillId="0" borderId="9" xfId="0" applyNumberFormat="1" applyFont="1" applyBorder="1"/>
    <xf numFmtId="167" fontId="4" fillId="0" borderId="0" xfId="0" applyNumberFormat="1" applyFont="1"/>
    <xf numFmtId="3" fontId="4" fillId="0" borderId="1" xfId="0" applyNumberFormat="1" applyFont="1" applyBorder="1"/>
    <xf numFmtId="3" fontId="4" fillId="15" borderId="9" xfId="0" applyNumberFormat="1" applyFont="1" applyFill="1" applyBorder="1"/>
    <xf numFmtId="3" fontId="4" fillId="15" borderId="0" xfId="0" applyNumberFormat="1" applyFont="1" applyFill="1"/>
    <xf numFmtId="0" fontId="5" fillId="0" borderId="0" xfId="0" applyFont="1"/>
    <xf numFmtId="0" fontId="4" fillId="0" borderId="0" xfId="0" applyFont="1"/>
    <xf numFmtId="3" fontId="4" fillId="0" borderId="0" xfId="0" applyNumberFormat="1" applyFont="1" applyBorder="1"/>
    <xf numFmtId="0" fontId="5" fillId="0" borderId="0" xfId="0" applyFont="1" applyBorder="1"/>
    <xf numFmtId="3" fontId="4" fillId="0" borderId="0" xfId="0" applyNumberFormat="1" applyFont="1"/>
    <xf numFmtId="0" fontId="0" fillId="0" borderId="0" xfId="0"/>
    <xf numFmtId="0" fontId="0" fillId="0" borderId="4" xfId="0" applyBorder="1"/>
    <xf numFmtId="0" fontId="0" fillId="0" borderId="4" xfId="0" applyBorder="1" applyAlignment="1">
      <alignment horizontal="center" wrapText="1"/>
    </xf>
    <xf numFmtId="0" fontId="0" fillId="14" borderId="0" xfId="0" applyFont="1" applyFill="1" applyBorder="1" applyAlignment="1">
      <alignment vertical="center" wrapText="1"/>
    </xf>
    <xf numFmtId="168" fontId="0" fillId="14" borderId="0" xfId="47" applyNumberFormat="1" applyFont="1" applyFill="1" applyAlignment="1">
      <alignment horizontal="center" vertical="center"/>
    </xf>
    <xf numFmtId="0" fontId="0" fillId="0" borderId="0" xfId="0" applyFont="1" applyBorder="1" applyAlignment="1">
      <alignment vertical="center" wrapText="1"/>
    </xf>
    <xf numFmtId="168" fontId="0" fillId="0" borderId="0" xfId="47" applyNumberFormat="1" applyFont="1" applyAlignment="1">
      <alignment horizontal="center" vertical="center"/>
    </xf>
    <xf numFmtId="0" fontId="0" fillId="0" borderId="0" xfId="0" applyFont="1" applyFill="1" applyBorder="1" applyAlignment="1">
      <alignment vertical="center" wrapText="1"/>
    </xf>
    <xf numFmtId="0" fontId="0" fillId="0" borderId="0" xfId="0" applyFont="1" applyFill="1" applyAlignment="1">
      <alignment vertical="center" wrapText="1"/>
    </xf>
    <xf numFmtId="168" fontId="0" fillId="0" borderId="0" xfId="47" applyNumberFormat="1" applyFont="1" applyFill="1" applyAlignment="1">
      <alignment horizontal="center" vertical="center"/>
    </xf>
    <xf numFmtId="0" fontId="0" fillId="14" borderId="1" xfId="0" applyFont="1" applyFill="1" applyBorder="1" applyAlignment="1">
      <alignment vertical="center" wrapText="1"/>
    </xf>
    <xf numFmtId="168" fontId="0" fillId="14" borderId="1" xfId="47" applyNumberFormat="1" applyFont="1" applyFill="1" applyBorder="1" applyAlignment="1">
      <alignment horizontal="center" vertical="center"/>
    </xf>
    <xf numFmtId="0" fontId="41" fillId="0" borderId="0" xfId="0" applyFont="1" applyAlignment="1">
      <alignment horizontal="left" wrapText="1"/>
    </xf>
  </cellXfs>
  <cellStyles count="111">
    <cellStyle name=" 1" xfId="2"/>
    <cellStyle name=" 1 2" xfId="3"/>
    <cellStyle name=" 1 2 2" xfId="4"/>
    <cellStyle name=" 1 2 2 2" xfId="40"/>
    <cellStyle name=" 1 3" xfId="5"/>
    <cellStyle name=" 1 4" xfId="6"/>
    <cellStyle name=" 1 5" xfId="7"/>
    <cellStyle name=" 1 6" xfId="8"/>
    <cellStyle name="60% - Accent1 4 2" xfId="101"/>
    <cellStyle name="Bad 2" xfId="20"/>
    <cellStyle name="Calculation 2" xfId="18"/>
    <cellStyle name="Calculation 3" xfId="21"/>
    <cellStyle name="Check Cell 2" xfId="22"/>
    <cellStyle name="Comma" xfId="47" builtinId="3"/>
    <cellStyle name="Comma [0] 2" xfId="14"/>
    <cellStyle name="Comma [0] 2 2" xfId="58"/>
    <cellStyle name="Comma [0] 3" xfId="46"/>
    <cellStyle name="Comma [0] 3 2" xfId="83"/>
    <cellStyle name="Comma 10" xfId="94"/>
    <cellStyle name="Comma 141" xfId="62"/>
    <cellStyle name="Comma 2" xfId="13"/>
    <cellStyle name="Comma 2 2" xfId="57"/>
    <cellStyle name="Comma 3" xfId="15"/>
    <cellStyle name="Comma 3 2" xfId="59"/>
    <cellStyle name="Comma 4" xfId="23"/>
    <cellStyle name="Comma 4 2" xfId="64"/>
    <cellStyle name="Comma 5" xfId="45"/>
    <cellStyle name="Comma 5 2" xfId="82"/>
    <cellStyle name="Comma 6" xfId="1"/>
    <cellStyle name="Comma 7" xfId="49"/>
    <cellStyle name="Comma 8" xfId="76"/>
    <cellStyle name="Comma 9" xfId="65"/>
    <cellStyle name="Currency [0] 2" xfId="12"/>
    <cellStyle name="Currency [0] 2 2" xfId="56"/>
    <cellStyle name="Currency [0] 3" xfId="44"/>
    <cellStyle name="Currency [0] 3 2" xfId="81"/>
    <cellStyle name="Currency 2" xfId="11"/>
    <cellStyle name="Currency 2 2" xfId="55"/>
    <cellStyle name="Currency 3" xfId="16"/>
    <cellStyle name="Currency 3 2" xfId="60"/>
    <cellStyle name="Currency 4" xfId="43"/>
    <cellStyle name="Currency 4 2" xfId="80"/>
    <cellStyle name="Explanatory Text 2" xfId="24"/>
    <cellStyle name="Good 2" xfId="25"/>
    <cellStyle name="Heading 1 2" xfId="26"/>
    <cellStyle name="Heading 2 2" xfId="27"/>
    <cellStyle name="Heading 3 2" xfId="28"/>
    <cellStyle name="Heading 4 2" xfId="29"/>
    <cellStyle name="Hyperlink 2" xfId="17"/>
    <cellStyle name="Hyperlink 3" xfId="39"/>
    <cellStyle name="Hyperlink 4" xfId="84"/>
    <cellStyle name="Input 2" xfId="30"/>
    <cellStyle name="Linked Cell 2" xfId="31"/>
    <cellStyle name="Linked Cell 2 8" xfId="104"/>
    <cellStyle name="Neutral 2" xfId="32"/>
    <cellStyle name="Normal" xfId="0" builtinId="0" customBuiltin="1"/>
    <cellStyle name="Normal - Style1 2" xfId="63"/>
    <cellStyle name="Normal 10 10" xfId="87"/>
    <cellStyle name="Normal 10 10 4" xfId="98"/>
    <cellStyle name="Normal 10 10 5" xfId="108"/>
    <cellStyle name="Normal 10 13" xfId="96"/>
    <cellStyle name="Normal 119" xfId="93"/>
    <cellStyle name="Normal 119 2" xfId="50"/>
    <cellStyle name="Normal 134 2 2" xfId="72"/>
    <cellStyle name="Normal 155 2" xfId="90"/>
    <cellStyle name="Normal 156" xfId="48"/>
    <cellStyle name="Normal 157" xfId="91"/>
    <cellStyle name="Normal 164" xfId="103"/>
    <cellStyle name="Normal 165" xfId="52"/>
    <cellStyle name="Normal 166" xfId="61"/>
    <cellStyle name="Normal 167" xfId="92"/>
    <cellStyle name="Normal 168" xfId="105"/>
    <cellStyle name="Normal 169" xfId="106"/>
    <cellStyle name="Normal 170" xfId="107"/>
    <cellStyle name="Normal 2" xfId="9"/>
    <cellStyle name="Normal 2 10" xfId="67"/>
    <cellStyle name="Normal 2 2" xfId="53"/>
    <cellStyle name="Normal 2 2 2" xfId="69"/>
    <cellStyle name="Normal 2 2 9 3" xfId="51"/>
    <cellStyle name="Normal 2 24" xfId="88"/>
    <cellStyle name="Normal 2 25" xfId="99"/>
    <cellStyle name="Normal 3" xfId="19"/>
    <cellStyle name="Normal 3 2" xfId="71"/>
    <cellStyle name="Normal 3 2 2" xfId="97"/>
    <cellStyle name="Normal 4" xfId="41"/>
    <cellStyle name="Normal 4 2" xfId="78"/>
    <cellStyle name="Normal 5" xfId="66"/>
    <cellStyle name="Normal 56" xfId="95"/>
    <cellStyle name="Normal 6" xfId="110"/>
    <cellStyle name="Normal 83" xfId="70"/>
    <cellStyle name="Note 2" xfId="33"/>
    <cellStyle name="Output 2" xfId="34"/>
    <cellStyle name="Output 3" xfId="100"/>
    <cellStyle name="Percent 2" xfId="10"/>
    <cellStyle name="Percent 2 14" xfId="75"/>
    <cellStyle name="Percent 2 2" xfId="54"/>
    <cellStyle name="Percent 2 21 2" xfId="109"/>
    <cellStyle name="Percent 3" xfId="35"/>
    <cellStyle name="Percent 4" xfId="42"/>
    <cellStyle name="Percent 4 2" xfId="79"/>
    <cellStyle name="Percent 5" xfId="68"/>
    <cellStyle name="Percent 7 2 2 2 2" xfId="74"/>
    <cellStyle name="Percent 87" xfId="102"/>
    <cellStyle name="Percent 90" xfId="86"/>
    <cellStyle name="Percent 92" xfId="85"/>
    <cellStyle name="Percent 98" xfId="73"/>
    <cellStyle name="Title 1" xfId="89"/>
    <cellStyle name="Title 2" xfId="36"/>
    <cellStyle name="Title 3 2" xfId="77"/>
    <cellStyle name="Total 2" xfId="37"/>
    <cellStyle name="Warning Text 2" xfId="3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theme/theme1.xml><?xml version="1.0" encoding="utf-8"?>
<a:theme xmlns:a="http://schemas.openxmlformats.org/drawingml/2006/main" name="Office Theme">
  <a:themeElements>
    <a:clrScheme name="LCP Theme Colours">
      <a:dk1>
        <a:srgbClr val="000000"/>
      </a:dk1>
      <a:lt1>
        <a:sysClr val="window" lastClr="FFFFFF"/>
      </a:lt1>
      <a:dk2>
        <a:srgbClr val="00A3C7"/>
      </a:dk2>
      <a:lt2>
        <a:srgbClr val="FFFFFF"/>
      </a:lt2>
      <a:accent1>
        <a:srgbClr val="8DA8AD"/>
      </a:accent1>
      <a:accent2>
        <a:srgbClr val="F7A600"/>
      </a:accent2>
      <a:accent3>
        <a:srgbClr val="E93F6F"/>
      </a:accent3>
      <a:accent4>
        <a:srgbClr val="002F5F"/>
      </a:accent4>
      <a:accent5>
        <a:srgbClr val="D4DC5C"/>
      </a:accent5>
      <a:accent6>
        <a:srgbClr val="015357"/>
      </a:accent6>
      <a:hlink>
        <a:srgbClr val="00A3C7"/>
      </a:hlink>
      <a:folHlink>
        <a:srgbClr val="F7A600"/>
      </a:folHlink>
    </a:clrScheme>
    <a:fontScheme name="LCP Theme Fonts">
      <a:majorFont>
        <a:latin typeface="Georgia"/>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B16"/>
  <sheetViews>
    <sheetView showGridLines="0" tabSelected="1" zoomScale="85" zoomScaleNormal="85" workbookViewId="0">
      <selection activeCell="A24" sqref="A24"/>
    </sheetView>
  </sheetViews>
  <sheetFormatPr defaultColWidth="8.86328125" defaultRowHeight="13.15" x14ac:dyDescent="0.4"/>
  <cols>
    <col min="1" max="1" width="9.1328125" style="1" customWidth="1"/>
    <col min="2" max="2" width="115.73046875" style="1" customWidth="1"/>
    <col min="3" max="16384" width="8.86328125" style="1"/>
  </cols>
  <sheetData>
    <row r="2" spans="2:2" ht="21" x14ac:dyDescent="0.65">
      <c r="B2" s="17" t="s">
        <v>31</v>
      </c>
    </row>
    <row r="4" spans="2:2" ht="15.75" x14ac:dyDescent="0.5">
      <c r="B4" s="22">
        <v>43405</v>
      </c>
    </row>
    <row r="6" spans="2:2" ht="21" x14ac:dyDescent="0.65">
      <c r="B6" s="18" t="s">
        <v>32</v>
      </c>
    </row>
    <row r="7" spans="2:2" ht="26.25" x14ac:dyDescent="0.4">
      <c r="B7" s="19" t="s">
        <v>53</v>
      </c>
    </row>
    <row r="8" spans="2:2" x14ac:dyDescent="0.4">
      <c r="B8" s="14"/>
    </row>
    <row r="9" spans="2:2" ht="21" x14ac:dyDescent="0.65">
      <c r="B9" s="20" t="s">
        <v>33</v>
      </c>
    </row>
    <row r="10" spans="2:2" ht="39.4" x14ac:dyDescent="0.4">
      <c r="B10" s="21" t="s">
        <v>34</v>
      </c>
    </row>
    <row r="11" spans="2:2" x14ac:dyDescent="0.4">
      <c r="B11" s="21" t="s">
        <v>35</v>
      </c>
    </row>
    <row r="12" spans="2:2" ht="26.25" x14ac:dyDescent="0.4">
      <c r="B12" s="21" t="s">
        <v>36</v>
      </c>
    </row>
    <row r="13" spans="2:2" ht="26.25" x14ac:dyDescent="0.4">
      <c r="B13" s="21" t="s">
        <v>37</v>
      </c>
    </row>
    <row r="14" spans="2:2" ht="26.25" x14ac:dyDescent="0.4">
      <c r="B14" s="21" t="s">
        <v>38</v>
      </c>
    </row>
    <row r="15" spans="2:2" ht="26.25" x14ac:dyDescent="0.4">
      <c r="B15" s="21" t="s">
        <v>39</v>
      </c>
    </row>
    <row r="16" spans="2:2" ht="26.25" x14ac:dyDescent="0.4">
      <c r="B16" s="19" t="s">
        <v>40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80"/>
  <sheetViews>
    <sheetView showGridLines="0" zoomScale="70" zoomScaleNormal="70" workbookViewId="0"/>
  </sheetViews>
  <sheetFormatPr defaultColWidth="8.86328125" defaultRowHeight="14.25" x14ac:dyDescent="0.45"/>
  <cols>
    <col min="1" max="1" width="9.1328125" style="2" customWidth="1"/>
    <col min="2" max="2" width="41.73046875" style="2" bestFit="1" customWidth="1"/>
    <col min="3" max="26" width="9.1328125" style="2" customWidth="1"/>
    <col min="27" max="27" width="16.86328125" style="2" bestFit="1" customWidth="1"/>
    <col min="28" max="28" width="16" style="2" bestFit="1" customWidth="1"/>
    <col min="29" max="16384" width="8.86328125" style="2"/>
  </cols>
  <sheetData>
    <row r="1" spans="2:33" s="6" customFormat="1" x14ac:dyDescent="0.45"/>
    <row r="2" spans="2:33" s="6" customFormat="1" ht="36" x14ac:dyDescent="1.05">
      <c r="B2" s="7" t="s">
        <v>26</v>
      </c>
    </row>
    <row r="4" spans="2:33" x14ac:dyDescent="0.45">
      <c r="B4" s="13" t="s">
        <v>1</v>
      </c>
      <c r="C4" s="8" t="s">
        <v>52</v>
      </c>
      <c r="D4" s="9"/>
      <c r="E4" s="9"/>
      <c r="F4" s="9"/>
      <c r="G4" s="9"/>
      <c r="H4" s="9"/>
      <c r="I4" s="9"/>
      <c r="J4" s="9"/>
      <c r="K4" s="9"/>
      <c r="L4" s="9"/>
      <c r="M4" s="9"/>
      <c r="N4" s="9"/>
      <c r="O4" s="9"/>
      <c r="P4" s="9"/>
      <c r="Q4" s="9"/>
      <c r="R4" s="9"/>
      <c r="S4" s="9"/>
      <c r="T4" s="9"/>
      <c r="U4" s="9"/>
      <c r="V4" s="9"/>
      <c r="W4" s="9"/>
      <c r="X4" s="9"/>
      <c r="Y4" s="9"/>
      <c r="Z4" s="9"/>
      <c r="AA4" s="9"/>
      <c r="AB4" s="9"/>
      <c r="AC4" s="9"/>
      <c r="AD4" s="9"/>
      <c r="AE4" s="9"/>
      <c r="AF4" s="9"/>
      <c r="AG4" s="10"/>
    </row>
    <row r="5" spans="2:33" x14ac:dyDescent="0.45">
      <c r="C5" s="8" t="s">
        <v>44</v>
      </c>
      <c r="D5" s="9"/>
      <c r="E5" s="9"/>
      <c r="F5" s="9"/>
      <c r="G5" s="9"/>
      <c r="H5" s="9"/>
      <c r="I5" s="9"/>
      <c r="J5" s="9"/>
      <c r="K5" s="9"/>
      <c r="L5" s="9"/>
      <c r="M5" s="9"/>
      <c r="N5" s="9"/>
      <c r="O5" s="9"/>
      <c r="P5" s="9"/>
      <c r="Q5" s="9"/>
      <c r="R5" s="9"/>
      <c r="S5" s="9"/>
      <c r="T5" s="9"/>
      <c r="U5" s="9"/>
      <c r="V5" s="9"/>
      <c r="W5" s="9"/>
      <c r="X5" s="9"/>
      <c r="Y5" s="9"/>
      <c r="Z5" s="9"/>
      <c r="AA5" s="9"/>
      <c r="AB5" s="9"/>
      <c r="AC5" s="9"/>
      <c r="AD5" s="9"/>
      <c r="AE5" s="9"/>
      <c r="AF5" s="9"/>
      <c r="AG5" s="10"/>
    </row>
    <row r="9" spans="2:33" x14ac:dyDescent="0.45">
      <c r="B9" s="30" t="s">
        <v>55</v>
      </c>
      <c r="AA9" s="24"/>
      <c r="AB9" s="24"/>
    </row>
    <row r="10" spans="2:33" x14ac:dyDescent="0.45">
      <c r="B10" s="4"/>
      <c r="C10" s="4">
        <v>2019</v>
      </c>
      <c r="D10" s="4">
        <v>2020</v>
      </c>
      <c r="E10" s="4">
        <v>2021</v>
      </c>
      <c r="F10" s="4">
        <v>2022</v>
      </c>
      <c r="G10" s="4">
        <v>2023</v>
      </c>
      <c r="H10" s="4">
        <v>2024</v>
      </c>
      <c r="I10" s="4">
        <v>2025</v>
      </c>
      <c r="J10" s="4">
        <v>2026</v>
      </c>
      <c r="K10" s="4">
        <v>2027</v>
      </c>
      <c r="L10" s="4">
        <v>2028</v>
      </c>
      <c r="M10" s="4">
        <v>2029</v>
      </c>
      <c r="N10" s="4">
        <v>2030</v>
      </c>
      <c r="O10" s="4">
        <v>2031</v>
      </c>
      <c r="P10" s="4">
        <v>2032</v>
      </c>
      <c r="Q10" s="4">
        <v>2033</v>
      </c>
      <c r="R10" s="4">
        <v>2034</v>
      </c>
      <c r="S10" s="4">
        <v>2035</v>
      </c>
      <c r="T10" s="4">
        <v>2036</v>
      </c>
      <c r="U10" s="4">
        <v>2037</v>
      </c>
      <c r="V10" s="4">
        <v>2038</v>
      </c>
      <c r="W10" s="4">
        <v>2039</v>
      </c>
      <c r="X10" s="4">
        <v>2040</v>
      </c>
      <c r="AA10" s="23" t="s">
        <v>45</v>
      </c>
      <c r="AB10" s="23" t="s">
        <v>46</v>
      </c>
    </row>
    <row r="11" spans="2:33" x14ac:dyDescent="0.45">
      <c r="B11" s="2" t="s">
        <v>27</v>
      </c>
      <c r="C11" s="11">
        <v>0</v>
      </c>
      <c r="D11" s="11">
        <v>-6.5539957117673566</v>
      </c>
      <c r="E11" s="11">
        <v>-3.9662367163659837</v>
      </c>
      <c r="F11" s="11">
        <v>-6.5362421446479857E-4</v>
      </c>
      <c r="G11" s="11">
        <v>426.1925347234594</v>
      </c>
      <c r="H11" s="11">
        <v>442.60076080671706</v>
      </c>
      <c r="I11" s="11">
        <v>197.87402718130386</v>
      </c>
      <c r="J11" s="11">
        <v>359.18192200101089</v>
      </c>
      <c r="K11" s="11">
        <v>161.28782422524739</v>
      </c>
      <c r="L11" s="11">
        <v>334.65895945075113</v>
      </c>
      <c r="M11" s="11">
        <v>271.40035550094444</v>
      </c>
      <c r="N11" s="11">
        <v>409.7767185424666</v>
      </c>
      <c r="O11" s="11">
        <v>441.94937774057689</v>
      </c>
      <c r="P11" s="11">
        <v>341.96809935966212</v>
      </c>
      <c r="Q11" s="11">
        <v>299.48988080387926</v>
      </c>
      <c r="R11" s="11">
        <v>409.97429983760276</v>
      </c>
      <c r="S11" s="11">
        <v>191.54736204164374</v>
      </c>
      <c r="T11" s="11">
        <v>489.9129785789687</v>
      </c>
      <c r="U11" s="11">
        <v>337.69075863640217</v>
      </c>
      <c r="V11" s="11">
        <v>311.94327503610464</v>
      </c>
      <c r="W11" s="11">
        <v>244.34369820784559</v>
      </c>
      <c r="X11" s="11">
        <v>400.14070117483811</v>
      </c>
      <c r="AA11" s="11">
        <v>6061.4126477970758</v>
      </c>
      <c r="AB11" s="11">
        <v>4003.8799048122355</v>
      </c>
      <c r="AD11" s="11"/>
    </row>
    <row r="12" spans="2:33" x14ac:dyDescent="0.45">
      <c r="B12" s="2" t="s">
        <v>28</v>
      </c>
      <c r="C12" s="11">
        <v>0</v>
      </c>
      <c r="D12" s="11">
        <v>-51.323178250283945</v>
      </c>
      <c r="E12" s="11">
        <v>-108.24306029271247</v>
      </c>
      <c r="F12" s="11">
        <v>-224.03946560704298</v>
      </c>
      <c r="G12" s="11">
        <v>-50.059104106432187</v>
      </c>
      <c r="H12" s="11">
        <v>-90.46168632555873</v>
      </c>
      <c r="I12" s="11">
        <v>-92.293555694731822</v>
      </c>
      <c r="J12" s="11">
        <v>113.94832161229078</v>
      </c>
      <c r="K12" s="11">
        <v>3.9601847640806227</v>
      </c>
      <c r="L12" s="11">
        <v>207.46393327930718</v>
      </c>
      <c r="M12" s="11">
        <v>6.842810573436509</v>
      </c>
      <c r="N12" s="11">
        <v>-89.463229235677773</v>
      </c>
      <c r="O12" s="11">
        <v>10.052700681779697</v>
      </c>
      <c r="P12" s="11">
        <v>-119.29427170801182</v>
      </c>
      <c r="Q12" s="11">
        <v>-108.10539110110403</v>
      </c>
      <c r="R12" s="11">
        <v>54.377484156733317</v>
      </c>
      <c r="S12" s="11">
        <v>-11.458930421774312</v>
      </c>
      <c r="T12" s="11">
        <v>243.09497707740911</v>
      </c>
      <c r="U12" s="11">
        <v>111.96521993680972</v>
      </c>
      <c r="V12" s="11">
        <v>120.53721434085446</v>
      </c>
      <c r="W12" s="11">
        <v>-132.1234164640382</v>
      </c>
      <c r="X12" s="11">
        <v>165.35771505370576</v>
      </c>
      <c r="AA12" s="11">
        <v>-39.264727730961113</v>
      </c>
      <c r="AB12" s="11">
        <v>-197.44886280646301</v>
      </c>
      <c r="AD12" s="11"/>
    </row>
    <row r="13" spans="2:33" x14ac:dyDescent="0.45">
      <c r="B13" s="2" t="s">
        <v>29</v>
      </c>
      <c r="C13" s="11">
        <v>0</v>
      </c>
      <c r="D13" s="11">
        <v>-20.021273687583914</v>
      </c>
      <c r="E13" s="11">
        <v>-1.7353383089966314</v>
      </c>
      <c r="F13" s="11">
        <v>20.476502073288202</v>
      </c>
      <c r="G13" s="11">
        <v>10.041408256887792</v>
      </c>
      <c r="H13" s="11">
        <v>16.547337637247779</v>
      </c>
      <c r="I13" s="11">
        <v>35.584767439175607</v>
      </c>
      <c r="J13" s="11">
        <v>11.897695074541048</v>
      </c>
      <c r="K13" s="11">
        <v>50.288776631800033</v>
      </c>
      <c r="L13" s="11">
        <v>19.710305398680134</v>
      </c>
      <c r="M13" s="11">
        <v>78.373507512241758</v>
      </c>
      <c r="N13" s="11">
        <v>143.80232183696933</v>
      </c>
      <c r="O13" s="11">
        <v>114.96850479300929</v>
      </c>
      <c r="P13" s="11">
        <v>181.7157803927438</v>
      </c>
      <c r="Q13" s="11">
        <v>216.50650243680775</v>
      </c>
      <c r="R13" s="11">
        <v>177.51816605502768</v>
      </c>
      <c r="S13" s="11">
        <v>229.09602836929275</v>
      </c>
      <c r="T13" s="11">
        <v>196.5116305315014</v>
      </c>
      <c r="U13" s="11">
        <v>219.8358450564308</v>
      </c>
      <c r="V13" s="11">
        <v>223.8358059012885</v>
      </c>
      <c r="W13" s="11">
        <v>268.52030769893418</v>
      </c>
      <c r="X13" s="11">
        <v>242.38263051620061</v>
      </c>
      <c r="AA13" s="11">
        <v>2435.8572116154878</v>
      </c>
      <c r="AB13" s="11">
        <v>1426.2247236829965</v>
      </c>
      <c r="AD13" s="11"/>
    </row>
    <row r="14" spans="2:33" x14ac:dyDescent="0.45">
      <c r="B14" s="2" t="s">
        <v>77</v>
      </c>
      <c r="C14" s="11">
        <v>0</v>
      </c>
      <c r="D14" s="11">
        <v>-2.546083489062454</v>
      </c>
      <c r="E14" s="11">
        <v>-1.4886510854384909</v>
      </c>
      <c r="F14" s="11">
        <v>-0.48002627996847735</v>
      </c>
      <c r="G14" s="11">
        <v>0.79371348920685136</v>
      </c>
      <c r="H14" s="11">
        <v>0.77104157657896621</v>
      </c>
      <c r="I14" s="11">
        <v>0.9353561472836347</v>
      </c>
      <c r="J14" s="11">
        <v>-2.9496934432842181E-2</v>
      </c>
      <c r="K14" s="11">
        <v>-0.33100063301588989</v>
      </c>
      <c r="L14" s="11">
        <v>-2.174616779980596</v>
      </c>
      <c r="M14" s="11">
        <v>1.1665491729902939</v>
      </c>
      <c r="N14" s="11">
        <v>0.64475600748362893</v>
      </c>
      <c r="O14" s="11">
        <v>-0.13817349097081433</v>
      </c>
      <c r="P14" s="11">
        <v>4.6175814917587701</v>
      </c>
      <c r="Q14" s="11">
        <v>6.9972342132295751</v>
      </c>
      <c r="R14" s="11">
        <v>5.9751409167992549</v>
      </c>
      <c r="S14" s="11">
        <v>6.5570539335900264</v>
      </c>
      <c r="T14" s="11">
        <v>2.5520498948481887</v>
      </c>
      <c r="U14" s="11">
        <v>0.35352101702877547</v>
      </c>
      <c r="V14" s="11">
        <v>-1.8872870375380657</v>
      </c>
      <c r="W14" s="11">
        <v>3.3978359086069361</v>
      </c>
      <c r="X14" s="11">
        <v>0.65226071463225566</v>
      </c>
      <c r="AA14" s="11">
        <v>26.338758753629527</v>
      </c>
      <c r="AB14" s="11">
        <v>14.404477480064175</v>
      </c>
      <c r="AD14" s="11"/>
    </row>
    <row r="15" spans="2:33" x14ac:dyDescent="0.45">
      <c r="B15" s="2" t="s">
        <v>65</v>
      </c>
      <c r="C15" s="11">
        <v>0</v>
      </c>
      <c r="D15" s="11">
        <v>-231.86206953020996</v>
      </c>
      <c r="E15" s="11">
        <v>-420.33194215943587</v>
      </c>
      <c r="F15" s="11">
        <v>-449.52179289680663</v>
      </c>
      <c r="G15" s="11">
        <v>-433.33272015834473</v>
      </c>
      <c r="H15" s="11">
        <v>-436.96940062916133</v>
      </c>
      <c r="I15" s="11">
        <v>-442.35684070693077</v>
      </c>
      <c r="J15" s="11">
        <v>-446.05794240804295</v>
      </c>
      <c r="K15" s="11">
        <v>-454.11909940893543</v>
      </c>
      <c r="L15" s="11">
        <v>-460.56763860474871</v>
      </c>
      <c r="M15" s="11">
        <v>-464.78719549398716</v>
      </c>
      <c r="N15" s="11">
        <v>-474.3044711904642</v>
      </c>
      <c r="O15" s="11">
        <v>-485.60471467479363</v>
      </c>
      <c r="P15" s="11">
        <v>-500.02417968999214</v>
      </c>
      <c r="Q15" s="11">
        <v>-516.82859058661631</v>
      </c>
      <c r="R15" s="11">
        <v>-532.41433987351547</v>
      </c>
      <c r="S15" s="11">
        <v>-553.04599394108845</v>
      </c>
      <c r="T15" s="11">
        <v>-563.02868255350506</v>
      </c>
      <c r="U15" s="11">
        <v>-575.44990894719467</v>
      </c>
      <c r="V15" s="11">
        <v>-590.27711569067458</v>
      </c>
      <c r="W15" s="11">
        <v>-590.45797778289682</v>
      </c>
      <c r="X15" s="11">
        <v>-599.20959524358693</v>
      </c>
      <c r="AA15" s="11">
        <v>-10220.552212170931</v>
      </c>
      <c r="AB15" s="11">
        <v>-6930.3781495547437</v>
      </c>
      <c r="AD15" s="11"/>
    </row>
    <row r="16" spans="2:33" x14ac:dyDescent="0.45">
      <c r="B16" s="2" t="s">
        <v>66</v>
      </c>
      <c r="C16" s="11">
        <v>0</v>
      </c>
      <c r="D16" s="11">
        <v>-6.1518617204039856</v>
      </c>
      <c r="E16" s="11">
        <v>-11.884514391640323</v>
      </c>
      <c r="F16" s="11">
        <v>-14.258901134509301</v>
      </c>
      <c r="G16" s="11">
        <v>-16.195840026984683</v>
      </c>
      <c r="H16" s="11">
        <v>-16.722881412999527</v>
      </c>
      <c r="I16" s="11">
        <v>-11.818799318515289</v>
      </c>
      <c r="J16" s="11">
        <v>-13.291501136356487</v>
      </c>
      <c r="K16" s="11">
        <v>-16.681172811658257</v>
      </c>
      <c r="L16" s="11">
        <v>-18.823563453351426</v>
      </c>
      <c r="M16" s="11">
        <v>-21.492166488958219</v>
      </c>
      <c r="N16" s="11">
        <v>-25.328835871161459</v>
      </c>
      <c r="O16" s="11">
        <v>-21.30840414245813</v>
      </c>
      <c r="P16" s="11">
        <v>-16.007855707800445</v>
      </c>
      <c r="Q16" s="11">
        <v>-13.357013327324125</v>
      </c>
      <c r="R16" s="11">
        <v>-11.239077689283477</v>
      </c>
      <c r="S16" s="11">
        <v>-6.2877444867910981</v>
      </c>
      <c r="T16" s="11">
        <v>-5.3029616614880979</v>
      </c>
      <c r="U16" s="11">
        <v>-2.2036661075519532</v>
      </c>
      <c r="V16" s="11">
        <v>1.1662518327825637</v>
      </c>
      <c r="W16" s="11">
        <v>1.025177281390711</v>
      </c>
      <c r="X16" s="11">
        <v>4.6877412562319023</v>
      </c>
      <c r="AA16" s="11">
        <v>-241.47759051883111</v>
      </c>
      <c r="AB16" s="11">
        <v>-180.88535408628243</v>
      </c>
      <c r="AD16" s="11"/>
    </row>
    <row r="17" spans="2:30" x14ac:dyDescent="0.45">
      <c r="B17" s="2" t="s">
        <v>67</v>
      </c>
      <c r="C17" s="11">
        <v>0</v>
      </c>
      <c r="D17" s="11">
        <v>-97.198299971930339</v>
      </c>
      <c r="E17" s="11">
        <v>-144.36807499021114</v>
      </c>
      <c r="F17" s="11">
        <v>-151.68223621863518</v>
      </c>
      <c r="G17" s="11">
        <v>-162.134203421797</v>
      </c>
      <c r="H17" s="11">
        <v>-164.32200593720376</v>
      </c>
      <c r="I17" s="11">
        <v>-167.21495086094754</v>
      </c>
      <c r="J17" s="11">
        <v>-172.55985315581617</v>
      </c>
      <c r="K17" s="11">
        <v>-189.47221257783855</v>
      </c>
      <c r="L17" s="11">
        <v>-209.57685714443664</v>
      </c>
      <c r="M17" s="11">
        <v>-221.11853480113189</v>
      </c>
      <c r="N17" s="11">
        <v>-233.87852953912972</v>
      </c>
      <c r="O17" s="11">
        <v>-233.6436891486469</v>
      </c>
      <c r="P17" s="11">
        <v>-216.09824027294479</v>
      </c>
      <c r="Q17" s="11">
        <v>-209.38609927157489</v>
      </c>
      <c r="R17" s="11">
        <v>-203.35839314370349</v>
      </c>
      <c r="S17" s="11">
        <v>-187.80328994718019</v>
      </c>
      <c r="T17" s="11">
        <v>-193.70530827506656</v>
      </c>
      <c r="U17" s="11">
        <v>-187.21820366351022</v>
      </c>
      <c r="V17" s="11">
        <v>-181.94552695376998</v>
      </c>
      <c r="W17" s="11">
        <v>-174.78874139056717</v>
      </c>
      <c r="X17" s="11">
        <v>-175.04863143094809</v>
      </c>
      <c r="AA17" s="11">
        <v>-3876.5218821169901</v>
      </c>
      <c r="AB17" s="11">
        <v>-2659.45032544482</v>
      </c>
      <c r="AD17" s="11"/>
    </row>
    <row r="18" spans="2:30" x14ac:dyDescent="0.45">
      <c r="B18" s="25" t="s">
        <v>43</v>
      </c>
      <c r="C18" s="26">
        <v>0</v>
      </c>
      <c r="D18" s="26">
        <v>-415.65676236124199</v>
      </c>
      <c r="E18" s="26">
        <v>-692.01781794480098</v>
      </c>
      <c r="F18" s="26">
        <v>-819.50657368788893</v>
      </c>
      <c r="G18" s="26">
        <v>-224.69421124400458</v>
      </c>
      <c r="H18" s="26">
        <v>-248.55683428437953</v>
      </c>
      <c r="I18" s="26">
        <v>-479.28999581336234</v>
      </c>
      <c r="J18" s="26">
        <v>-146.9108549468057</v>
      </c>
      <c r="K18" s="26">
        <v>-445.06669981032007</v>
      </c>
      <c r="L18" s="26">
        <v>-129.30947785377896</v>
      </c>
      <c r="M18" s="26">
        <v>-349.61467402446425</v>
      </c>
      <c r="N18" s="26">
        <v>-268.75126944951359</v>
      </c>
      <c r="O18" s="26">
        <v>-173.72439824150354</v>
      </c>
      <c r="P18" s="26">
        <v>-323.12308613458453</v>
      </c>
      <c r="Q18" s="26">
        <v>-324.68347683270275</v>
      </c>
      <c r="R18" s="26">
        <v>-99.166719740339488</v>
      </c>
      <c r="S18" s="26">
        <v>-331.39551445230751</v>
      </c>
      <c r="T18" s="26">
        <v>170.0346835926677</v>
      </c>
      <c r="U18" s="26">
        <v>-95.026434071585356</v>
      </c>
      <c r="V18" s="26">
        <v>-116.62738257095245</v>
      </c>
      <c r="W18" s="26">
        <v>-380.0831165407248</v>
      </c>
      <c r="X18" s="26">
        <v>38.962822041073593</v>
      </c>
      <c r="AA18" s="26">
        <v>-5854.2077943715212</v>
      </c>
      <c r="AB18" s="26">
        <v>-4523.6535859170117</v>
      </c>
      <c r="AD18" s="11"/>
    </row>
    <row r="19" spans="2:30" x14ac:dyDescent="0.45">
      <c r="B19" s="27"/>
      <c r="C19" s="28"/>
      <c r="D19" s="28"/>
      <c r="E19" s="28"/>
      <c r="F19" s="28"/>
      <c r="G19" s="28"/>
      <c r="H19" s="28"/>
      <c r="I19" s="28"/>
      <c r="J19" s="28"/>
      <c r="K19" s="28"/>
      <c r="L19" s="28"/>
      <c r="M19" s="28"/>
      <c r="N19" s="28"/>
      <c r="O19" s="28"/>
      <c r="P19" s="28"/>
      <c r="Q19" s="28"/>
      <c r="R19" s="28"/>
      <c r="S19" s="28"/>
      <c r="T19" s="28"/>
      <c r="U19" s="28"/>
      <c r="V19" s="28"/>
      <c r="W19" s="28"/>
      <c r="X19" s="28"/>
      <c r="AA19" s="28"/>
      <c r="AB19" s="28"/>
      <c r="AD19" s="11"/>
    </row>
    <row r="20" spans="2:30" x14ac:dyDescent="0.45">
      <c r="AD20" s="11"/>
    </row>
    <row r="21" spans="2:30" x14ac:dyDescent="0.45">
      <c r="B21" s="30" t="s">
        <v>68</v>
      </c>
      <c r="AD21" s="11"/>
    </row>
    <row r="22" spans="2:30" x14ac:dyDescent="0.45">
      <c r="B22" s="4"/>
      <c r="C22" s="4">
        <v>2019</v>
      </c>
      <c r="D22" s="4">
        <v>2020</v>
      </c>
      <c r="E22" s="4">
        <v>2021</v>
      </c>
      <c r="F22" s="4">
        <v>2022</v>
      </c>
      <c r="G22" s="4">
        <v>2023</v>
      </c>
      <c r="H22" s="4">
        <v>2024</v>
      </c>
      <c r="I22" s="4">
        <v>2025</v>
      </c>
      <c r="J22" s="4">
        <v>2026</v>
      </c>
      <c r="K22" s="4">
        <v>2027</v>
      </c>
      <c r="L22" s="4">
        <v>2028</v>
      </c>
      <c r="M22" s="4">
        <v>2029</v>
      </c>
      <c r="N22" s="4">
        <v>2030</v>
      </c>
      <c r="O22" s="4">
        <v>2031</v>
      </c>
      <c r="P22" s="4">
        <v>2032</v>
      </c>
      <c r="Q22" s="4">
        <v>2033</v>
      </c>
      <c r="R22" s="4">
        <v>2034</v>
      </c>
      <c r="S22" s="4">
        <v>2035</v>
      </c>
      <c r="T22" s="4">
        <v>2036</v>
      </c>
      <c r="U22" s="4">
        <v>2037</v>
      </c>
      <c r="V22" s="4">
        <v>2038</v>
      </c>
      <c r="W22" s="4">
        <v>2039</v>
      </c>
      <c r="X22" s="4">
        <v>2040</v>
      </c>
      <c r="AA22" s="23" t="s">
        <v>45</v>
      </c>
      <c r="AB22" s="23" t="s">
        <v>46</v>
      </c>
      <c r="AD22" s="11"/>
    </row>
    <row r="23" spans="2:30" x14ac:dyDescent="0.45">
      <c r="B23" s="27" t="s">
        <v>27</v>
      </c>
      <c r="C23" s="11">
        <v>0</v>
      </c>
      <c r="D23" s="11">
        <v>-6.6519872886902931</v>
      </c>
      <c r="E23" s="11">
        <v>-4.0031774713343111</v>
      </c>
      <c r="F23" s="11">
        <v>-6.7582800943455368E-4</v>
      </c>
      <c r="G23" s="11">
        <v>358.03292194999852</v>
      </c>
      <c r="H23" s="11">
        <v>250.76572656669151</v>
      </c>
      <c r="I23" s="11">
        <v>262.85632072355247</v>
      </c>
      <c r="J23" s="11">
        <v>685.8573558269934</v>
      </c>
      <c r="K23" s="11">
        <v>189.93726489343339</v>
      </c>
      <c r="L23" s="11">
        <v>151.57038514619194</v>
      </c>
      <c r="M23" s="11">
        <v>332.59050744206752</v>
      </c>
      <c r="N23" s="11">
        <v>218.91713463242286</v>
      </c>
      <c r="O23" s="11">
        <v>342.88065279944476</v>
      </c>
      <c r="P23" s="11">
        <v>282.23915074143406</v>
      </c>
      <c r="Q23" s="11">
        <v>131.30118544693232</v>
      </c>
      <c r="R23" s="11">
        <v>645.82143756613482</v>
      </c>
      <c r="S23" s="11">
        <v>295.11331805861209</v>
      </c>
      <c r="T23" s="11">
        <v>290.34459909281816</v>
      </c>
      <c r="U23" s="11">
        <v>218.42977210076197</v>
      </c>
      <c r="V23" s="11">
        <v>222.13331338661976</v>
      </c>
      <c r="W23" s="11">
        <v>259.62838836228326</v>
      </c>
      <c r="X23" s="11">
        <v>204.75140027754082</v>
      </c>
      <c r="AA23" s="11">
        <v>5332.5149944259001</v>
      </c>
      <c r="AB23" s="11">
        <v>3576.060507106884</v>
      </c>
      <c r="AD23" s="11"/>
    </row>
    <row r="24" spans="2:30" x14ac:dyDescent="0.45">
      <c r="B24" s="27" t="s">
        <v>28</v>
      </c>
      <c r="C24" s="11">
        <v>0</v>
      </c>
      <c r="D24" s="11">
        <v>-112.10959588446121</v>
      </c>
      <c r="E24" s="11">
        <v>-165.57800076042713</v>
      </c>
      <c r="F24" s="11">
        <v>-202.19917475506418</v>
      </c>
      <c r="G24" s="11">
        <v>-112.00227102538338</v>
      </c>
      <c r="H24" s="11">
        <v>-116.74306428114869</v>
      </c>
      <c r="I24" s="11">
        <v>-87.854426555632926</v>
      </c>
      <c r="J24" s="11">
        <v>-82.332216350588169</v>
      </c>
      <c r="K24" s="11">
        <v>-52.628980104184848</v>
      </c>
      <c r="L24" s="11">
        <v>-208.05999772775112</v>
      </c>
      <c r="M24" s="11">
        <v>-156.98778102502365</v>
      </c>
      <c r="N24" s="11">
        <v>-120.29600222089584</v>
      </c>
      <c r="O24" s="11">
        <v>-148.18324653198351</v>
      </c>
      <c r="P24" s="11">
        <v>10.203256850480557</v>
      </c>
      <c r="Q24" s="11">
        <v>-160.03590825812398</v>
      </c>
      <c r="R24" s="11">
        <v>21.49898084519873</v>
      </c>
      <c r="S24" s="11">
        <v>76.529718129453613</v>
      </c>
      <c r="T24" s="11">
        <v>69.877907065659201</v>
      </c>
      <c r="U24" s="11">
        <v>51.572667314095725</v>
      </c>
      <c r="V24" s="11">
        <v>53.814669007610519</v>
      </c>
      <c r="W24" s="11">
        <v>-162.76934163706574</v>
      </c>
      <c r="X24" s="11">
        <v>-11.787513588652018</v>
      </c>
      <c r="AA24" s="11">
        <v>-1616.0703214938881</v>
      </c>
      <c r="AB24" s="11">
        <v>-1289.9281590605842</v>
      </c>
      <c r="AD24" s="11"/>
    </row>
    <row r="25" spans="2:30" x14ac:dyDescent="0.45">
      <c r="B25" s="27" t="s">
        <v>29</v>
      </c>
      <c r="C25" s="11">
        <v>0</v>
      </c>
      <c r="D25" s="11">
        <v>-15.354465626449667</v>
      </c>
      <c r="E25" s="11">
        <v>-8.5036725953108316</v>
      </c>
      <c r="F25" s="11">
        <v>19.043750025801558</v>
      </c>
      <c r="G25" s="11">
        <v>8.1833906558231888</v>
      </c>
      <c r="H25" s="11">
        <v>20.912859186327978</v>
      </c>
      <c r="I25" s="11">
        <v>60.472926086090297</v>
      </c>
      <c r="J25" s="11">
        <v>97.522469159861998</v>
      </c>
      <c r="K25" s="11">
        <v>117.51158321914727</v>
      </c>
      <c r="L25" s="11">
        <v>169.86272755397522</v>
      </c>
      <c r="M25" s="11">
        <v>214.00048900734657</v>
      </c>
      <c r="N25" s="11">
        <v>247.04595751329009</v>
      </c>
      <c r="O25" s="11">
        <v>308.91364115350075</v>
      </c>
      <c r="P25" s="11">
        <v>299.42496522880003</v>
      </c>
      <c r="Q25" s="11">
        <v>380.64496027007476</v>
      </c>
      <c r="R25" s="11">
        <v>395.91210338369365</v>
      </c>
      <c r="S25" s="11">
        <v>398.80932473176358</v>
      </c>
      <c r="T25" s="11">
        <v>414.8872865738665</v>
      </c>
      <c r="U25" s="11">
        <v>440.93273691173977</v>
      </c>
      <c r="V25" s="11">
        <v>443.37001487798398</v>
      </c>
      <c r="W25" s="11">
        <v>531.15987101567021</v>
      </c>
      <c r="X25" s="11">
        <v>476.32445935294845</v>
      </c>
      <c r="AA25" s="11">
        <v>5021.077377685946</v>
      </c>
      <c r="AB25" s="11">
        <v>2974.5503468666375</v>
      </c>
      <c r="AD25" s="11"/>
    </row>
    <row r="26" spans="2:30" x14ac:dyDescent="0.45">
      <c r="B26" s="2" t="s">
        <v>77</v>
      </c>
      <c r="C26" s="11">
        <v>0</v>
      </c>
      <c r="D26" s="11">
        <v>-4.5564622477264578</v>
      </c>
      <c r="E26" s="5">
        <v>-1.829969207712864</v>
      </c>
      <c r="F26" s="11">
        <v>-1.6641819016582033</v>
      </c>
      <c r="G26" s="11">
        <v>-0.90765157260297968</v>
      </c>
      <c r="H26" s="11">
        <v>0.20095425784962373</v>
      </c>
      <c r="I26" s="11">
        <v>3.1251162301918143</v>
      </c>
      <c r="J26" s="11">
        <v>1.4904951817903296</v>
      </c>
      <c r="K26" s="11">
        <v>0.13123435447050724</v>
      </c>
      <c r="L26" s="11">
        <v>-1.0931670307874199</v>
      </c>
      <c r="M26" s="11">
        <v>1.4060707106466452</v>
      </c>
      <c r="N26" s="11">
        <v>-3.3902937159278821</v>
      </c>
      <c r="O26" s="11">
        <v>-0.60389142434155474</v>
      </c>
      <c r="P26" s="11">
        <v>0.58851609644165848</v>
      </c>
      <c r="Q26" s="11">
        <v>4.3296760954544453</v>
      </c>
      <c r="R26" s="11">
        <v>4.2230062043750607</v>
      </c>
      <c r="S26" s="11">
        <v>1.6514683604221716</v>
      </c>
      <c r="T26" s="11">
        <v>-0.23922530311637047</v>
      </c>
      <c r="U26" s="11">
        <v>4.7967189837763158</v>
      </c>
      <c r="V26" s="11">
        <v>5.1919591564516452</v>
      </c>
      <c r="W26" s="11">
        <v>-1.0059510648934378</v>
      </c>
      <c r="X26" s="11">
        <v>-6.3428564489587274</v>
      </c>
      <c r="AA26" s="11">
        <v>5.5015657141443199</v>
      </c>
      <c r="AB26" s="11">
        <v>1.1413211671337713</v>
      </c>
      <c r="AD26" s="11"/>
    </row>
    <row r="27" spans="2:30" x14ac:dyDescent="0.45">
      <c r="B27" s="27" t="s">
        <v>65</v>
      </c>
      <c r="C27" s="11">
        <v>0</v>
      </c>
      <c r="D27" s="11">
        <v>-232.40334235639688</v>
      </c>
      <c r="E27" s="11">
        <v>-422.5925417732588</v>
      </c>
      <c r="F27" s="11">
        <v>-451.92933851715907</v>
      </c>
      <c r="G27" s="11">
        <v>-426.8539885955268</v>
      </c>
      <c r="H27" s="11">
        <v>-418.59683232104248</v>
      </c>
      <c r="I27" s="11">
        <v>-425.18244839912279</v>
      </c>
      <c r="J27" s="11">
        <v>-434.83461092303548</v>
      </c>
      <c r="K27" s="11">
        <v>-441.58621404208293</v>
      </c>
      <c r="L27" s="11">
        <v>-453.60036748520378</v>
      </c>
      <c r="M27" s="11">
        <v>-461.42552794926416</v>
      </c>
      <c r="N27" s="11">
        <v>-474.23472228729452</v>
      </c>
      <c r="O27" s="11">
        <v>-484.97437630641707</v>
      </c>
      <c r="P27" s="11">
        <v>-503.11284499778287</v>
      </c>
      <c r="Q27" s="11">
        <v>-529.64238565408368</v>
      </c>
      <c r="R27" s="11">
        <v>-549.57549755723971</v>
      </c>
      <c r="S27" s="11">
        <v>-570.98863247506586</v>
      </c>
      <c r="T27" s="11">
        <v>-583.85232835312752</v>
      </c>
      <c r="U27" s="11">
        <v>-602.73089182874685</v>
      </c>
      <c r="V27" s="11">
        <v>-616.36831996011506</v>
      </c>
      <c r="W27" s="11">
        <v>-627.91928974633834</v>
      </c>
      <c r="X27" s="11">
        <v>-630.47221414014257</v>
      </c>
      <c r="AA27" s="11">
        <v>-10342.876715668448</v>
      </c>
      <c r="AB27" s="11">
        <v>-6978.147736366901</v>
      </c>
      <c r="AD27" s="11"/>
    </row>
    <row r="28" spans="2:30" x14ac:dyDescent="0.45">
      <c r="B28" s="27" t="s">
        <v>66</v>
      </c>
      <c r="C28" s="11">
        <v>0</v>
      </c>
      <c r="D28" s="11">
        <v>10.565267484529272</v>
      </c>
      <c r="E28" s="11">
        <v>-15.742534928479813</v>
      </c>
      <c r="F28" s="11">
        <v>-18.972144791943833</v>
      </c>
      <c r="G28" s="11">
        <v>-22.88121202332502</v>
      </c>
      <c r="H28" s="11">
        <v>-32.313130281903909</v>
      </c>
      <c r="I28" s="11">
        <v>-28.810081787471745</v>
      </c>
      <c r="J28" s="11">
        <v>-28.118447528856791</v>
      </c>
      <c r="K28" s="11">
        <v>-33.04017432151295</v>
      </c>
      <c r="L28" s="11">
        <v>-37.833094924141733</v>
      </c>
      <c r="M28" s="11">
        <v>-38.362748077276024</v>
      </c>
      <c r="N28" s="11">
        <v>-39.255451193299677</v>
      </c>
      <c r="O28" s="11">
        <v>-40.218872652492337</v>
      </c>
      <c r="P28" s="11">
        <v>-33.51376480420106</v>
      </c>
      <c r="Q28" s="11">
        <v>-28.527446484433312</v>
      </c>
      <c r="R28" s="11">
        <v>-19.059865194327813</v>
      </c>
      <c r="S28" s="11">
        <v>-8.6234199072307547</v>
      </c>
      <c r="T28" s="11">
        <v>-3.6830485864081766</v>
      </c>
      <c r="U28" s="11">
        <v>2.9349977561305423</v>
      </c>
      <c r="V28" s="11">
        <v>7.2708489446704334</v>
      </c>
      <c r="W28" s="11">
        <v>8.4611678567644049</v>
      </c>
      <c r="X28" s="11">
        <v>7.1456161709976413</v>
      </c>
      <c r="AA28" s="11">
        <v>-392.57753927421265</v>
      </c>
      <c r="AB28" s="11">
        <v>-292.20500013380348</v>
      </c>
      <c r="AD28" s="11"/>
    </row>
    <row r="29" spans="2:30" x14ac:dyDescent="0.45">
      <c r="B29" s="27" t="s">
        <v>67</v>
      </c>
      <c r="C29" s="11">
        <v>0</v>
      </c>
      <c r="D29" s="11">
        <v>-76.23313844811247</v>
      </c>
      <c r="E29" s="11">
        <v>-137.2995640740032</v>
      </c>
      <c r="F29" s="11">
        <v>-155.72373828812999</v>
      </c>
      <c r="G29" s="11">
        <v>-181.20195709839814</v>
      </c>
      <c r="H29" s="11">
        <v>-202.97187198594938</v>
      </c>
      <c r="I29" s="11">
        <v>-217.57482416966926</v>
      </c>
      <c r="J29" s="11">
        <v>-231.8269830864005</v>
      </c>
      <c r="K29" s="11">
        <v>-266.48904422345089</v>
      </c>
      <c r="L29" s="11">
        <v>-305.09594400107613</v>
      </c>
      <c r="M29" s="11">
        <v>-324.14970387549397</v>
      </c>
      <c r="N29" s="11">
        <v>-348.21603771192503</v>
      </c>
      <c r="O29" s="11">
        <v>-360.18540239446617</v>
      </c>
      <c r="P29" s="11">
        <v>-369.55557565319953</v>
      </c>
      <c r="Q29" s="11">
        <v>-390.2424345045859</v>
      </c>
      <c r="R29" s="11">
        <v>-379.70570744137029</v>
      </c>
      <c r="S29" s="11">
        <v>-362.51642610645496</v>
      </c>
      <c r="T29" s="11">
        <v>-364.33754587697427</v>
      </c>
      <c r="U29" s="11">
        <v>-353.36315275068307</v>
      </c>
      <c r="V29" s="11">
        <v>-339.30829463005171</v>
      </c>
      <c r="W29" s="11">
        <v>-343.37385418397974</v>
      </c>
      <c r="X29" s="11">
        <v>-345.59839052227204</v>
      </c>
      <c r="AA29" s="11">
        <v>-6054.9695910266464</v>
      </c>
      <c r="AB29" s="11">
        <v>-3986.4066559858743</v>
      </c>
      <c r="AD29" s="11"/>
    </row>
    <row r="30" spans="2:30" x14ac:dyDescent="0.45">
      <c r="B30" s="25" t="s">
        <v>43</v>
      </c>
      <c r="C30" s="26">
        <v>0</v>
      </c>
      <c r="D30" s="26">
        <v>-436.74372436730772</v>
      </c>
      <c r="E30" s="26">
        <v>-755.54946081052697</v>
      </c>
      <c r="F30" s="26">
        <v>-811.44550405616314</v>
      </c>
      <c r="G30" s="26">
        <v>-377.63076770941461</v>
      </c>
      <c r="H30" s="26">
        <v>-498.74535885917533</v>
      </c>
      <c r="I30" s="26">
        <v>-432.96741787206213</v>
      </c>
      <c r="J30" s="26">
        <v>7.7580622797648289</v>
      </c>
      <c r="K30" s="26">
        <v>-486.16433022418045</v>
      </c>
      <c r="L30" s="26">
        <v>-684.24945846879302</v>
      </c>
      <c r="M30" s="26">
        <v>-432.92869376699707</v>
      </c>
      <c r="N30" s="26">
        <v>-519.42941498363007</v>
      </c>
      <c r="O30" s="26">
        <v>-382.37149535675513</v>
      </c>
      <c r="P30" s="26">
        <v>-313.7262965380271</v>
      </c>
      <c r="Q30" s="26">
        <v>-592.17235308876536</v>
      </c>
      <c r="R30" s="26">
        <v>119.11445780646437</v>
      </c>
      <c r="S30" s="26">
        <v>-170.02464920850008</v>
      </c>
      <c r="T30" s="26">
        <v>-177.00235538728242</v>
      </c>
      <c r="U30" s="26">
        <v>-237.42715151292555</v>
      </c>
      <c r="V30" s="26">
        <v>-223.89580921683046</v>
      </c>
      <c r="W30" s="26">
        <v>-335.81900939755946</v>
      </c>
      <c r="X30" s="26">
        <v>-305.97949889853845</v>
      </c>
      <c r="AA30" s="26">
        <v>-8047.4002296372055</v>
      </c>
      <c r="AB30" s="26">
        <v>-5994.935376406509</v>
      </c>
      <c r="AD30" s="11"/>
    </row>
    <row r="31" spans="2:30" x14ac:dyDescent="0.45">
      <c r="B31" s="27"/>
      <c r="C31" s="28"/>
      <c r="D31" s="28"/>
      <c r="E31" s="28"/>
      <c r="F31" s="28"/>
      <c r="G31" s="28"/>
      <c r="H31" s="28"/>
      <c r="I31" s="28"/>
      <c r="J31" s="28"/>
      <c r="K31" s="28"/>
      <c r="L31" s="28"/>
      <c r="M31" s="28"/>
      <c r="N31" s="28"/>
      <c r="O31" s="28"/>
      <c r="P31" s="28"/>
      <c r="Q31" s="28"/>
      <c r="R31" s="28"/>
      <c r="S31" s="28"/>
      <c r="T31" s="28"/>
      <c r="U31" s="28"/>
      <c r="V31" s="28"/>
      <c r="W31" s="28"/>
      <c r="X31" s="28"/>
      <c r="AA31" s="28"/>
      <c r="AB31" s="28"/>
      <c r="AD31" s="11"/>
    </row>
    <row r="32" spans="2:30" x14ac:dyDescent="0.45">
      <c r="AD32" s="11"/>
    </row>
    <row r="33" spans="2:32" x14ac:dyDescent="0.45">
      <c r="B33" s="30" t="s">
        <v>72</v>
      </c>
      <c r="AD33" s="11"/>
    </row>
    <row r="34" spans="2:32" x14ac:dyDescent="0.45">
      <c r="B34" s="4"/>
      <c r="C34" s="4">
        <v>2019</v>
      </c>
      <c r="D34" s="4">
        <v>2020</v>
      </c>
      <c r="E34" s="4">
        <v>2021</v>
      </c>
      <c r="F34" s="4">
        <v>2022</v>
      </c>
      <c r="G34" s="4">
        <v>2023</v>
      </c>
      <c r="H34" s="4">
        <v>2024</v>
      </c>
      <c r="I34" s="4">
        <v>2025</v>
      </c>
      <c r="J34" s="4">
        <v>2026</v>
      </c>
      <c r="K34" s="4">
        <v>2027</v>
      </c>
      <c r="L34" s="4">
        <v>2028</v>
      </c>
      <c r="M34" s="4">
        <v>2029</v>
      </c>
      <c r="N34" s="4">
        <v>2030</v>
      </c>
      <c r="O34" s="4">
        <v>2031</v>
      </c>
      <c r="P34" s="4">
        <v>2032</v>
      </c>
      <c r="Q34" s="4">
        <v>2033</v>
      </c>
      <c r="R34" s="4">
        <v>2034</v>
      </c>
      <c r="S34" s="4">
        <v>2035</v>
      </c>
      <c r="T34" s="4">
        <v>2036</v>
      </c>
      <c r="U34" s="4">
        <v>2037</v>
      </c>
      <c r="V34" s="4">
        <v>2038</v>
      </c>
      <c r="W34" s="4">
        <v>2039</v>
      </c>
      <c r="X34" s="4">
        <v>2040</v>
      </c>
      <c r="AA34" s="23" t="s">
        <v>45</v>
      </c>
      <c r="AB34" s="23" t="s">
        <v>46</v>
      </c>
      <c r="AD34" s="11"/>
    </row>
    <row r="35" spans="2:32" x14ac:dyDescent="0.45">
      <c r="B35" s="27" t="s">
        <v>27</v>
      </c>
      <c r="C35" s="11">
        <v>0</v>
      </c>
      <c r="D35" s="11">
        <v>0</v>
      </c>
      <c r="E35" s="11">
        <v>3.3328894861197114</v>
      </c>
      <c r="F35" s="11">
        <v>-6.5362421446479857E-4</v>
      </c>
      <c r="G35" s="11">
        <v>419.65935993230482</v>
      </c>
      <c r="H35" s="11">
        <v>447.71665793658531</v>
      </c>
      <c r="I35" s="11">
        <v>197.86929590006901</v>
      </c>
      <c r="J35" s="11">
        <v>483.12244735716195</v>
      </c>
      <c r="K35" s="11">
        <v>165.90946862780288</v>
      </c>
      <c r="L35" s="11">
        <v>353.19893334472908</v>
      </c>
      <c r="M35" s="11">
        <v>260.57915079459008</v>
      </c>
      <c r="N35" s="11">
        <v>400.0515619668663</v>
      </c>
      <c r="O35" s="11">
        <v>240.11002988559653</v>
      </c>
      <c r="P35" s="11">
        <v>317.36339351243214</v>
      </c>
      <c r="Q35" s="11">
        <v>319.25771351062031</v>
      </c>
      <c r="R35" s="11">
        <v>369.25720881211396</v>
      </c>
      <c r="S35" s="11">
        <v>188.44514516712638</v>
      </c>
      <c r="T35" s="11">
        <v>456.29759176776793</v>
      </c>
      <c r="U35" s="11">
        <v>332.91936493673472</v>
      </c>
      <c r="V35" s="11">
        <v>310.45849454302822</v>
      </c>
      <c r="W35" s="11">
        <v>229.82186940711813</v>
      </c>
      <c r="X35" s="11">
        <v>470.65623558084121</v>
      </c>
      <c r="AA35" s="11">
        <f>SUM(C35:X35)</f>
        <v>5966.0261588453932</v>
      </c>
      <c r="AB35" s="11">
        <v>3957.5167265498567</v>
      </c>
      <c r="AD35" s="11"/>
    </row>
    <row r="36" spans="2:32" x14ac:dyDescent="0.45">
      <c r="B36" s="27" t="s">
        <v>28</v>
      </c>
      <c r="C36" s="11">
        <v>0</v>
      </c>
      <c r="D36" s="11">
        <v>0</v>
      </c>
      <c r="E36" s="11">
        <v>-21.700146660321025</v>
      </c>
      <c r="F36" s="11">
        <v>-152.64518142355064</v>
      </c>
      <c r="G36" s="11">
        <v>-51.789296615977491</v>
      </c>
      <c r="H36" s="11">
        <v>-120.70617829318871</v>
      </c>
      <c r="I36" s="11">
        <v>-99.556754990387162</v>
      </c>
      <c r="J36" s="11">
        <v>56.392004826951961</v>
      </c>
      <c r="K36" s="11">
        <v>-14.601953871773276</v>
      </c>
      <c r="L36" s="11">
        <v>208.13791152744852</v>
      </c>
      <c r="M36" s="11">
        <v>17.753636355590515</v>
      </c>
      <c r="N36" s="11">
        <v>-70.781382253857373</v>
      </c>
      <c r="O36" s="11">
        <v>-63.703337382080917</v>
      </c>
      <c r="P36" s="11">
        <v>-98.864034652363443</v>
      </c>
      <c r="Q36" s="11">
        <v>-97.245761651060093</v>
      </c>
      <c r="R36" s="11">
        <v>86.487790257935103</v>
      </c>
      <c r="S36" s="11">
        <v>-58.536549603099957</v>
      </c>
      <c r="T36" s="11">
        <v>251.54285703447204</v>
      </c>
      <c r="U36" s="11">
        <v>135.14044436308586</v>
      </c>
      <c r="V36" s="11">
        <v>93.11192552537932</v>
      </c>
      <c r="W36" s="11">
        <v>-8.6804762237725299</v>
      </c>
      <c r="X36" s="11">
        <v>153.90204506177042</v>
      </c>
      <c r="AA36" s="11">
        <f t="shared" ref="AA36:AA42" si="0">SUM(C36:X36)</f>
        <v>143.65756133120112</v>
      </c>
      <c r="AB36" s="11">
        <v>-51.497953885982469</v>
      </c>
      <c r="AD36" s="11"/>
    </row>
    <row r="37" spans="2:32" x14ac:dyDescent="0.45">
      <c r="B37" s="27" t="s">
        <v>29</v>
      </c>
      <c r="C37" s="11">
        <v>0</v>
      </c>
      <c r="D37" s="11">
        <v>0</v>
      </c>
      <c r="E37" s="11">
        <v>-7.9872541370507406</v>
      </c>
      <c r="F37" s="11">
        <v>-0.73829930548316725</v>
      </c>
      <c r="G37" s="11">
        <v>2.6483068424029739</v>
      </c>
      <c r="H37" s="11">
        <v>19.806757760229516</v>
      </c>
      <c r="I37" s="11">
        <v>40.474223694806255</v>
      </c>
      <c r="J37" s="11">
        <v>31.594934525384247</v>
      </c>
      <c r="K37" s="11">
        <v>55.776447560622046</v>
      </c>
      <c r="L37" s="11">
        <v>20.149125865020778</v>
      </c>
      <c r="M37" s="11">
        <v>72.32883439522368</v>
      </c>
      <c r="N37" s="11">
        <v>138.75108708729556</v>
      </c>
      <c r="O37" s="11">
        <v>135.29754826037436</v>
      </c>
      <c r="P37" s="11">
        <v>172.24058781578196</v>
      </c>
      <c r="Q37" s="11">
        <v>206.42708390682856</v>
      </c>
      <c r="R37" s="11">
        <v>153.63023031773082</v>
      </c>
      <c r="S37" s="11">
        <v>239.51590468589325</v>
      </c>
      <c r="T37" s="11">
        <v>191.19331785585564</v>
      </c>
      <c r="U37" s="11">
        <v>189.69801877216923</v>
      </c>
      <c r="V37" s="11">
        <v>214.10543213431197</v>
      </c>
      <c r="W37" s="11">
        <v>226.93681390109737</v>
      </c>
      <c r="X37" s="11">
        <v>209.61074041114489</v>
      </c>
      <c r="AA37" s="11">
        <f t="shared" si="0"/>
        <v>2311.4598423496395</v>
      </c>
      <c r="AB37" s="11">
        <v>1364.9612010266569</v>
      </c>
      <c r="AD37" s="11"/>
    </row>
    <row r="38" spans="2:32" x14ac:dyDescent="0.45">
      <c r="B38" s="2" t="s">
        <v>77</v>
      </c>
      <c r="C38" s="11">
        <v>0</v>
      </c>
      <c r="D38" s="11">
        <v>0</v>
      </c>
      <c r="E38" s="11">
        <v>-0.83092711131011043</v>
      </c>
      <c r="F38" s="11">
        <v>-0.7826324930115689</v>
      </c>
      <c r="G38" s="11">
        <v>-0.24260916258957366</v>
      </c>
      <c r="H38" s="11">
        <v>0.13090258293778589</v>
      </c>
      <c r="I38" s="11">
        <v>0.22225571766405494</v>
      </c>
      <c r="J38" s="11">
        <v>0.52761582021895492</v>
      </c>
      <c r="K38" s="11">
        <v>0.83516949934238482</v>
      </c>
      <c r="L38" s="11">
        <v>0.41430051571023796</v>
      </c>
      <c r="M38" s="11">
        <v>0.76848450845845662</v>
      </c>
      <c r="N38" s="11">
        <v>0.73187848611023298</v>
      </c>
      <c r="O38" s="11">
        <v>1.949761981350747</v>
      </c>
      <c r="P38" s="11">
        <v>2.0272155012131634</v>
      </c>
      <c r="Q38" s="11">
        <v>2.5440102496121995</v>
      </c>
      <c r="R38" s="11">
        <v>2.5659104319578461</v>
      </c>
      <c r="S38" s="11">
        <v>2.3022140612025908</v>
      </c>
      <c r="T38" s="11">
        <v>0.14348693150466829</v>
      </c>
      <c r="U38" s="11">
        <v>-0.54439685771406232</v>
      </c>
      <c r="V38" s="11">
        <v>-1.3408252880224865</v>
      </c>
      <c r="W38" s="11">
        <v>-0.81351936284909243</v>
      </c>
      <c r="X38" s="11">
        <v>1.326951943441415</v>
      </c>
      <c r="AA38" s="11">
        <f t="shared" si="0"/>
        <v>11.935247955227844</v>
      </c>
      <c r="AB38" s="11">
        <v>7.3394017332163077</v>
      </c>
      <c r="AD38" s="11"/>
    </row>
    <row r="39" spans="2:32" x14ac:dyDescent="0.45">
      <c r="B39" s="27" t="s">
        <v>65</v>
      </c>
      <c r="C39" s="11">
        <v>0</v>
      </c>
      <c r="D39" s="11">
        <v>0</v>
      </c>
      <c r="E39" s="11">
        <v>-102.14109601224067</v>
      </c>
      <c r="F39" s="11">
        <v>-250.49472648896224</v>
      </c>
      <c r="G39" s="11">
        <v>-385.53589791128593</v>
      </c>
      <c r="H39" s="11">
        <v>-436.96940062916133</v>
      </c>
      <c r="I39" s="11">
        <v>-442.35684070693077</v>
      </c>
      <c r="J39" s="11">
        <v>-446.05794240804295</v>
      </c>
      <c r="K39" s="11">
        <v>-454.11909940893543</v>
      </c>
      <c r="L39" s="11">
        <v>-460.56763860474871</v>
      </c>
      <c r="M39" s="11">
        <v>-464.78719549398716</v>
      </c>
      <c r="N39" s="11">
        <v>-474.3044711904642</v>
      </c>
      <c r="O39" s="11">
        <v>-485.60471467479363</v>
      </c>
      <c r="P39" s="11">
        <v>-500.02417968999214</v>
      </c>
      <c r="Q39" s="11">
        <v>-516.82859058661631</v>
      </c>
      <c r="R39" s="11">
        <v>-532.41433987351547</v>
      </c>
      <c r="S39" s="11">
        <v>-553.04599394108845</v>
      </c>
      <c r="T39" s="11">
        <v>-563.02868255350506</v>
      </c>
      <c r="U39" s="11">
        <v>-575.44990894719467</v>
      </c>
      <c r="V39" s="11">
        <v>-590.27711569067458</v>
      </c>
      <c r="W39" s="11">
        <v>-590.45797778289682</v>
      </c>
      <c r="X39" s="11">
        <v>-599.20959524358693</v>
      </c>
      <c r="AA39" s="11">
        <f t="shared" si="0"/>
        <v>-9423.675407838622</v>
      </c>
      <c r="AB39" s="11">
        <v>-6188.1590866671522</v>
      </c>
      <c r="AD39" s="11"/>
    </row>
    <row r="40" spans="2:32" x14ac:dyDescent="0.45">
      <c r="B40" s="27" t="s">
        <v>66</v>
      </c>
      <c r="C40" s="11">
        <v>0</v>
      </c>
      <c r="D40" s="11">
        <v>0</v>
      </c>
      <c r="E40" s="11">
        <v>1.1251649822604577</v>
      </c>
      <c r="F40" s="11">
        <v>-1.2604318786997055</v>
      </c>
      <c r="G40" s="11">
        <v>-13.615048266468875</v>
      </c>
      <c r="H40" s="11">
        <v>-20.158359111631171</v>
      </c>
      <c r="I40" s="11">
        <v>-11.823455326241628</v>
      </c>
      <c r="J40" s="11">
        <v>-13.348738417070763</v>
      </c>
      <c r="K40" s="11">
        <v>-16.80341809272943</v>
      </c>
      <c r="L40" s="11">
        <v>-19.570812899559769</v>
      </c>
      <c r="M40" s="11">
        <v>-23.335964020816164</v>
      </c>
      <c r="N40" s="11">
        <v>-27.460748521161236</v>
      </c>
      <c r="O40" s="11">
        <v>-24.614292380885445</v>
      </c>
      <c r="P40" s="11">
        <v>-20.749998797341391</v>
      </c>
      <c r="Q40" s="11">
        <v>-19.44785551327027</v>
      </c>
      <c r="R40" s="11">
        <v>-18.02228824665076</v>
      </c>
      <c r="S40" s="11">
        <v>-13.941222681087424</v>
      </c>
      <c r="T40" s="11">
        <v>-14.751985696163729</v>
      </c>
      <c r="U40" s="11">
        <v>-12.308502641784571</v>
      </c>
      <c r="V40" s="11">
        <v>-9.4107402774328648</v>
      </c>
      <c r="W40" s="11">
        <v>-10.949111975656024</v>
      </c>
      <c r="X40" s="11">
        <v>-8.0369176226200807</v>
      </c>
      <c r="AA40" s="11">
        <f t="shared" si="0"/>
        <v>-298.48472738501084</v>
      </c>
      <c r="AB40" s="11">
        <v>-201.02252248562158</v>
      </c>
      <c r="AD40" s="11"/>
    </row>
    <row r="41" spans="2:32" x14ac:dyDescent="0.45">
      <c r="B41" s="27" t="s">
        <v>67</v>
      </c>
      <c r="C41" s="33">
        <v>0</v>
      </c>
      <c r="D41" s="33">
        <v>0</v>
      </c>
      <c r="E41" s="33">
        <v>-37.872418274476345</v>
      </c>
      <c r="F41" s="33">
        <v>-92.274013652931245</v>
      </c>
      <c r="G41" s="33">
        <v>-147.62160293903014</v>
      </c>
      <c r="H41" s="33">
        <v>-164.33998023952995</v>
      </c>
      <c r="I41" s="33">
        <v>-167.04600875428554</v>
      </c>
      <c r="J41" s="33">
        <v>-170.94192038404236</v>
      </c>
      <c r="K41" s="33">
        <v>-187.93308873760537</v>
      </c>
      <c r="L41" s="33">
        <v>-207.91916604870497</v>
      </c>
      <c r="M41" s="33">
        <v>-219.34810345571316</v>
      </c>
      <c r="N41" s="33">
        <v>-232.0833736145527</v>
      </c>
      <c r="O41" s="33">
        <v>-230.45890059822557</v>
      </c>
      <c r="P41" s="33">
        <v>-215.95057182233066</v>
      </c>
      <c r="Q41" s="33">
        <v>-209.00513827250893</v>
      </c>
      <c r="R41" s="33">
        <v>-203.15603744960555</v>
      </c>
      <c r="S41" s="33">
        <v>-187.62755036350512</v>
      </c>
      <c r="T41" s="33">
        <v>-194.46192639356434</v>
      </c>
      <c r="U41" s="33">
        <v>-187.81124621674491</v>
      </c>
      <c r="V41" s="33">
        <v>-182.36690073504474</v>
      </c>
      <c r="W41" s="33">
        <v>-180.00056676313241</v>
      </c>
      <c r="X41" s="33">
        <v>-174.70386177396466</v>
      </c>
      <c r="AA41" s="11">
        <f t="shared" si="0"/>
        <v>-3592.9223764894991</v>
      </c>
      <c r="AB41" s="11">
        <v>-2394.3829704759305</v>
      </c>
      <c r="AD41" s="11"/>
    </row>
    <row r="42" spans="2:32" x14ac:dyDescent="0.45">
      <c r="B42" s="25" t="s">
        <v>43</v>
      </c>
      <c r="C42" s="28">
        <v>0</v>
      </c>
      <c r="D42" s="11">
        <v>0</v>
      </c>
      <c r="E42" s="28">
        <v>-166.07378772701873</v>
      </c>
      <c r="F42" s="28">
        <v>-498.195938866853</v>
      </c>
      <c r="G42" s="28">
        <v>-176.49678812064423</v>
      </c>
      <c r="H42" s="28">
        <v>-274.51959999375856</v>
      </c>
      <c r="I42" s="28">
        <v>-482.2172844653058</v>
      </c>
      <c r="J42" s="28">
        <v>-58.711598679438907</v>
      </c>
      <c r="K42" s="28">
        <v>-450.9364744232762</v>
      </c>
      <c r="L42" s="28">
        <v>-106.15734630010482</v>
      </c>
      <c r="M42" s="28">
        <v>-356.04115691665373</v>
      </c>
      <c r="N42" s="28">
        <v>-265.09544803976337</v>
      </c>
      <c r="O42" s="28">
        <v>-427.02390490866389</v>
      </c>
      <c r="P42" s="28">
        <v>-343.95758813260034</v>
      </c>
      <c r="Q42" s="28">
        <v>-314.29853835639454</v>
      </c>
      <c r="R42" s="28">
        <v>-141.65152575003407</v>
      </c>
      <c r="S42" s="28">
        <v>-382.88805267455876</v>
      </c>
      <c r="T42" s="28">
        <v>126.93465894636711</v>
      </c>
      <c r="U42" s="28">
        <v>-118.35622659144843</v>
      </c>
      <c r="V42" s="28">
        <v>-165.7197297884552</v>
      </c>
      <c r="W42" s="28">
        <v>-334.14296880009135</v>
      </c>
      <c r="X42" s="28">
        <v>53.545598357026222</v>
      </c>
      <c r="AA42" s="26">
        <f t="shared" si="0"/>
        <v>-4882.0037012316716</v>
      </c>
      <c r="AB42" s="26">
        <v>-3505.2452042049572</v>
      </c>
      <c r="AD42" s="11"/>
    </row>
    <row r="43" spans="2:32" x14ac:dyDescent="0.45">
      <c r="B43" s="27"/>
      <c r="C43" s="28"/>
      <c r="D43" s="28"/>
      <c r="E43" s="28"/>
      <c r="F43" s="28"/>
      <c r="G43" s="28"/>
      <c r="H43" s="28"/>
      <c r="I43" s="28"/>
      <c r="J43" s="28"/>
      <c r="K43" s="28"/>
      <c r="L43" s="28"/>
      <c r="M43" s="28"/>
      <c r="N43" s="28"/>
      <c r="O43" s="28"/>
      <c r="P43" s="28"/>
      <c r="Q43" s="28"/>
      <c r="R43" s="28"/>
      <c r="S43" s="28"/>
      <c r="T43" s="28"/>
      <c r="U43" s="28"/>
      <c r="V43" s="28"/>
      <c r="W43" s="28"/>
      <c r="X43" s="28"/>
      <c r="AA43" s="28"/>
      <c r="AB43" s="28"/>
      <c r="AD43" s="11"/>
    </row>
    <row r="44" spans="2:32" x14ac:dyDescent="0.45">
      <c r="B44" s="27"/>
      <c r="C44" s="28"/>
      <c r="D44" s="28"/>
      <c r="E44" s="28"/>
      <c r="F44" s="28"/>
      <c r="G44" s="28"/>
      <c r="H44" s="28"/>
      <c r="I44" s="28"/>
      <c r="J44" s="28"/>
      <c r="K44" s="28"/>
      <c r="L44" s="28"/>
      <c r="M44" s="28"/>
      <c r="N44" s="28"/>
      <c r="O44" s="28"/>
      <c r="P44" s="28"/>
      <c r="Q44" s="28"/>
      <c r="R44" s="28"/>
      <c r="S44" s="28"/>
      <c r="T44" s="28"/>
      <c r="U44" s="28"/>
      <c r="V44" s="28"/>
      <c r="W44" s="28"/>
      <c r="X44" s="28"/>
      <c r="AA44" s="11"/>
      <c r="AB44" s="11"/>
      <c r="AD44" s="11"/>
    </row>
    <row r="45" spans="2:32" x14ac:dyDescent="0.45">
      <c r="B45" s="29" t="s">
        <v>73</v>
      </c>
      <c r="AD45" s="11"/>
    </row>
    <row r="46" spans="2:32" x14ac:dyDescent="0.45">
      <c r="B46" s="4"/>
      <c r="C46" s="4">
        <v>2019</v>
      </c>
      <c r="D46" s="4">
        <v>2020</v>
      </c>
      <c r="E46" s="4">
        <v>2021</v>
      </c>
      <c r="F46" s="4">
        <v>2022</v>
      </c>
      <c r="G46" s="4">
        <v>2023</v>
      </c>
      <c r="H46" s="4">
        <v>2024</v>
      </c>
      <c r="I46" s="4">
        <v>2025</v>
      </c>
      <c r="J46" s="4">
        <v>2026</v>
      </c>
      <c r="K46" s="4">
        <v>2027</v>
      </c>
      <c r="L46" s="4">
        <v>2028</v>
      </c>
      <c r="M46" s="4">
        <v>2029</v>
      </c>
      <c r="N46" s="4">
        <v>2030</v>
      </c>
      <c r="O46" s="4">
        <v>2031</v>
      </c>
      <c r="P46" s="4">
        <v>2032</v>
      </c>
      <c r="Q46" s="4">
        <v>2033</v>
      </c>
      <c r="R46" s="4">
        <v>2034</v>
      </c>
      <c r="S46" s="4">
        <v>2035</v>
      </c>
      <c r="T46" s="4">
        <v>2036</v>
      </c>
      <c r="U46" s="4">
        <v>2037</v>
      </c>
      <c r="V46" s="4">
        <v>2038</v>
      </c>
      <c r="W46" s="4">
        <v>2039</v>
      </c>
      <c r="X46" s="4">
        <v>2040</v>
      </c>
      <c r="AA46" s="23" t="s">
        <v>45</v>
      </c>
      <c r="AB46" s="23" t="s">
        <v>46</v>
      </c>
      <c r="AD46" s="11"/>
    </row>
    <row r="47" spans="2:32" x14ac:dyDescent="0.45">
      <c r="B47" s="27" t="s">
        <v>27</v>
      </c>
      <c r="C47" s="11">
        <v>0</v>
      </c>
      <c r="D47" s="11">
        <v>6.5539957117673566</v>
      </c>
      <c r="E47" s="11">
        <v>7.2991262024856951</v>
      </c>
      <c r="F47" s="11">
        <v>0</v>
      </c>
      <c r="G47" s="11">
        <v>-6.533174791154579</v>
      </c>
      <c r="H47" s="11">
        <v>5.1158971298682445</v>
      </c>
      <c r="I47" s="11">
        <v>-4.7312812348536681E-3</v>
      </c>
      <c r="J47" s="11">
        <v>123.94052535615106</v>
      </c>
      <c r="K47" s="11">
        <v>4.6216444025554893</v>
      </c>
      <c r="L47" s="11">
        <v>18.539973893977958</v>
      </c>
      <c r="M47" s="11">
        <v>-10.821204706354365</v>
      </c>
      <c r="N47" s="11">
        <v>-9.7251565756002947</v>
      </c>
      <c r="O47" s="11">
        <v>-201.83934785498036</v>
      </c>
      <c r="P47" s="11">
        <v>-24.60470584722998</v>
      </c>
      <c r="Q47" s="11">
        <v>19.767832706741046</v>
      </c>
      <c r="R47" s="11">
        <v>-40.717091025488799</v>
      </c>
      <c r="S47" s="11">
        <v>-3.1022168745173531</v>
      </c>
      <c r="T47" s="11">
        <v>-33.615386811200779</v>
      </c>
      <c r="U47" s="11">
        <v>-4.771393699667442</v>
      </c>
      <c r="V47" s="11">
        <v>-1.4847804930764141</v>
      </c>
      <c r="W47" s="11">
        <v>-14.521828800727462</v>
      </c>
      <c r="X47" s="11">
        <v>70.515534406003098</v>
      </c>
      <c r="AA47" s="11">
        <f>SUM(C47:X47)</f>
        <v>-95.386488951682736</v>
      </c>
      <c r="AB47" s="11">
        <v>-46.363178262379236</v>
      </c>
      <c r="AD47" s="11"/>
      <c r="AF47" s="11"/>
    </row>
    <row r="48" spans="2:32" x14ac:dyDescent="0.45">
      <c r="B48" s="27" t="s">
        <v>28</v>
      </c>
      <c r="C48" s="11">
        <v>0</v>
      </c>
      <c r="D48" s="11">
        <v>51.323178250283945</v>
      </c>
      <c r="E48" s="11">
        <v>86.542913632391446</v>
      </c>
      <c r="F48" s="11">
        <v>71.394284183492346</v>
      </c>
      <c r="G48" s="11">
        <v>-1.7301925095453043</v>
      </c>
      <c r="H48" s="11">
        <v>-30.244491967629983</v>
      </c>
      <c r="I48" s="11">
        <v>-7.2631992956553404</v>
      </c>
      <c r="J48" s="11">
        <v>-57.556316785338822</v>
      </c>
      <c r="K48" s="11">
        <v>-18.562138635853898</v>
      </c>
      <c r="L48" s="11">
        <v>0.67397824814133855</v>
      </c>
      <c r="M48" s="11">
        <v>10.910825782154006</v>
      </c>
      <c r="N48" s="11">
        <v>18.681846981820399</v>
      </c>
      <c r="O48" s="11">
        <v>-73.756038063860615</v>
      </c>
      <c r="P48" s="11">
        <v>20.430237055648377</v>
      </c>
      <c r="Q48" s="11">
        <v>10.85962945004394</v>
      </c>
      <c r="R48" s="11">
        <v>32.110306101201786</v>
      </c>
      <c r="S48" s="11">
        <v>-47.077619181325645</v>
      </c>
      <c r="T48" s="11">
        <v>8.4478799570629235</v>
      </c>
      <c r="U48" s="11">
        <v>23.175224426276145</v>
      </c>
      <c r="V48" s="11">
        <v>-27.425288815475142</v>
      </c>
      <c r="W48" s="11">
        <v>123.44294024026567</v>
      </c>
      <c r="X48" s="11">
        <v>-11.455669991935338</v>
      </c>
      <c r="AA48" s="11">
        <f t="shared" ref="AA48:AA54" si="1">SUM(C48:X48)</f>
        <v>182.92228906216224</v>
      </c>
      <c r="AB48" s="11">
        <v>145.95090892048052</v>
      </c>
      <c r="AD48" s="11"/>
      <c r="AF48" s="11"/>
    </row>
    <row r="49" spans="2:32" x14ac:dyDescent="0.45">
      <c r="B49" s="27" t="s">
        <v>29</v>
      </c>
      <c r="C49" s="11">
        <v>0</v>
      </c>
      <c r="D49" s="11">
        <v>20.021273687583914</v>
      </c>
      <c r="E49" s="11">
        <v>-6.2519158280541092</v>
      </c>
      <c r="F49" s="11">
        <v>-21.214801378771369</v>
      </c>
      <c r="G49" s="11">
        <v>-7.3931014144848177</v>
      </c>
      <c r="H49" s="11">
        <v>3.2594201229817372</v>
      </c>
      <c r="I49" s="11">
        <v>4.8894562556306482</v>
      </c>
      <c r="J49" s="11">
        <v>19.697239450843199</v>
      </c>
      <c r="K49" s="11">
        <v>5.4876709288220127</v>
      </c>
      <c r="L49" s="11">
        <v>0.43882046634064409</v>
      </c>
      <c r="M49" s="11">
        <v>-6.0446731170180783</v>
      </c>
      <c r="N49" s="11">
        <v>-5.0512347496737675</v>
      </c>
      <c r="O49" s="11">
        <v>20.329043467365068</v>
      </c>
      <c r="P49" s="11">
        <v>-9.475192576961831</v>
      </c>
      <c r="Q49" s="11">
        <v>-10.079418529979193</v>
      </c>
      <c r="R49" s="11">
        <v>-23.887935737296857</v>
      </c>
      <c r="S49" s="11">
        <v>10.419876316600494</v>
      </c>
      <c r="T49" s="11">
        <v>-5.3183126756457568</v>
      </c>
      <c r="U49" s="11">
        <v>-30.137826284261564</v>
      </c>
      <c r="V49" s="11">
        <v>-9.7303737669765269</v>
      </c>
      <c r="W49" s="11">
        <v>-41.583493797836809</v>
      </c>
      <c r="X49" s="11">
        <v>-32.771890105055718</v>
      </c>
      <c r="AA49" s="11">
        <f t="shared" si="1"/>
        <v>-124.39736926584868</v>
      </c>
      <c r="AB49" s="11">
        <v>-61.263522656339511</v>
      </c>
      <c r="AD49" s="11"/>
      <c r="AF49" s="11"/>
    </row>
    <row r="50" spans="2:32" x14ac:dyDescent="0.45">
      <c r="B50" s="2" t="s">
        <v>77</v>
      </c>
      <c r="C50" s="11">
        <v>0</v>
      </c>
      <c r="D50" s="11">
        <v>2.546083489062454</v>
      </c>
      <c r="E50" s="11">
        <v>0.65772397412838046</v>
      </c>
      <c r="F50" s="11">
        <v>-0.30260621304309154</v>
      </c>
      <c r="G50" s="11">
        <v>-1.036322651796425</v>
      </c>
      <c r="H50" s="11">
        <v>-0.64013899364118032</v>
      </c>
      <c r="I50" s="11">
        <v>-0.71310042961957976</v>
      </c>
      <c r="J50" s="11">
        <v>0.5571127546517971</v>
      </c>
      <c r="K50" s="11">
        <v>1.1661701323582747</v>
      </c>
      <c r="L50" s="11">
        <v>2.588917295690834</v>
      </c>
      <c r="M50" s="11">
        <v>-0.39806466453183731</v>
      </c>
      <c r="N50" s="11">
        <v>8.712247862660405E-2</v>
      </c>
      <c r="O50" s="11">
        <v>2.0879354723215613</v>
      </c>
      <c r="P50" s="11">
        <v>-2.5903659905456067</v>
      </c>
      <c r="Q50" s="11">
        <v>-4.4532239636173756</v>
      </c>
      <c r="R50" s="11">
        <v>-3.4092304848414088</v>
      </c>
      <c r="S50" s="11">
        <v>-4.2548398723874357</v>
      </c>
      <c r="T50" s="11">
        <v>-2.4085629633435204</v>
      </c>
      <c r="U50" s="11">
        <v>-0.8979178747428378</v>
      </c>
      <c r="V50" s="11">
        <v>0.54646174951557924</v>
      </c>
      <c r="W50" s="11">
        <v>-4.2113552714560285</v>
      </c>
      <c r="X50" s="11">
        <v>0.67469122880915933</v>
      </c>
      <c r="AA50" s="11">
        <f t="shared" si="1"/>
        <v>-14.403510798401683</v>
      </c>
      <c r="AB50" s="11">
        <v>-7.06507574684787</v>
      </c>
      <c r="AD50" s="11"/>
      <c r="AF50" s="11"/>
    </row>
    <row r="51" spans="2:32" x14ac:dyDescent="0.45">
      <c r="B51" s="27" t="s">
        <v>65</v>
      </c>
      <c r="C51" s="11">
        <v>0</v>
      </c>
      <c r="D51" s="11">
        <v>231.86206953020996</v>
      </c>
      <c r="E51" s="11">
        <v>318.1908461471952</v>
      </c>
      <c r="F51" s="11">
        <v>199.02706640784439</v>
      </c>
      <c r="G51" s="11">
        <v>47.796822247058799</v>
      </c>
      <c r="H51" s="11">
        <v>0</v>
      </c>
      <c r="I51" s="11">
        <v>0</v>
      </c>
      <c r="J51" s="11">
        <v>0</v>
      </c>
      <c r="K51" s="11">
        <v>0</v>
      </c>
      <c r="L51" s="11">
        <v>0</v>
      </c>
      <c r="M51" s="11">
        <v>0</v>
      </c>
      <c r="N51" s="11">
        <v>0</v>
      </c>
      <c r="O51" s="11">
        <v>0</v>
      </c>
      <c r="P51" s="11">
        <v>0</v>
      </c>
      <c r="Q51" s="11">
        <v>0</v>
      </c>
      <c r="R51" s="11">
        <v>0</v>
      </c>
      <c r="S51" s="11">
        <v>0</v>
      </c>
      <c r="T51" s="11">
        <v>0</v>
      </c>
      <c r="U51" s="11">
        <v>0</v>
      </c>
      <c r="V51" s="11">
        <v>0</v>
      </c>
      <c r="W51" s="11">
        <v>0</v>
      </c>
      <c r="X51" s="11">
        <v>0</v>
      </c>
      <c r="AA51" s="11">
        <f t="shared" si="1"/>
        <v>796.87680433230832</v>
      </c>
      <c r="AB51" s="11">
        <v>742.21906288759089</v>
      </c>
      <c r="AD51" s="11"/>
      <c r="AF51" s="11"/>
    </row>
    <row r="52" spans="2:32" x14ac:dyDescent="0.45">
      <c r="B52" s="27" t="s">
        <v>66</v>
      </c>
      <c r="C52" s="11">
        <v>0</v>
      </c>
      <c r="D52" s="11">
        <v>6.1518617204039856</v>
      </c>
      <c r="E52" s="11">
        <v>13.009679373900781</v>
      </c>
      <c r="F52" s="11">
        <v>12.998469255809596</v>
      </c>
      <c r="G52" s="11">
        <v>2.5807917605158082</v>
      </c>
      <c r="H52" s="11">
        <v>-3.4354776986316438</v>
      </c>
      <c r="I52" s="11">
        <v>-4.6560077263393396E-3</v>
      </c>
      <c r="J52" s="11">
        <v>-5.7237280714275585E-2</v>
      </c>
      <c r="K52" s="11">
        <v>-0.12224528107117294</v>
      </c>
      <c r="L52" s="11">
        <v>-0.74724944620834322</v>
      </c>
      <c r="M52" s="11">
        <v>-1.8437975318579447</v>
      </c>
      <c r="N52" s="11">
        <v>-2.1319126499997765</v>
      </c>
      <c r="O52" s="11">
        <v>-3.3058882384273147</v>
      </c>
      <c r="P52" s="11">
        <v>-4.7421430895409458</v>
      </c>
      <c r="Q52" s="11">
        <v>-6.0908421859461441</v>
      </c>
      <c r="R52" s="11">
        <v>-6.7832105573672834</v>
      </c>
      <c r="S52" s="11">
        <v>-7.6534781942963264</v>
      </c>
      <c r="T52" s="11">
        <v>-9.4490240346756309</v>
      </c>
      <c r="U52" s="11">
        <v>-10.104836534232618</v>
      </c>
      <c r="V52" s="11">
        <v>-10.576992110215429</v>
      </c>
      <c r="W52" s="11">
        <v>-11.974289257046735</v>
      </c>
      <c r="X52" s="11">
        <v>-12.724658878851983</v>
      </c>
      <c r="AA52" s="11">
        <f t="shared" si="1"/>
        <v>-57.007136866179735</v>
      </c>
      <c r="AB52" s="11">
        <v>-20.1371683993391</v>
      </c>
      <c r="AD52" s="11"/>
      <c r="AF52" s="11"/>
    </row>
    <row r="53" spans="2:32" x14ac:dyDescent="0.45">
      <c r="B53" s="27" t="s">
        <v>67</v>
      </c>
      <c r="C53" s="11">
        <v>0</v>
      </c>
      <c r="D53" s="11">
        <v>97.198299971930339</v>
      </c>
      <c r="E53" s="11">
        <v>106.4956567157348</v>
      </c>
      <c r="F53" s="11">
        <v>59.408222565703937</v>
      </c>
      <c r="G53" s="11">
        <v>14.512600482766857</v>
      </c>
      <c r="H53" s="11">
        <v>-1.7974302326194902E-2</v>
      </c>
      <c r="I53" s="11">
        <v>0.16894210666200138</v>
      </c>
      <c r="J53" s="11">
        <v>1.617932771773809</v>
      </c>
      <c r="K53" s="11">
        <v>1.5391238402331737</v>
      </c>
      <c r="L53" s="11">
        <v>1.6576910957316784</v>
      </c>
      <c r="M53" s="11">
        <v>1.7704313454187286</v>
      </c>
      <c r="N53" s="11">
        <v>1.795155924577017</v>
      </c>
      <c r="O53" s="11">
        <v>3.1847885504213309</v>
      </c>
      <c r="P53" s="11">
        <v>0.14766845061413392</v>
      </c>
      <c r="Q53" s="11">
        <v>0.38096099906596237</v>
      </c>
      <c r="R53" s="11">
        <v>0.20235569409794607</v>
      </c>
      <c r="S53" s="11">
        <v>0.17573958367506748</v>
      </c>
      <c r="T53" s="11">
        <v>-0.7566181184977836</v>
      </c>
      <c r="U53" s="11">
        <v>-0.59304255323468169</v>
      </c>
      <c r="V53" s="11">
        <v>-0.42137378127475245</v>
      </c>
      <c r="W53" s="11">
        <v>-5.2118253725652437</v>
      </c>
      <c r="X53" s="11">
        <v>0.34476965698343065</v>
      </c>
      <c r="AA53" s="11">
        <f t="shared" si="1"/>
        <v>283.59950562749145</v>
      </c>
      <c r="AB53" s="11">
        <v>265.06735496888984</v>
      </c>
      <c r="AD53" s="11"/>
      <c r="AF53" s="11"/>
    </row>
    <row r="54" spans="2:32" x14ac:dyDescent="0.45">
      <c r="B54" s="25" t="s">
        <v>43</v>
      </c>
      <c r="C54" s="26">
        <v>0</v>
      </c>
      <c r="D54" s="26">
        <v>415.65676236124199</v>
      </c>
      <c r="E54" s="26">
        <v>525.94403021778214</v>
      </c>
      <c r="F54" s="26">
        <v>321.31063482103582</v>
      </c>
      <c r="G54" s="26">
        <v>48.197423123360338</v>
      </c>
      <c r="H54" s="26">
        <v>-25.962765709379021</v>
      </c>
      <c r="I54" s="26">
        <v>-2.9272886519434635</v>
      </c>
      <c r="J54" s="26">
        <v>88.199256267366763</v>
      </c>
      <c r="K54" s="26">
        <v>-5.869774612956121</v>
      </c>
      <c r="L54" s="26">
        <v>23.15213155367411</v>
      </c>
      <c r="M54" s="26">
        <v>-6.4264828921894903</v>
      </c>
      <c r="N54" s="26">
        <v>3.6558214097501818</v>
      </c>
      <c r="O54" s="26">
        <v>-253.29950666716036</v>
      </c>
      <c r="P54" s="26">
        <v>-20.834501998015853</v>
      </c>
      <c r="Q54" s="26">
        <v>10.384938476308236</v>
      </c>
      <c r="R54" s="26">
        <v>-42.484806009694616</v>
      </c>
      <c r="S54" s="26">
        <v>-51.492538222251198</v>
      </c>
      <c r="T54" s="26">
        <v>-43.100024646300547</v>
      </c>
      <c r="U54" s="26">
        <v>-23.329792519862998</v>
      </c>
      <c r="V54" s="26">
        <v>-49.092347217502684</v>
      </c>
      <c r="W54" s="26">
        <v>45.940147740633392</v>
      </c>
      <c r="X54" s="26">
        <v>14.58277631595265</v>
      </c>
      <c r="AA54" s="26">
        <f t="shared" si="1"/>
        <v>972.20409313984885</v>
      </c>
      <c r="AB54" s="26">
        <v>1018.4083817120551</v>
      </c>
      <c r="AD54" s="11"/>
      <c r="AE54" s="11"/>
      <c r="AF54" s="11"/>
    </row>
    <row r="55" spans="2:32" x14ac:dyDescent="0.45">
      <c r="B55" s="27"/>
      <c r="C55" s="28"/>
      <c r="D55" s="28"/>
      <c r="E55" s="28"/>
      <c r="F55" s="28"/>
      <c r="G55" s="28"/>
      <c r="H55" s="28"/>
      <c r="I55" s="28"/>
      <c r="J55" s="28"/>
      <c r="K55" s="28"/>
      <c r="L55" s="28"/>
      <c r="M55" s="28"/>
      <c r="N55" s="28"/>
      <c r="O55" s="28"/>
      <c r="P55" s="28"/>
      <c r="Q55" s="28"/>
      <c r="R55" s="28"/>
      <c r="S55" s="28"/>
      <c r="T55" s="28"/>
      <c r="U55" s="28"/>
      <c r="V55" s="28"/>
      <c r="W55" s="28"/>
      <c r="X55" s="28"/>
      <c r="AA55" s="28"/>
      <c r="AB55" s="28"/>
      <c r="AD55" s="11"/>
    </row>
    <row r="56" spans="2:32" x14ac:dyDescent="0.45">
      <c r="AD56" s="11"/>
    </row>
    <row r="57" spans="2:32" x14ac:dyDescent="0.45">
      <c r="B57" s="3" t="s">
        <v>75</v>
      </c>
      <c r="AD57" s="11"/>
    </row>
    <row r="58" spans="2:32" x14ac:dyDescent="0.45">
      <c r="B58" s="4"/>
      <c r="C58" s="4">
        <v>2019</v>
      </c>
      <c r="D58" s="4">
        <v>2020</v>
      </c>
      <c r="E58" s="4">
        <v>2021</v>
      </c>
      <c r="F58" s="4">
        <v>2022</v>
      </c>
      <c r="G58" s="4">
        <v>2023</v>
      </c>
      <c r="H58" s="4">
        <v>2024</v>
      </c>
      <c r="I58" s="4">
        <v>2025</v>
      </c>
      <c r="J58" s="4">
        <v>2026</v>
      </c>
      <c r="K58" s="4">
        <v>2027</v>
      </c>
      <c r="L58" s="4">
        <v>2028</v>
      </c>
      <c r="M58" s="4">
        <v>2029</v>
      </c>
      <c r="N58" s="4">
        <v>2030</v>
      </c>
      <c r="O58" s="4">
        <v>2031</v>
      </c>
      <c r="P58" s="4">
        <v>2032</v>
      </c>
      <c r="Q58" s="4">
        <v>2033</v>
      </c>
      <c r="R58" s="4">
        <v>2034</v>
      </c>
      <c r="S58" s="4">
        <v>2035</v>
      </c>
      <c r="T58" s="4">
        <v>2036</v>
      </c>
      <c r="U58" s="4">
        <v>2037</v>
      </c>
      <c r="V58" s="4">
        <v>2038</v>
      </c>
      <c r="W58" s="4">
        <v>2039</v>
      </c>
      <c r="X58" s="4">
        <v>2040</v>
      </c>
      <c r="AA58" s="23" t="s">
        <v>45</v>
      </c>
      <c r="AB58" s="23" t="s">
        <v>46</v>
      </c>
      <c r="AD58" s="11"/>
    </row>
    <row r="59" spans="2:32" x14ac:dyDescent="0.45">
      <c r="B59" s="27" t="s">
        <v>27</v>
      </c>
      <c r="C59" s="11">
        <v>0</v>
      </c>
      <c r="D59" s="11">
        <v>-6.5539957117673566</v>
      </c>
      <c r="E59" s="11">
        <v>-3.9662367163659837</v>
      </c>
      <c r="F59" s="11">
        <v>-6.5362421446479857E-4</v>
      </c>
      <c r="G59" s="11">
        <v>362.42100740053274</v>
      </c>
      <c r="H59" s="11">
        <v>440.52337709250355</v>
      </c>
      <c r="I59" s="11">
        <v>197.52552495017187</v>
      </c>
      <c r="J59" s="11">
        <v>464.09538779316836</v>
      </c>
      <c r="K59" s="11">
        <v>150.2622494309461</v>
      </c>
      <c r="L59" s="11">
        <v>306.1789335537178</v>
      </c>
      <c r="M59" s="11">
        <v>263.40940861596846</v>
      </c>
      <c r="N59" s="11">
        <v>442.1830594723906</v>
      </c>
      <c r="O59" s="11">
        <v>524.76680789816191</v>
      </c>
      <c r="P59" s="11">
        <v>308.29326303362086</v>
      </c>
      <c r="Q59" s="11">
        <v>301.35136456874056</v>
      </c>
      <c r="R59" s="11">
        <v>318.21161330082259</v>
      </c>
      <c r="S59" s="11">
        <v>374.16115954656573</v>
      </c>
      <c r="T59" s="11">
        <v>418.53324511072265</v>
      </c>
      <c r="U59" s="11">
        <v>264.10075882234651</v>
      </c>
      <c r="V59" s="11">
        <v>263.38638650444648</v>
      </c>
      <c r="W59" s="11">
        <v>176.83268921789738</v>
      </c>
      <c r="X59" s="11">
        <v>375.2358505825805</v>
      </c>
      <c r="AA59" s="11">
        <v>5940.9512008429574</v>
      </c>
      <c r="AB59" s="11">
        <v>3950.2946828211193</v>
      </c>
      <c r="AD59" s="11"/>
    </row>
    <row r="60" spans="2:32" x14ac:dyDescent="0.45">
      <c r="B60" s="27" t="s">
        <v>28</v>
      </c>
      <c r="C60" s="11">
        <v>0</v>
      </c>
      <c r="D60" s="11">
        <v>-33.896876493923173</v>
      </c>
      <c r="E60" s="11">
        <v>-61.568167784557318</v>
      </c>
      <c r="F60" s="11">
        <v>-114.32646529016165</v>
      </c>
      <c r="G60" s="11">
        <v>-15.792741540600218</v>
      </c>
      <c r="H60" s="11">
        <v>-93.25527220808317</v>
      </c>
      <c r="I60" s="11">
        <v>-7.9816979806378185</v>
      </c>
      <c r="J60" s="11">
        <v>33.175473197581596</v>
      </c>
      <c r="K60" s="11">
        <v>-14.71397644829085</v>
      </c>
      <c r="L60" s="11">
        <v>166.41768841694784</v>
      </c>
      <c r="M60" s="11">
        <v>9.5357301390645262</v>
      </c>
      <c r="N60" s="11">
        <v>-74.108447937755045</v>
      </c>
      <c r="O60" s="11">
        <v>71.412296032783615</v>
      </c>
      <c r="P60" s="11">
        <v>-110.43082808734971</v>
      </c>
      <c r="Q60" s="11">
        <v>-183.39029583382171</v>
      </c>
      <c r="R60" s="11">
        <v>48.124095366562869</v>
      </c>
      <c r="S60" s="11">
        <v>52.187501415185579</v>
      </c>
      <c r="T60" s="11">
        <v>210.11769270390778</v>
      </c>
      <c r="U60" s="11">
        <v>51.930017523798142</v>
      </c>
      <c r="V60" s="11">
        <v>-73.138477741556017</v>
      </c>
      <c r="W60" s="11">
        <v>-112.860228372866</v>
      </c>
      <c r="X60" s="11">
        <v>76.619698780687941</v>
      </c>
      <c r="AA60" s="11">
        <v>-175.9432821430828</v>
      </c>
      <c r="AB60" s="11">
        <v>-189.45513259191742</v>
      </c>
      <c r="AD60" s="11"/>
    </row>
    <row r="61" spans="2:32" x14ac:dyDescent="0.45">
      <c r="B61" s="27" t="s">
        <v>29</v>
      </c>
      <c r="C61" s="11">
        <v>0</v>
      </c>
      <c r="D61" s="11">
        <v>-5.4373056197617302</v>
      </c>
      <c r="E61" s="11">
        <v>-2.0343334582361763</v>
      </c>
      <c r="F61" s="11">
        <v>6.0267138831738976</v>
      </c>
      <c r="G61" s="11">
        <v>-0.59380739184268805</v>
      </c>
      <c r="H61" s="11">
        <v>23.090602134048595</v>
      </c>
      <c r="I61" s="11">
        <v>25.815302556166216</v>
      </c>
      <c r="J61" s="11">
        <v>41.053322677714846</v>
      </c>
      <c r="K61" s="11">
        <v>58.048672946120973</v>
      </c>
      <c r="L61" s="11">
        <v>25.373551518129943</v>
      </c>
      <c r="M61" s="11">
        <v>85.20940916546158</v>
      </c>
      <c r="N61" s="11">
        <v>137.10959853962584</v>
      </c>
      <c r="O61" s="11">
        <v>111.31219634419176</v>
      </c>
      <c r="P61" s="11">
        <v>161.54782439871212</v>
      </c>
      <c r="Q61" s="11">
        <v>237.08826375853141</v>
      </c>
      <c r="R61" s="11">
        <v>161.44699767457882</v>
      </c>
      <c r="S61" s="11">
        <v>190.10713411569759</v>
      </c>
      <c r="T61" s="11">
        <v>191.30938805662072</v>
      </c>
      <c r="U61" s="11">
        <v>212.51679168122928</v>
      </c>
      <c r="V61" s="11">
        <v>255.20298651861253</v>
      </c>
      <c r="W61" s="11">
        <v>285.56298106372174</v>
      </c>
      <c r="X61" s="11">
        <v>251.277011045775</v>
      </c>
      <c r="AA61" s="11">
        <v>2451.0333016082723</v>
      </c>
      <c r="AB61" s="11">
        <v>1436.2063461471412</v>
      </c>
      <c r="AD61" s="11"/>
    </row>
    <row r="62" spans="2:32" x14ac:dyDescent="0.45">
      <c r="B62" s="2" t="s">
        <v>77</v>
      </c>
      <c r="C62" s="11">
        <v>0</v>
      </c>
      <c r="D62" s="11">
        <v>-3.9142382107762117</v>
      </c>
      <c r="E62" s="11">
        <v>-0.54769548958416792</v>
      </c>
      <c r="F62" s="11">
        <v>-0.35488344035569597</v>
      </c>
      <c r="G62" s="11">
        <v>0.26769041684124062</v>
      </c>
      <c r="H62" s="11">
        <v>0.47781238292800055</v>
      </c>
      <c r="I62" s="11">
        <v>0.79839271740308959</v>
      </c>
      <c r="J62" s="11">
        <v>0.7621129164715299</v>
      </c>
      <c r="K62" s="11">
        <v>0.75903567643246106</v>
      </c>
      <c r="L62" s="11">
        <v>0.83662050804423416</v>
      </c>
      <c r="M62" s="11">
        <v>2.7300967952859878</v>
      </c>
      <c r="N62" s="11">
        <v>3.6569781313411696</v>
      </c>
      <c r="O62" s="11">
        <v>0.61502964953282913</v>
      </c>
      <c r="P62" s="11">
        <v>5.3027969330147968</v>
      </c>
      <c r="Q62" s="11">
        <v>8.9489526089635376</v>
      </c>
      <c r="R62" s="11">
        <v>7.9995702799054911</v>
      </c>
      <c r="S62" s="11">
        <v>6.9479548352795746</v>
      </c>
      <c r="T62" s="11">
        <v>1.2258239883668907</v>
      </c>
      <c r="U62" s="11">
        <v>3.868533582019154</v>
      </c>
      <c r="V62" s="11">
        <v>1.1344855804640019</v>
      </c>
      <c r="W62" s="11">
        <v>-0.81772125364607717</v>
      </c>
      <c r="X62" s="11">
        <v>2.2280134051335452</v>
      </c>
      <c r="AA62" s="11">
        <v>42.925362013065381</v>
      </c>
      <c r="AB62" s="11">
        <v>25.036027803333798</v>
      </c>
      <c r="AD62" s="11"/>
    </row>
    <row r="63" spans="2:32" x14ac:dyDescent="0.45">
      <c r="B63" s="27" t="s">
        <v>65</v>
      </c>
      <c r="C63" s="11">
        <v>0</v>
      </c>
      <c r="D63" s="11">
        <v>-231.86206953020996</v>
      </c>
      <c r="E63" s="11">
        <v>-420.33194215943587</v>
      </c>
      <c r="F63" s="11">
        <v>-449.52179289680663</v>
      </c>
      <c r="G63" s="11">
        <v>-433.33272015834473</v>
      </c>
      <c r="H63" s="11">
        <v>-436.96940062916133</v>
      </c>
      <c r="I63" s="11">
        <v>-442.35684070693077</v>
      </c>
      <c r="J63" s="11">
        <v>-446.05794240804295</v>
      </c>
      <c r="K63" s="11">
        <v>-454.11909940893543</v>
      </c>
      <c r="L63" s="11">
        <v>-460.56763860474871</v>
      </c>
      <c r="M63" s="11">
        <v>-464.78719549398716</v>
      </c>
      <c r="N63" s="11">
        <v>-474.3044711904642</v>
      </c>
      <c r="O63" s="11">
        <v>-485.60471467479363</v>
      </c>
      <c r="P63" s="11">
        <v>-500.02417968999214</v>
      </c>
      <c r="Q63" s="11">
        <v>-516.82859058661631</v>
      </c>
      <c r="R63" s="11">
        <v>-532.41433987351547</v>
      </c>
      <c r="S63" s="11">
        <v>-553.04599394108845</v>
      </c>
      <c r="T63" s="11">
        <v>-563.02868255350506</v>
      </c>
      <c r="U63" s="11">
        <v>-575.44990894719467</v>
      </c>
      <c r="V63" s="11">
        <v>-590.27711569067458</v>
      </c>
      <c r="W63" s="11">
        <v>-590.45797778289682</v>
      </c>
      <c r="X63" s="11">
        <v>-599.20959524358693</v>
      </c>
      <c r="AA63" s="11">
        <v>-10220.552212170931</v>
      </c>
      <c r="AB63" s="11">
        <v>-6930.3781495547437</v>
      </c>
      <c r="AD63" s="11"/>
    </row>
    <row r="64" spans="2:32" x14ac:dyDescent="0.45">
      <c r="B64" s="27" t="s">
        <v>66</v>
      </c>
      <c r="C64" s="11">
        <v>0</v>
      </c>
      <c r="D64" s="11">
        <v>36.573781391690432</v>
      </c>
      <c r="E64" s="11">
        <v>55.013671093061362</v>
      </c>
      <c r="F64" s="11">
        <v>55.228953846161176</v>
      </c>
      <c r="G64" s="11">
        <v>58.148411082467646</v>
      </c>
      <c r="H64" s="11">
        <v>57.802712701109499</v>
      </c>
      <c r="I64" s="11">
        <v>63.776202679515904</v>
      </c>
      <c r="J64" s="11">
        <v>63.933414310033072</v>
      </c>
      <c r="K64" s="11">
        <v>67.219520860360149</v>
      </c>
      <c r="L64" s="11">
        <v>73.38122252540461</v>
      </c>
      <c r="M64" s="11">
        <v>77.142432331640521</v>
      </c>
      <c r="N64" s="11">
        <v>78.426069238963692</v>
      </c>
      <c r="O64" s="11">
        <v>81.160193797990019</v>
      </c>
      <c r="P64" s="11">
        <v>78.490161895869846</v>
      </c>
      <c r="Q64" s="11">
        <v>71.149638408353326</v>
      </c>
      <c r="R64" s="11">
        <v>68.450441419086928</v>
      </c>
      <c r="S64" s="11">
        <v>68.597344136764605</v>
      </c>
      <c r="T64" s="11">
        <v>67.753577495128297</v>
      </c>
      <c r="U64" s="11">
        <v>72.896750028374186</v>
      </c>
      <c r="V64" s="11">
        <v>69.088990030860714</v>
      </c>
      <c r="W64" s="11">
        <v>67.793908439884717</v>
      </c>
      <c r="X64" s="11">
        <v>71.589634999172404</v>
      </c>
      <c r="AA64" s="11">
        <v>1403.6170327118934</v>
      </c>
      <c r="AB64" s="11">
        <v>961.31262434034522</v>
      </c>
      <c r="AD64" s="11"/>
    </row>
    <row r="65" spans="2:30" x14ac:dyDescent="0.45">
      <c r="B65" s="27" t="s">
        <v>67</v>
      </c>
      <c r="C65" s="11">
        <v>0</v>
      </c>
      <c r="D65" s="11">
        <v>-89.954397270401401</v>
      </c>
      <c r="E65" s="11">
        <v>-142.12417228868219</v>
      </c>
      <c r="F65" s="11">
        <v>-149.30508713619506</v>
      </c>
      <c r="G65" s="11">
        <v>-159.14742531389319</v>
      </c>
      <c r="H65" s="11">
        <v>-160.87660573027912</v>
      </c>
      <c r="I65" s="11">
        <v>-163.34126364899922</v>
      </c>
      <c r="J65" s="11">
        <v>-167.3922255383242</v>
      </c>
      <c r="K65" s="11">
        <v>-183.60322168128286</v>
      </c>
      <c r="L65" s="11">
        <v>-201.60648852771001</v>
      </c>
      <c r="M65" s="11">
        <v>-214.33488938210462</v>
      </c>
      <c r="N65" s="11">
        <v>-224.83581817133404</v>
      </c>
      <c r="O65" s="11">
        <v>-228.6229106604705</v>
      </c>
      <c r="P65" s="11">
        <v>-211.22685695690956</v>
      </c>
      <c r="Q65" s="11">
        <v>-203.24969716643565</v>
      </c>
      <c r="R65" s="11">
        <v>-196.76477383982723</v>
      </c>
      <c r="S65" s="11">
        <v>-183.39406072943564</v>
      </c>
      <c r="T65" s="11">
        <v>-191.01367037076528</v>
      </c>
      <c r="U65" s="11">
        <v>-179.59616582402305</v>
      </c>
      <c r="V65" s="11">
        <v>-174.99719852881398</v>
      </c>
      <c r="W65" s="11">
        <v>-176.44870707506925</v>
      </c>
      <c r="X65" s="11">
        <v>-172.20000748440819</v>
      </c>
      <c r="AA65" s="11">
        <v>-3774.0356433253642</v>
      </c>
      <c r="AB65" s="11">
        <v>-2587.7147406218041</v>
      </c>
      <c r="AD65" s="11"/>
    </row>
    <row r="66" spans="2:30" x14ac:dyDescent="0.45">
      <c r="B66" s="25" t="s">
        <v>43</v>
      </c>
      <c r="C66" s="26">
        <v>0</v>
      </c>
      <c r="D66" s="26">
        <v>-335.04510144514938</v>
      </c>
      <c r="E66" s="26">
        <v>-575.55887680380033</v>
      </c>
      <c r="F66" s="26">
        <v>-652.25321465839841</v>
      </c>
      <c r="G66" s="26">
        <v>-188.02958550483922</v>
      </c>
      <c r="H66" s="26">
        <v>-169.20677425693398</v>
      </c>
      <c r="I66" s="26">
        <v>-325.76437943331075</v>
      </c>
      <c r="J66" s="26">
        <v>-10.430457051397724</v>
      </c>
      <c r="K66" s="26">
        <v>-376.14681862464943</v>
      </c>
      <c r="L66" s="26">
        <v>-89.986110610214297</v>
      </c>
      <c r="M66" s="26">
        <v>-241.0950078286707</v>
      </c>
      <c r="N66" s="26">
        <v>-111.87303191723197</v>
      </c>
      <c r="O66" s="26">
        <v>75.038898387396046</v>
      </c>
      <c r="P66" s="26">
        <v>-268.04781847303377</v>
      </c>
      <c r="Q66" s="26">
        <v>-284.9303642422849</v>
      </c>
      <c r="R66" s="26">
        <v>-124.94639567238602</v>
      </c>
      <c r="S66" s="26">
        <v>-44.438960621031015</v>
      </c>
      <c r="T66" s="26">
        <v>134.89737443047596</v>
      </c>
      <c r="U66" s="26">
        <v>-149.73322313345045</v>
      </c>
      <c r="V66" s="26">
        <v>-249.59994332666085</v>
      </c>
      <c r="W66" s="26">
        <v>-350.39505576297432</v>
      </c>
      <c r="X66" s="26">
        <v>5.5406060853542556</v>
      </c>
      <c r="AA66" s="26">
        <v>-4332.0042404631913</v>
      </c>
      <c r="AB66" s="26">
        <v>-3334.6983416565245</v>
      </c>
      <c r="AD66" s="11"/>
    </row>
    <row r="67" spans="2:30" x14ac:dyDescent="0.45">
      <c r="B67" s="27"/>
      <c r="C67" s="28"/>
      <c r="D67" s="28"/>
      <c r="E67" s="28"/>
      <c r="F67" s="28"/>
      <c r="G67" s="28"/>
      <c r="H67" s="28"/>
      <c r="I67" s="28"/>
      <c r="J67" s="28"/>
      <c r="K67" s="28"/>
      <c r="L67" s="28"/>
      <c r="M67" s="28"/>
      <c r="N67" s="28"/>
      <c r="O67" s="28"/>
      <c r="P67" s="28"/>
      <c r="Q67" s="28"/>
      <c r="R67" s="28"/>
      <c r="S67" s="28"/>
      <c r="T67" s="28"/>
      <c r="U67" s="28"/>
      <c r="V67" s="28"/>
      <c r="W67" s="28"/>
      <c r="X67" s="28"/>
      <c r="AA67" s="28"/>
      <c r="AB67" s="28"/>
      <c r="AD67" s="11"/>
    </row>
    <row r="68" spans="2:30" x14ac:dyDescent="0.45">
      <c r="AD68" s="11"/>
    </row>
    <row r="69" spans="2:30" x14ac:dyDescent="0.45">
      <c r="B69" s="3" t="s">
        <v>76</v>
      </c>
      <c r="AD69" s="11"/>
    </row>
    <row r="70" spans="2:30" x14ac:dyDescent="0.45">
      <c r="B70" s="23"/>
      <c r="C70" s="4">
        <v>2019</v>
      </c>
      <c r="D70" s="4">
        <v>2020</v>
      </c>
      <c r="E70" s="4">
        <v>2021</v>
      </c>
      <c r="F70" s="4">
        <v>2022</v>
      </c>
      <c r="G70" s="4">
        <v>2023</v>
      </c>
      <c r="H70" s="4">
        <v>2024</v>
      </c>
      <c r="I70" s="4">
        <v>2025</v>
      </c>
      <c r="J70" s="4">
        <v>2026</v>
      </c>
      <c r="K70" s="4">
        <v>2027</v>
      </c>
      <c r="L70" s="4">
        <v>2028</v>
      </c>
      <c r="M70" s="4">
        <v>2029</v>
      </c>
      <c r="N70" s="4">
        <v>2030</v>
      </c>
      <c r="O70" s="4">
        <v>2031</v>
      </c>
      <c r="P70" s="4">
        <v>2032</v>
      </c>
      <c r="Q70" s="4">
        <v>2033</v>
      </c>
      <c r="R70" s="4">
        <v>2034</v>
      </c>
      <c r="S70" s="4">
        <v>2035</v>
      </c>
      <c r="T70" s="4">
        <v>2036</v>
      </c>
      <c r="U70" s="4">
        <v>2037</v>
      </c>
      <c r="V70" s="4">
        <v>2038</v>
      </c>
      <c r="W70" s="4">
        <v>2039</v>
      </c>
      <c r="X70" s="4">
        <v>2040</v>
      </c>
      <c r="AA70" s="23" t="s">
        <v>45</v>
      </c>
      <c r="AB70" s="23" t="s">
        <v>46</v>
      </c>
      <c r="AD70" s="11"/>
    </row>
    <row r="71" spans="2:30" x14ac:dyDescent="0.45">
      <c r="B71" s="27" t="s">
        <v>27</v>
      </c>
      <c r="C71" s="11">
        <v>0</v>
      </c>
      <c r="D71" s="11">
        <v>-6.6519872886902931</v>
      </c>
      <c r="E71" s="11">
        <v>-4.0031774713343111</v>
      </c>
      <c r="F71" s="11">
        <v>-6.7582800943455368E-4</v>
      </c>
      <c r="G71" s="11">
        <v>366.9962613278189</v>
      </c>
      <c r="H71" s="11">
        <v>252.86287980073126</v>
      </c>
      <c r="I71" s="11">
        <v>292.96307030586786</v>
      </c>
      <c r="J71" s="11">
        <v>283.9578830348313</v>
      </c>
      <c r="K71" s="11">
        <v>248.17121287910095</v>
      </c>
      <c r="L71" s="11">
        <v>222.96001787354317</v>
      </c>
      <c r="M71" s="11">
        <v>346.00044224282988</v>
      </c>
      <c r="N71" s="11">
        <v>249.53931846540354</v>
      </c>
      <c r="O71" s="11">
        <v>377.21064565037864</v>
      </c>
      <c r="P71" s="11">
        <v>153.12050842471535</v>
      </c>
      <c r="Q71" s="11">
        <v>254.03480450988945</v>
      </c>
      <c r="R71" s="11">
        <v>388.60078014091528</v>
      </c>
      <c r="S71" s="11">
        <v>211.56687103227523</v>
      </c>
      <c r="T71" s="11">
        <v>214.07330515350259</v>
      </c>
      <c r="U71" s="11">
        <v>234.09137875677084</v>
      </c>
      <c r="V71" s="11">
        <v>224.64076503577689</v>
      </c>
      <c r="W71" s="11">
        <v>234.72093352998382</v>
      </c>
      <c r="X71" s="11">
        <v>119.84544826300407</v>
      </c>
      <c r="AA71" s="11">
        <v>4664.7006858393052</v>
      </c>
      <c r="AB71" s="11">
        <v>3149.0852030970259</v>
      </c>
      <c r="AD71" s="11"/>
    </row>
    <row r="72" spans="2:30" x14ac:dyDescent="0.45">
      <c r="B72" s="27" t="s">
        <v>28</v>
      </c>
      <c r="C72" s="11">
        <v>0</v>
      </c>
      <c r="D72" s="11">
        <v>-57.817682952460473</v>
      </c>
      <c r="E72" s="11">
        <v>-99.012891440874228</v>
      </c>
      <c r="F72" s="11">
        <v>-117.77649684665721</v>
      </c>
      <c r="G72" s="11">
        <v>-7.0822667131037633</v>
      </c>
      <c r="H72" s="11">
        <v>-142.54002869961323</v>
      </c>
      <c r="I72" s="11">
        <v>-7.3564331454058447</v>
      </c>
      <c r="J72" s="11">
        <v>-114.23271372403951</v>
      </c>
      <c r="K72" s="11">
        <v>27.826761376260038</v>
      </c>
      <c r="L72" s="11">
        <v>-119.9672690197508</v>
      </c>
      <c r="M72" s="11">
        <v>-86.853749060383507</v>
      </c>
      <c r="N72" s="11">
        <v>-18.847778579324768</v>
      </c>
      <c r="O72" s="11">
        <v>-143.32144315517917</v>
      </c>
      <c r="P72" s="11">
        <v>-6.3041062481083827</v>
      </c>
      <c r="Q72" s="11">
        <v>61.256586399515072</v>
      </c>
      <c r="R72" s="11">
        <v>52.953776075976293</v>
      </c>
      <c r="S72" s="11">
        <v>119.9980590698774</v>
      </c>
      <c r="T72" s="11">
        <v>303.24659618119404</v>
      </c>
      <c r="U72" s="11">
        <v>150.56399776423086</v>
      </c>
      <c r="V72" s="11">
        <v>5.323855159109371</v>
      </c>
      <c r="W72" s="11">
        <v>-87.972588173223357</v>
      </c>
      <c r="X72" s="11">
        <v>65.800496440185725</v>
      </c>
      <c r="AA72" s="11">
        <v>-222.11531929177545</v>
      </c>
      <c r="AB72" s="11">
        <v>-337.53867920178999</v>
      </c>
      <c r="AD72" s="11"/>
    </row>
    <row r="73" spans="2:30" x14ac:dyDescent="0.45">
      <c r="B73" s="27" t="s">
        <v>29</v>
      </c>
      <c r="C73" s="11">
        <v>0</v>
      </c>
      <c r="D73" s="11">
        <v>-8.6339392499194219</v>
      </c>
      <c r="E73" s="11">
        <v>-9.4649223881286275</v>
      </c>
      <c r="F73" s="11">
        <v>16.20607388885702</v>
      </c>
      <c r="G73" s="11">
        <v>-6.2281307003029838</v>
      </c>
      <c r="H73" s="11">
        <v>25.468489418306717</v>
      </c>
      <c r="I73" s="11">
        <v>34.131961836496203</v>
      </c>
      <c r="J73" s="11">
        <v>75.150440531408208</v>
      </c>
      <c r="K73" s="11">
        <v>82.831760983938693</v>
      </c>
      <c r="L73" s="11">
        <v>118.7072403040338</v>
      </c>
      <c r="M73" s="11">
        <v>160.3123068920911</v>
      </c>
      <c r="N73" s="11">
        <v>165.98410392096514</v>
      </c>
      <c r="O73" s="11">
        <v>260.6933695286607</v>
      </c>
      <c r="P73" s="11">
        <v>246.74704750288208</v>
      </c>
      <c r="Q73" s="11">
        <v>251.70953566620915</v>
      </c>
      <c r="R73" s="11">
        <v>287.9117862696844</v>
      </c>
      <c r="S73" s="11">
        <v>286.465463256254</v>
      </c>
      <c r="T73" s="11">
        <v>210.25408466813246</v>
      </c>
      <c r="U73" s="11">
        <v>325.7832933873899</v>
      </c>
      <c r="V73" s="11">
        <v>354.68209359679213</v>
      </c>
      <c r="W73" s="11">
        <v>394.68362333319169</v>
      </c>
      <c r="X73" s="11">
        <v>414.27674210782743</v>
      </c>
      <c r="AA73" s="11">
        <v>3687.6724247547695</v>
      </c>
      <c r="AB73" s="11">
        <v>2177.0326719608502</v>
      </c>
      <c r="AD73" s="11"/>
    </row>
    <row r="74" spans="2:30" x14ac:dyDescent="0.45">
      <c r="B74" s="2" t="s">
        <v>77</v>
      </c>
      <c r="C74" s="11">
        <v>0</v>
      </c>
      <c r="D74" s="11">
        <v>-4.3542019610050886</v>
      </c>
      <c r="E74" s="11">
        <v>-1.3998262216445063</v>
      </c>
      <c r="F74" s="11">
        <v>-0.57005144473224334</v>
      </c>
      <c r="G74" s="11">
        <v>-0.48973325259498779</v>
      </c>
      <c r="H74" s="11">
        <v>1.0935885811172739</v>
      </c>
      <c r="I74" s="11">
        <v>1.9062975332210712</v>
      </c>
      <c r="J74" s="11">
        <v>2.3418136603441511</v>
      </c>
      <c r="K74" s="11">
        <v>2.3111236619812345</v>
      </c>
      <c r="L74" s="11">
        <v>1.1105874585199587</v>
      </c>
      <c r="M74" s="11">
        <v>6.6038004176725522</v>
      </c>
      <c r="N74" s="11">
        <v>6.164412634241188</v>
      </c>
      <c r="O74" s="11">
        <v>4.5293073747021282</v>
      </c>
      <c r="P74" s="11">
        <v>3.0508644895357833</v>
      </c>
      <c r="Q74" s="11">
        <v>4.5620386182063015</v>
      </c>
      <c r="R74" s="11">
        <v>6.2812745354130399</v>
      </c>
      <c r="S74" s="11">
        <v>4.7584521894914644</v>
      </c>
      <c r="T74" s="11">
        <v>7.5104569032698691</v>
      </c>
      <c r="U74" s="11">
        <v>5.4644333974244148</v>
      </c>
      <c r="V74" s="11">
        <v>8.1563666345967647</v>
      </c>
      <c r="W74" s="11">
        <v>8.3453713750113252</v>
      </c>
      <c r="X74" s="11">
        <v>3.2943446845933693</v>
      </c>
      <c r="AA74" s="11">
        <v>70.67072126936506</v>
      </c>
      <c r="AB74" s="11">
        <v>40.754336614567499</v>
      </c>
      <c r="AD74" s="11"/>
    </row>
    <row r="75" spans="2:30" x14ac:dyDescent="0.45">
      <c r="B75" s="27" t="s">
        <v>65</v>
      </c>
      <c r="C75" s="11">
        <v>0</v>
      </c>
      <c r="D75" s="11">
        <v>-232.40334235639688</v>
      </c>
      <c r="E75" s="11">
        <v>-422.5925417732588</v>
      </c>
      <c r="F75" s="11">
        <v>-451.92933851715907</v>
      </c>
      <c r="G75" s="11">
        <v>-426.8539885955268</v>
      </c>
      <c r="H75" s="11">
        <v>-418.59683232104248</v>
      </c>
      <c r="I75" s="11">
        <v>-425.18244839912279</v>
      </c>
      <c r="J75" s="11">
        <v>-434.83461092303548</v>
      </c>
      <c r="K75" s="11">
        <v>-441.58621404208293</v>
      </c>
      <c r="L75" s="11">
        <v>-453.60036748520378</v>
      </c>
      <c r="M75" s="11">
        <v>-461.42552794926416</v>
      </c>
      <c r="N75" s="11">
        <v>-474.23472228729452</v>
      </c>
      <c r="O75" s="11">
        <v>-484.97437630641707</v>
      </c>
      <c r="P75" s="11">
        <v>-503.11284499778287</v>
      </c>
      <c r="Q75" s="11">
        <v>-529.64238565408368</v>
      </c>
      <c r="R75" s="11">
        <v>-549.57549755723971</v>
      </c>
      <c r="S75" s="11">
        <v>-570.98863247506586</v>
      </c>
      <c r="T75" s="11">
        <v>-583.85232835312752</v>
      </c>
      <c r="U75" s="11">
        <v>-602.73089182874685</v>
      </c>
      <c r="V75" s="11">
        <v>-616.36831996011506</v>
      </c>
      <c r="W75" s="11">
        <v>-627.91928974633834</v>
      </c>
      <c r="X75" s="11">
        <v>-630.47221414014257</v>
      </c>
      <c r="AA75" s="11">
        <v>-10342.876715668448</v>
      </c>
      <c r="AB75" s="11">
        <v>-6978.147736366901</v>
      </c>
      <c r="AD75" s="11"/>
    </row>
    <row r="76" spans="2:30" x14ac:dyDescent="0.45">
      <c r="B76" s="27" t="s">
        <v>66</v>
      </c>
      <c r="C76" s="11">
        <v>0</v>
      </c>
      <c r="D76" s="11">
        <v>40.806109576579388</v>
      </c>
      <c r="E76" s="11">
        <v>58.988547433697818</v>
      </c>
      <c r="F76" s="11">
        <v>65.069304297167491</v>
      </c>
      <c r="G76" s="11">
        <v>76.346173836340768</v>
      </c>
      <c r="H76" s="11">
        <v>79.531608718851203</v>
      </c>
      <c r="I76" s="11">
        <v>89.595961923617551</v>
      </c>
      <c r="J76" s="11">
        <v>97.463424218766249</v>
      </c>
      <c r="K76" s="11">
        <v>106.76960283601034</v>
      </c>
      <c r="L76" s="11">
        <v>119.19382881483568</v>
      </c>
      <c r="M76" s="11">
        <v>130.33028353819191</v>
      </c>
      <c r="N76" s="11">
        <v>135.1124343717338</v>
      </c>
      <c r="O76" s="11">
        <v>140.8410511158072</v>
      </c>
      <c r="P76" s="11">
        <v>148.1423827568658</v>
      </c>
      <c r="Q76" s="11">
        <v>160.77472065816801</v>
      </c>
      <c r="R76" s="11">
        <v>157.49170355561728</v>
      </c>
      <c r="S76" s="11">
        <v>160.63275065502603</v>
      </c>
      <c r="T76" s="11">
        <v>162.73133625311368</v>
      </c>
      <c r="U76" s="11">
        <v>165.30361392290854</v>
      </c>
      <c r="V76" s="11">
        <v>161.11324703498224</v>
      </c>
      <c r="W76" s="11">
        <v>164.67450786549784</v>
      </c>
      <c r="X76" s="11">
        <v>167.92981726149753</v>
      </c>
      <c r="AA76" s="11">
        <v>2588.8424106452762</v>
      </c>
      <c r="AB76" s="11">
        <v>1691.3136024204164</v>
      </c>
      <c r="AD76" s="11"/>
    </row>
    <row r="77" spans="2:30" x14ac:dyDescent="0.45">
      <c r="B77" s="27" t="s">
        <v>67</v>
      </c>
      <c r="C77" s="11">
        <v>0</v>
      </c>
      <c r="D77" s="11">
        <v>-68.770323122753226</v>
      </c>
      <c r="E77" s="11">
        <v>-134.83674874864394</v>
      </c>
      <c r="F77" s="11">
        <v>-152.47955975265597</v>
      </c>
      <c r="G77" s="11">
        <v>-176.66382010196207</v>
      </c>
      <c r="H77" s="11">
        <v>-196.58617810742854</v>
      </c>
      <c r="I77" s="11">
        <v>-212.67689798704237</v>
      </c>
      <c r="J77" s="11">
        <v>-223.54871035584793</v>
      </c>
      <c r="K77" s="11">
        <v>-255.90385032643761</v>
      </c>
      <c r="L77" s="11">
        <v>-290.19710747225929</v>
      </c>
      <c r="M77" s="11">
        <v>-310.8694935836844</v>
      </c>
      <c r="N77" s="11">
        <v>-328.61704388545388</v>
      </c>
      <c r="O77" s="11">
        <v>-345.18776536823913</v>
      </c>
      <c r="P77" s="11">
        <v>-358.2436483683345</v>
      </c>
      <c r="Q77" s="11">
        <v>-381.77416945507792</v>
      </c>
      <c r="R77" s="11">
        <v>-368.82424816339505</v>
      </c>
      <c r="S77" s="11">
        <v>-353.49069727650181</v>
      </c>
      <c r="T77" s="11">
        <v>-356.73692877962031</v>
      </c>
      <c r="U77" s="11">
        <v>-346.26950207764338</v>
      </c>
      <c r="V77" s="11">
        <v>-330.35366185641578</v>
      </c>
      <c r="W77" s="11">
        <v>-333.85501698546477</v>
      </c>
      <c r="X77" s="11">
        <v>-338.24204384210316</v>
      </c>
      <c r="AA77" s="11">
        <v>-5864.1274156169638</v>
      </c>
      <c r="AB77" s="11">
        <v>-3857.1820004787905</v>
      </c>
      <c r="AD77" s="11"/>
    </row>
    <row r="78" spans="2:30" x14ac:dyDescent="0.45">
      <c r="B78" s="25" t="s">
        <v>43</v>
      </c>
      <c r="C78" s="26">
        <v>0</v>
      </c>
      <c r="D78" s="26">
        <v>-337.825367354646</v>
      </c>
      <c r="E78" s="26">
        <v>-612.32156061018657</v>
      </c>
      <c r="F78" s="26">
        <v>-641.48074420318937</v>
      </c>
      <c r="G78" s="26">
        <v>-173.97550419933094</v>
      </c>
      <c r="H78" s="26">
        <v>-398.76647260907782</v>
      </c>
      <c r="I78" s="26">
        <v>-226.61848793236834</v>
      </c>
      <c r="J78" s="26">
        <v>-313.70247355757306</v>
      </c>
      <c r="K78" s="26">
        <v>-229.57960263122928</v>
      </c>
      <c r="L78" s="26">
        <v>-401.79306952628127</v>
      </c>
      <c r="M78" s="26">
        <v>-215.90193750254662</v>
      </c>
      <c r="N78" s="26">
        <v>-264.89927535972947</v>
      </c>
      <c r="O78" s="26">
        <v>-190.20921116028671</v>
      </c>
      <c r="P78" s="26">
        <v>-316.59979644022673</v>
      </c>
      <c r="Q78" s="26">
        <v>-179.07886925717361</v>
      </c>
      <c r="R78" s="26">
        <v>-25.160425143028533</v>
      </c>
      <c r="S78" s="26">
        <v>-141.05773354864357</v>
      </c>
      <c r="T78" s="26">
        <v>-42.773477973535194</v>
      </c>
      <c r="U78" s="26">
        <v>-67.793676677665701</v>
      </c>
      <c r="V78" s="26">
        <v>-192.80565435527342</v>
      </c>
      <c r="W78" s="26">
        <v>-247.32245880134178</v>
      </c>
      <c r="X78" s="26">
        <v>-197.56740922513757</v>
      </c>
      <c r="AA78" s="26">
        <v>-5417.23320806847</v>
      </c>
      <c r="AB78" s="26">
        <v>-4114.6826019546215</v>
      </c>
      <c r="AD78" s="11"/>
    </row>
    <row r="79" spans="2:30" x14ac:dyDescent="0.45">
      <c r="B79" s="27"/>
      <c r="C79" s="28"/>
      <c r="D79" s="28"/>
      <c r="E79" s="28"/>
      <c r="F79" s="28"/>
      <c r="G79" s="28"/>
      <c r="H79" s="28"/>
      <c r="I79" s="28"/>
      <c r="J79" s="28"/>
      <c r="K79" s="28"/>
      <c r="L79" s="28"/>
      <c r="M79" s="28"/>
      <c r="N79" s="28"/>
      <c r="O79" s="28"/>
      <c r="P79" s="28"/>
      <c r="Q79" s="28"/>
      <c r="R79" s="28"/>
      <c r="S79" s="28"/>
      <c r="T79" s="28"/>
      <c r="U79" s="28"/>
      <c r="V79" s="28"/>
      <c r="W79" s="28"/>
      <c r="X79" s="28"/>
      <c r="AA79" s="28"/>
      <c r="AB79" s="28"/>
    </row>
    <row r="80" spans="2:30" x14ac:dyDescent="0.45">
      <c r="B80" s="27"/>
      <c r="C80" s="28"/>
      <c r="D80" s="28"/>
      <c r="E80" s="28"/>
      <c r="F80" s="28"/>
      <c r="G80" s="28"/>
      <c r="H80" s="28"/>
      <c r="I80" s="28"/>
      <c r="J80" s="28"/>
      <c r="K80" s="28"/>
      <c r="L80" s="28"/>
      <c r="M80" s="28"/>
      <c r="N80" s="28"/>
      <c r="O80" s="28"/>
      <c r="P80" s="28"/>
      <c r="Q80" s="28"/>
      <c r="R80" s="28"/>
      <c r="S80" s="28"/>
      <c r="T80" s="28"/>
      <c r="U80" s="28"/>
      <c r="V80" s="28"/>
      <c r="W80" s="28"/>
      <c r="X80" s="28"/>
      <c r="AA80" s="11"/>
      <c r="AB80" s="1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1:AG80"/>
  <sheetViews>
    <sheetView showGridLines="0" zoomScale="70" zoomScaleNormal="70" workbookViewId="0">
      <selection sqref="A1:XFD1048576"/>
    </sheetView>
  </sheetViews>
  <sheetFormatPr defaultColWidth="8.86328125" defaultRowHeight="14.25" x14ac:dyDescent="0.45"/>
  <cols>
    <col min="1" max="1" width="9.1328125" style="37" customWidth="1"/>
    <col min="2" max="2" width="41.73046875" style="37" bestFit="1" customWidth="1"/>
    <col min="3" max="26" width="9.1328125" style="37" customWidth="1"/>
    <col min="27" max="27" width="16.86328125" style="37" bestFit="1" customWidth="1"/>
    <col min="28" max="28" width="16" style="37" bestFit="1" customWidth="1"/>
    <col min="29" max="29" width="8.86328125" style="37"/>
    <col min="30" max="30" width="8.86328125" style="37" customWidth="1"/>
    <col min="31" max="16384" width="8.86328125" style="37"/>
  </cols>
  <sheetData>
    <row r="1" spans="2:33" s="6" customFormat="1" x14ac:dyDescent="0.45"/>
    <row r="2" spans="2:33" s="6" customFormat="1" ht="36" x14ac:dyDescent="1.05">
      <c r="B2" s="7" t="s">
        <v>21</v>
      </c>
    </row>
    <row r="4" spans="2:33" x14ac:dyDescent="0.45">
      <c r="B4" s="13" t="s">
        <v>1</v>
      </c>
      <c r="C4" s="8" t="s">
        <v>52</v>
      </c>
      <c r="D4" s="9"/>
      <c r="E4" s="9"/>
      <c r="F4" s="9"/>
      <c r="G4" s="9"/>
      <c r="H4" s="9"/>
      <c r="I4" s="9"/>
      <c r="J4" s="9"/>
      <c r="K4" s="9"/>
      <c r="L4" s="9"/>
      <c r="M4" s="9"/>
      <c r="N4" s="9"/>
      <c r="O4" s="9"/>
      <c r="P4" s="9"/>
      <c r="Q4" s="9"/>
      <c r="R4" s="9"/>
      <c r="S4" s="9"/>
      <c r="T4" s="9"/>
      <c r="U4" s="9"/>
      <c r="V4" s="9"/>
      <c r="W4" s="9"/>
      <c r="X4" s="9"/>
      <c r="Y4" s="9"/>
      <c r="Z4" s="9"/>
      <c r="AA4" s="9"/>
      <c r="AB4" s="9"/>
      <c r="AC4" s="9"/>
      <c r="AD4" s="9"/>
      <c r="AE4" s="9"/>
      <c r="AF4" s="9"/>
      <c r="AG4" s="10"/>
    </row>
    <row r="5" spans="2:33" x14ac:dyDescent="0.45">
      <c r="C5" s="8" t="s">
        <v>44</v>
      </c>
      <c r="D5" s="9"/>
      <c r="E5" s="9"/>
      <c r="F5" s="9"/>
      <c r="G5" s="9"/>
      <c r="H5" s="9"/>
      <c r="I5" s="9"/>
      <c r="J5" s="9"/>
      <c r="K5" s="9"/>
      <c r="L5" s="9"/>
      <c r="M5" s="9"/>
      <c r="N5" s="9"/>
      <c r="O5" s="9"/>
      <c r="P5" s="9"/>
      <c r="Q5" s="9"/>
      <c r="R5" s="9"/>
      <c r="S5" s="9"/>
      <c r="T5" s="9"/>
      <c r="U5" s="9"/>
      <c r="V5" s="9"/>
      <c r="W5" s="9"/>
      <c r="X5" s="9"/>
      <c r="Y5" s="9"/>
      <c r="Z5" s="9"/>
      <c r="AA5" s="9"/>
      <c r="AB5" s="9"/>
      <c r="AC5" s="9"/>
      <c r="AD5" s="9"/>
      <c r="AE5" s="9"/>
      <c r="AF5" s="9"/>
      <c r="AG5" s="10"/>
    </row>
    <row r="9" spans="2:33" x14ac:dyDescent="0.45">
      <c r="B9" s="39" t="s">
        <v>55</v>
      </c>
      <c r="AA9" s="24"/>
      <c r="AB9" s="24"/>
    </row>
    <row r="10" spans="2:33" x14ac:dyDescent="0.45">
      <c r="B10" s="4"/>
      <c r="C10" s="4">
        <v>2019</v>
      </c>
      <c r="D10" s="4">
        <v>2020</v>
      </c>
      <c r="E10" s="4">
        <v>2021</v>
      </c>
      <c r="F10" s="4">
        <v>2022</v>
      </c>
      <c r="G10" s="4">
        <v>2023</v>
      </c>
      <c r="H10" s="4">
        <v>2024</v>
      </c>
      <c r="I10" s="4">
        <v>2025</v>
      </c>
      <c r="J10" s="4">
        <v>2026</v>
      </c>
      <c r="K10" s="4">
        <v>2027</v>
      </c>
      <c r="L10" s="4">
        <v>2028</v>
      </c>
      <c r="M10" s="4">
        <v>2029</v>
      </c>
      <c r="N10" s="4">
        <v>2030</v>
      </c>
      <c r="O10" s="4">
        <v>2031</v>
      </c>
      <c r="P10" s="4">
        <v>2032</v>
      </c>
      <c r="Q10" s="4">
        <v>2033</v>
      </c>
      <c r="R10" s="4">
        <v>2034</v>
      </c>
      <c r="S10" s="4">
        <v>2035</v>
      </c>
      <c r="T10" s="4">
        <v>2036</v>
      </c>
      <c r="U10" s="4">
        <v>2037</v>
      </c>
      <c r="V10" s="4">
        <v>2038</v>
      </c>
      <c r="W10" s="4">
        <v>2039</v>
      </c>
      <c r="X10" s="4">
        <v>2040</v>
      </c>
      <c r="AA10" s="23" t="s">
        <v>45</v>
      </c>
      <c r="AB10" s="23" t="s">
        <v>46</v>
      </c>
    </row>
    <row r="11" spans="2:33" x14ac:dyDescent="0.45">
      <c r="B11" s="37" t="s">
        <v>22</v>
      </c>
      <c r="C11" s="40">
        <v>0</v>
      </c>
      <c r="D11" s="40">
        <v>-4.4314756352832774</v>
      </c>
      <c r="E11" s="40">
        <v>13.770874202255527</v>
      </c>
      <c r="F11" s="40">
        <v>27.989173450006547</v>
      </c>
      <c r="G11" s="40">
        <v>20.78513575245961</v>
      </c>
      <c r="H11" s="40">
        <v>28.318915856263629</v>
      </c>
      <c r="I11" s="40">
        <v>30.348171130924129</v>
      </c>
      <c r="J11" s="40">
        <v>20.932000995822818</v>
      </c>
      <c r="K11" s="40">
        <v>6.0201066745185017</v>
      </c>
      <c r="L11" s="40">
        <v>17.574391453575572</v>
      </c>
      <c r="M11" s="40">
        <v>32.737874397118958</v>
      </c>
      <c r="N11" s="40">
        <v>19.821950862806261</v>
      </c>
      <c r="O11" s="40">
        <v>37.757274791537384</v>
      </c>
      <c r="P11" s="40">
        <v>6.6811811890124773</v>
      </c>
      <c r="Q11" s="40">
        <v>23.709092714345843</v>
      </c>
      <c r="R11" s="40">
        <v>42.444490309402454</v>
      </c>
      <c r="S11" s="40">
        <v>28.372280221128904</v>
      </c>
      <c r="T11" s="40">
        <v>30.111523512987333</v>
      </c>
      <c r="U11" s="40">
        <v>14.618925455650469</v>
      </c>
      <c r="V11" s="40">
        <v>21.037292457558806</v>
      </c>
      <c r="W11" s="40">
        <v>30.33664741921416</v>
      </c>
      <c r="X11" s="40">
        <v>28.220640665327437</v>
      </c>
      <c r="AA11" s="40">
        <v>477.15646787663354</v>
      </c>
      <c r="AB11" s="40">
        <v>321.31157601783798</v>
      </c>
      <c r="AD11" s="40"/>
    </row>
    <row r="12" spans="2:33" x14ac:dyDescent="0.45">
      <c r="B12" s="37" t="s">
        <v>23</v>
      </c>
      <c r="C12" s="40">
        <v>0</v>
      </c>
      <c r="D12" s="40">
        <v>-2.899820594619996</v>
      </c>
      <c r="E12" s="40">
        <v>-4.4317241713777094</v>
      </c>
      <c r="F12" s="40">
        <v>-3.5491040937563412</v>
      </c>
      <c r="G12" s="40">
        <v>-3.0930925171276158</v>
      </c>
      <c r="H12" s="40">
        <v>-3.1821705507259139</v>
      </c>
      <c r="I12" s="40">
        <v>-1.5699501860540295</v>
      </c>
      <c r="J12" s="40">
        <v>-10.49422134417614</v>
      </c>
      <c r="K12" s="40">
        <v>-8.6164081173255909</v>
      </c>
      <c r="L12" s="40">
        <v>-13.458370118616585</v>
      </c>
      <c r="M12" s="40">
        <v>-18.124671688217404</v>
      </c>
      <c r="N12" s="40">
        <v>-20.718626004672387</v>
      </c>
      <c r="O12" s="40">
        <v>-22.863167513626649</v>
      </c>
      <c r="P12" s="40">
        <v>-11.589952155311039</v>
      </c>
      <c r="Q12" s="40">
        <v>-7.0613792908407049</v>
      </c>
      <c r="R12" s="40">
        <v>-15.463283404486674</v>
      </c>
      <c r="S12" s="40">
        <v>-4.0011040033614336</v>
      </c>
      <c r="T12" s="40">
        <v>-17.907474290453365</v>
      </c>
      <c r="U12" s="40">
        <v>-14.439092215350684</v>
      </c>
      <c r="V12" s="40">
        <v>-26.466038911822352</v>
      </c>
      <c r="W12" s="40">
        <v>-4.6929073969231467</v>
      </c>
      <c r="X12" s="40">
        <v>-12.588873003122444</v>
      </c>
      <c r="AA12" s="40">
        <v>-227.21143157196821</v>
      </c>
      <c r="AB12" s="40">
        <v>-146.92863092174139</v>
      </c>
      <c r="AD12" s="40"/>
    </row>
    <row r="13" spans="2:33" x14ac:dyDescent="0.45">
      <c r="B13" s="37" t="s">
        <v>17</v>
      </c>
      <c r="C13" s="35">
        <v>0</v>
      </c>
      <c r="D13" s="35">
        <v>1.2511068119153748</v>
      </c>
      <c r="E13" s="35">
        <v>0.17110706863291891</v>
      </c>
      <c r="F13" s="35">
        <v>6.6261580503345527</v>
      </c>
      <c r="G13" s="35">
        <v>4.1423720082161974</v>
      </c>
      <c r="H13" s="35">
        <v>9.3017102409066243</v>
      </c>
      <c r="I13" s="35">
        <v>12.966441389705208</v>
      </c>
      <c r="J13" s="35">
        <v>9.7243067813192887</v>
      </c>
      <c r="K13" s="35">
        <v>10.165142956323104</v>
      </c>
      <c r="L13" s="35">
        <v>9.4625848612246859</v>
      </c>
      <c r="M13" s="35">
        <v>22.918980957078617</v>
      </c>
      <c r="N13" s="35">
        <v>16.378159069870531</v>
      </c>
      <c r="O13" s="35">
        <v>26.071389762881342</v>
      </c>
      <c r="P13" s="35">
        <v>19.040273333874467</v>
      </c>
      <c r="Q13" s="35">
        <v>24.760973118985305</v>
      </c>
      <c r="R13" s="35">
        <v>34.214034177716023</v>
      </c>
      <c r="S13" s="35">
        <v>23.576811203813662</v>
      </c>
      <c r="T13" s="35">
        <v>19.844041389166428</v>
      </c>
      <c r="U13" s="35">
        <v>9.8652832501800116</v>
      </c>
      <c r="V13" s="35">
        <v>4.8661346052685142</v>
      </c>
      <c r="W13" s="35">
        <v>26.603513405414976</v>
      </c>
      <c r="X13" s="35">
        <v>12.804857947082894</v>
      </c>
      <c r="AA13" s="35">
        <v>304.75538238991072</v>
      </c>
      <c r="AB13" s="35">
        <v>196.33729644822395</v>
      </c>
      <c r="AD13" s="40"/>
    </row>
    <row r="14" spans="2:33" x14ac:dyDescent="0.45">
      <c r="B14" s="37" t="s">
        <v>24</v>
      </c>
      <c r="C14" s="40">
        <v>0</v>
      </c>
      <c r="D14" s="40">
        <v>0</v>
      </c>
      <c r="E14" s="40">
        <v>0</v>
      </c>
      <c r="F14" s="40">
        <v>0</v>
      </c>
      <c r="G14" s="40">
        <v>-16.721236030140062</v>
      </c>
      <c r="H14" s="40">
        <v>-16.721236030141881</v>
      </c>
      <c r="I14" s="40">
        <v>-16.721236030145519</v>
      </c>
      <c r="J14" s="40">
        <v>-14.679256731007627</v>
      </c>
      <c r="K14" s="40">
        <v>-19.985069555568771</v>
      </c>
      <c r="L14" s="40">
        <v>-41.817377929626673</v>
      </c>
      <c r="M14" s="40">
        <v>-20.361582974201156</v>
      </c>
      <c r="N14" s="40">
        <v>-44.574035387558979</v>
      </c>
      <c r="O14" s="40">
        <v>-23.871267269405507</v>
      </c>
      <c r="P14" s="40">
        <v>-45.138805515511194</v>
      </c>
      <c r="Q14" s="40">
        <v>-26.772437637213443</v>
      </c>
      <c r="R14" s="40">
        <v>-15.752616910242068</v>
      </c>
      <c r="S14" s="40">
        <v>-24.692827588765795</v>
      </c>
      <c r="T14" s="40">
        <v>-18.138151588922483</v>
      </c>
      <c r="U14" s="40">
        <v>-18.138151588922483</v>
      </c>
      <c r="V14" s="40">
        <v>-22.119683676930435</v>
      </c>
      <c r="W14" s="40">
        <v>-22.119683676926797</v>
      </c>
      <c r="X14" s="40">
        <v>-22.119683676930435</v>
      </c>
      <c r="AA14" s="40">
        <v>-430.44433979816131</v>
      </c>
      <c r="AB14" s="40">
        <v>-282.69265859957437</v>
      </c>
      <c r="AD14" s="40"/>
    </row>
    <row r="15" spans="2:33" x14ac:dyDescent="0.45">
      <c r="B15" s="37" t="s">
        <v>48</v>
      </c>
      <c r="C15" s="40">
        <v>0</v>
      </c>
      <c r="D15" s="40">
        <v>-0.21227560000033918</v>
      </c>
      <c r="E15" s="40">
        <v>-1.2486799999996947</v>
      </c>
      <c r="F15" s="40">
        <v>-0.14097999999967215</v>
      </c>
      <c r="G15" s="40">
        <v>-4.078349999999773</v>
      </c>
      <c r="H15" s="40">
        <v>11.125774600000113</v>
      </c>
      <c r="I15" s="40">
        <v>-3.0713500000001659</v>
      </c>
      <c r="J15" s="40">
        <v>-4.943271999999979</v>
      </c>
      <c r="K15" s="40">
        <v>-1.7309420000010505</v>
      </c>
      <c r="L15" s="40">
        <v>-6.916992000000846</v>
      </c>
      <c r="M15" s="40">
        <v>4.0290979999999763</v>
      </c>
      <c r="N15" s="40">
        <v>-6.3430019999996148</v>
      </c>
      <c r="O15" s="40">
        <v>-1.156952000000274</v>
      </c>
      <c r="P15" s="40">
        <v>-0.10326199999963137</v>
      </c>
      <c r="Q15" s="40">
        <v>3.6405820000009044</v>
      </c>
      <c r="R15" s="40">
        <v>0.52071200000136741</v>
      </c>
      <c r="S15" s="40">
        <v>8.3742139999985739</v>
      </c>
      <c r="T15" s="40">
        <v>3.188164000001052</v>
      </c>
      <c r="U15" s="40">
        <v>2.0804640000005747</v>
      </c>
      <c r="V15" s="40">
        <v>2.0804640000005747</v>
      </c>
      <c r="W15" s="40">
        <v>2.0804640000005747</v>
      </c>
      <c r="X15" s="40">
        <v>2.0804640000005747</v>
      </c>
      <c r="AA15" s="40">
        <v>9.2543430000032458</v>
      </c>
      <c r="AB15" s="40">
        <v>2.6458390822482762</v>
      </c>
      <c r="AD15" s="40"/>
    </row>
    <row r="16" spans="2:33" x14ac:dyDescent="0.45">
      <c r="B16" s="37" t="s">
        <v>47</v>
      </c>
      <c r="C16" s="40">
        <v>0</v>
      </c>
      <c r="D16" s="40">
        <v>7.5649189731242359</v>
      </c>
      <c r="E16" s="40">
        <v>-8.8316805295856966</v>
      </c>
      <c r="F16" s="40">
        <v>-33.040816661759436</v>
      </c>
      <c r="G16" s="40">
        <v>-13.105807860048799</v>
      </c>
      <c r="H16" s="40">
        <v>-26.790030191013102</v>
      </c>
      <c r="I16" s="40">
        <v>-34.434197544717108</v>
      </c>
      <c r="J16" s="40">
        <v>-6.2094132189321272</v>
      </c>
      <c r="K16" s="40">
        <v>-0.18364614364986664</v>
      </c>
      <c r="L16" s="40">
        <v>2.0445222879794755</v>
      </c>
      <c r="M16" s="40">
        <v>-16.43552187361729</v>
      </c>
      <c r="N16" s="40">
        <v>2.2249005837470577</v>
      </c>
      <c r="O16" s="40">
        <v>-31.473683204353847</v>
      </c>
      <c r="P16" s="40">
        <v>-1.1329251729742964</v>
      </c>
      <c r="Q16" s="40">
        <v>-14.369054328176048</v>
      </c>
      <c r="R16" s="40">
        <v>-14.625037166724752</v>
      </c>
      <c r="S16" s="40">
        <v>-0.91293596562042012</v>
      </c>
      <c r="T16" s="40">
        <v>12.299956979056702</v>
      </c>
      <c r="U16" s="40">
        <v>13.828156198330106</v>
      </c>
      <c r="V16" s="40">
        <v>30.204349297395368</v>
      </c>
      <c r="W16" s="40">
        <v>-3.8566689174521116</v>
      </c>
      <c r="X16" s="40">
        <v>8.163389990324049</v>
      </c>
      <c r="AA16" s="40">
        <v>-129.07122446866791</v>
      </c>
      <c r="AB16" s="40">
        <v>-114.02474020352487</v>
      </c>
      <c r="AD16" s="40"/>
    </row>
    <row r="17" spans="2:30" x14ac:dyDescent="0.45">
      <c r="B17" s="37" t="s">
        <v>25</v>
      </c>
      <c r="C17" s="40">
        <v>0</v>
      </c>
      <c r="D17" s="40">
        <v>3.6527978490747152E-5</v>
      </c>
      <c r="E17" s="40">
        <v>4.7143734969987573E-4</v>
      </c>
      <c r="F17" s="40">
        <v>9.573515012711864E-6</v>
      </c>
      <c r="G17" s="40">
        <v>0.62440772066861316</v>
      </c>
      <c r="H17" s="40">
        <v>-0.15991403587654185</v>
      </c>
      <c r="I17" s="40">
        <v>0.59197171580082375</v>
      </c>
      <c r="J17" s="40">
        <v>1.1588529267192129</v>
      </c>
      <c r="K17" s="40">
        <v>0.17524391462321209</v>
      </c>
      <c r="L17" s="40">
        <v>1.3594110955718555</v>
      </c>
      <c r="M17" s="40">
        <v>-0.78175363195777425</v>
      </c>
      <c r="N17" s="40">
        <v>1.636399985795574</v>
      </c>
      <c r="O17" s="40">
        <v>0.19436024368403126</v>
      </c>
      <c r="P17" s="40">
        <v>0.75077446633288014</v>
      </c>
      <c r="Q17" s="40">
        <v>0.20954257943101906</v>
      </c>
      <c r="R17" s="40">
        <v>0.24655771249654501</v>
      </c>
      <c r="S17" s="40">
        <v>-0.19231269018437191</v>
      </c>
      <c r="T17" s="40">
        <v>0.18724645695610631</v>
      </c>
      <c r="U17" s="40">
        <v>0.22890503071303092</v>
      </c>
      <c r="V17" s="40">
        <v>0.2388833700455899</v>
      </c>
      <c r="W17" s="40">
        <v>0.46073018947673372</v>
      </c>
      <c r="X17" s="40">
        <v>0.63209207523348532</v>
      </c>
      <c r="AA17" s="40">
        <v>7.5619166643732276</v>
      </c>
      <c r="AB17" s="40">
        <v>5.1642445527227094</v>
      </c>
      <c r="AD17" s="40"/>
    </row>
    <row r="18" spans="2:30" x14ac:dyDescent="0.45">
      <c r="B18" s="25" t="s">
        <v>43</v>
      </c>
      <c r="C18" s="34">
        <v>0</v>
      </c>
      <c r="D18" s="34">
        <v>1.2724904831144892</v>
      </c>
      <c r="E18" s="34">
        <v>-0.56963199272495468</v>
      </c>
      <c r="F18" s="34">
        <v>-2.1155596816593372</v>
      </c>
      <c r="G18" s="34">
        <v>-11.446570925971828</v>
      </c>
      <c r="H18" s="34">
        <v>1.8930498894129264</v>
      </c>
      <c r="I18" s="34">
        <v>-11.89014952448666</v>
      </c>
      <c r="J18" s="34">
        <v>-4.5110025902545523</v>
      </c>
      <c r="K18" s="34">
        <v>-14.155572271080461</v>
      </c>
      <c r="L18" s="34">
        <v>-31.751830349892519</v>
      </c>
      <c r="M18" s="34">
        <v>3.9824231862039268</v>
      </c>
      <c r="N18" s="34">
        <v>-31.574252890011554</v>
      </c>
      <c r="O18" s="34">
        <v>-15.342045189283525</v>
      </c>
      <c r="P18" s="34">
        <v>-31.492715854576335</v>
      </c>
      <c r="Q18" s="34">
        <v>4.1173191565328757</v>
      </c>
      <c r="R18" s="34">
        <v>31.584856718162897</v>
      </c>
      <c r="S18" s="34">
        <v>30.524125177009118</v>
      </c>
      <c r="T18" s="34">
        <v>29.585306458791774</v>
      </c>
      <c r="U18" s="34">
        <v>8.0444901306010266</v>
      </c>
      <c r="V18" s="34">
        <v>9.841401141516064</v>
      </c>
      <c r="W18" s="34">
        <v>28.812095022804385</v>
      </c>
      <c r="X18" s="34">
        <v>17.192887997915562</v>
      </c>
      <c r="AA18" s="34">
        <v>12.00111409212326</v>
      </c>
      <c r="AB18" s="34">
        <v>-18.187073623807745</v>
      </c>
      <c r="AD18" s="40"/>
    </row>
    <row r="19" spans="2:30" x14ac:dyDescent="0.45">
      <c r="B19" s="27"/>
      <c r="C19" s="38"/>
      <c r="D19" s="38"/>
      <c r="E19" s="38"/>
      <c r="F19" s="38"/>
      <c r="G19" s="38"/>
      <c r="H19" s="38"/>
      <c r="I19" s="38"/>
      <c r="J19" s="38"/>
      <c r="K19" s="38"/>
      <c r="L19" s="38"/>
      <c r="M19" s="38"/>
      <c r="N19" s="38"/>
      <c r="O19" s="38"/>
      <c r="P19" s="38"/>
      <c r="Q19" s="38"/>
      <c r="R19" s="38"/>
      <c r="S19" s="38"/>
      <c r="T19" s="38"/>
      <c r="U19" s="38"/>
      <c r="V19" s="38"/>
      <c r="W19" s="38"/>
      <c r="X19" s="38"/>
      <c r="AA19" s="38"/>
      <c r="AB19" s="38"/>
      <c r="AD19" s="40"/>
    </row>
    <row r="20" spans="2:30" x14ac:dyDescent="0.45">
      <c r="AD20" s="40"/>
    </row>
    <row r="21" spans="2:30" x14ac:dyDescent="0.45">
      <c r="B21" s="39" t="s">
        <v>68</v>
      </c>
      <c r="AD21" s="40"/>
    </row>
    <row r="22" spans="2:30" x14ac:dyDescent="0.45">
      <c r="B22" s="4"/>
      <c r="C22" s="4">
        <v>2019</v>
      </c>
      <c r="D22" s="4">
        <v>2020</v>
      </c>
      <c r="E22" s="4">
        <v>2021</v>
      </c>
      <c r="F22" s="4">
        <v>2022</v>
      </c>
      <c r="G22" s="4">
        <v>2023</v>
      </c>
      <c r="H22" s="4">
        <v>2024</v>
      </c>
      <c r="I22" s="4">
        <v>2025</v>
      </c>
      <c r="J22" s="4">
        <v>2026</v>
      </c>
      <c r="K22" s="4">
        <v>2027</v>
      </c>
      <c r="L22" s="4">
        <v>2028</v>
      </c>
      <c r="M22" s="4">
        <v>2029</v>
      </c>
      <c r="N22" s="4">
        <v>2030</v>
      </c>
      <c r="O22" s="4">
        <v>2031</v>
      </c>
      <c r="P22" s="4">
        <v>2032</v>
      </c>
      <c r="Q22" s="4">
        <v>2033</v>
      </c>
      <c r="R22" s="4">
        <v>2034</v>
      </c>
      <c r="S22" s="4">
        <v>2035</v>
      </c>
      <c r="T22" s="4">
        <v>2036</v>
      </c>
      <c r="U22" s="4">
        <v>2037</v>
      </c>
      <c r="V22" s="4">
        <v>2038</v>
      </c>
      <c r="W22" s="4">
        <v>2039</v>
      </c>
      <c r="X22" s="4">
        <v>2040</v>
      </c>
      <c r="AA22" s="23" t="s">
        <v>45</v>
      </c>
      <c r="AB22" s="23" t="s">
        <v>46</v>
      </c>
      <c r="AD22" s="40"/>
    </row>
    <row r="23" spans="2:30" x14ac:dyDescent="0.45">
      <c r="B23" s="37" t="s">
        <v>22</v>
      </c>
      <c r="C23" s="40">
        <v>0</v>
      </c>
      <c r="D23" s="40">
        <v>10.810359069305832</v>
      </c>
      <c r="E23" s="40">
        <v>4.9813094402461502</v>
      </c>
      <c r="F23" s="40">
        <v>22.777272871550394</v>
      </c>
      <c r="G23" s="40">
        <v>30.256359289013744</v>
      </c>
      <c r="H23" s="40">
        <v>46.261918800171316</v>
      </c>
      <c r="I23" s="40">
        <v>54.732879920376035</v>
      </c>
      <c r="J23" s="40">
        <v>68.788294266862977</v>
      </c>
      <c r="K23" s="40">
        <v>57.061991281450901</v>
      </c>
      <c r="L23" s="40">
        <v>64.464074485103083</v>
      </c>
      <c r="M23" s="40">
        <v>73.094118701162188</v>
      </c>
      <c r="N23" s="40">
        <v>77.751691792509064</v>
      </c>
      <c r="O23" s="40">
        <v>68.119757217076767</v>
      </c>
      <c r="P23" s="40">
        <v>62.036777114829874</v>
      </c>
      <c r="Q23" s="40">
        <v>82.597933893976915</v>
      </c>
      <c r="R23" s="40">
        <v>68.852863654252587</v>
      </c>
      <c r="S23" s="40">
        <v>58.949211229027924</v>
      </c>
      <c r="T23" s="40">
        <v>58.973608619177753</v>
      </c>
      <c r="U23" s="40">
        <v>47.520349388128352</v>
      </c>
      <c r="V23" s="40">
        <v>52.968857878054393</v>
      </c>
      <c r="W23" s="40">
        <v>30.450311217512649</v>
      </c>
      <c r="X23" s="40">
        <v>42.151623753598699</v>
      </c>
      <c r="AA23" s="40">
        <v>1083.6015638833876</v>
      </c>
      <c r="AB23" s="40">
        <v>727.89012022010604</v>
      </c>
      <c r="AD23" s="40"/>
    </row>
    <row r="24" spans="2:30" x14ac:dyDescent="0.45">
      <c r="B24" s="37" t="s">
        <v>23</v>
      </c>
      <c r="C24" s="40">
        <v>0</v>
      </c>
      <c r="D24" s="40">
        <v>-5.395241329435521</v>
      </c>
      <c r="E24" s="40">
        <v>-0.60325983785014614</v>
      </c>
      <c r="F24" s="40">
        <v>-3.8188263648264638</v>
      </c>
      <c r="G24" s="40">
        <v>-4.4174729872311218</v>
      </c>
      <c r="H24" s="40">
        <v>-2.6473686859351346</v>
      </c>
      <c r="I24" s="40">
        <v>4.0653244404368252</v>
      </c>
      <c r="J24" s="40">
        <v>-1.2245833112676792</v>
      </c>
      <c r="K24" s="40">
        <v>-6.4399741345011989</v>
      </c>
      <c r="L24" s="40">
        <v>-11.807690958556577</v>
      </c>
      <c r="M24" s="40">
        <v>-25.68378600311712</v>
      </c>
      <c r="N24" s="40">
        <v>-31.582241475764249</v>
      </c>
      <c r="O24" s="40">
        <v>-26.350027450574771</v>
      </c>
      <c r="P24" s="40">
        <v>-32.150451033804529</v>
      </c>
      <c r="Q24" s="40">
        <v>-21.737329444478746</v>
      </c>
      <c r="R24" s="40">
        <v>-24.682557155548693</v>
      </c>
      <c r="S24" s="40">
        <v>-26.419070555870576</v>
      </c>
      <c r="T24" s="40">
        <v>-23.360485452176135</v>
      </c>
      <c r="U24" s="40">
        <v>-22.996768341593679</v>
      </c>
      <c r="V24" s="40">
        <v>-9.2529947169136904</v>
      </c>
      <c r="W24" s="40">
        <v>-9.9679755507777372</v>
      </c>
      <c r="X24" s="40">
        <v>-11.060284397424539</v>
      </c>
      <c r="AA24" s="40">
        <v>-297.53306474721148</v>
      </c>
      <c r="AB24" s="40">
        <v>-188.33147733644162</v>
      </c>
      <c r="AD24" s="40"/>
    </row>
    <row r="25" spans="2:30" x14ac:dyDescent="0.45">
      <c r="B25" s="37" t="s">
        <v>17</v>
      </c>
      <c r="C25" s="35">
        <v>0</v>
      </c>
      <c r="D25" s="35">
        <v>1.624479097070189</v>
      </c>
      <c r="E25" s="35">
        <v>2.3883954965106446</v>
      </c>
      <c r="F25" s="35">
        <v>7.226585113437058</v>
      </c>
      <c r="G25" s="35">
        <v>9.3184154383405691</v>
      </c>
      <c r="H25" s="35">
        <v>12.661251387102356</v>
      </c>
      <c r="I25" s="35">
        <v>22.423271448662064</v>
      </c>
      <c r="J25" s="35">
        <v>25.294848241087308</v>
      </c>
      <c r="K25" s="35">
        <v>38.424790388423013</v>
      </c>
      <c r="L25" s="35">
        <v>33.526070851445596</v>
      </c>
      <c r="M25" s="35">
        <v>40.917102752912648</v>
      </c>
      <c r="N25" s="35">
        <v>41.158923432847295</v>
      </c>
      <c r="O25" s="35">
        <v>43.94858018100031</v>
      </c>
      <c r="P25" s="35">
        <v>47.826808501269355</v>
      </c>
      <c r="Q25" s="35">
        <v>64.210700010532676</v>
      </c>
      <c r="R25" s="35">
        <v>54.207968605880055</v>
      </c>
      <c r="S25" s="35">
        <v>49.346477483393109</v>
      </c>
      <c r="T25" s="35">
        <v>52.679644099278434</v>
      </c>
      <c r="U25" s="35">
        <v>43.235110570901981</v>
      </c>
      <c r="V25" s="35">
        <v>41.618560157468984</v>
      </c>
      <c r="W25" s="35">
        <v>23.174341503282971</v>
      </c>
      <c r="X25" s="35">
        <v>32.659604738887808</v>
      </c>
      <c r="AA25" s="35">
        <v>687.87192949973439</v>
      </c>
      <c r="AB25" s="35">
        <v>440.12939354220714</v>
      </c>
      <c r="AD25" s="40"/>
    </row>
    <row r="26" spans="2:30" x14ac:dyDescent="0.45">
      <c r="B26" s="37" t="s">
        <v>24</v>
      </c>
      <c r="C26" s="40">
        <v>0</v>
      </c>
      <c r="D26" s="40">
        <v>0</v>
      </c>
      <c r="E26" s="40">
        <v>0</v>
      </c>
      <c r="F26" s="40">
        <v>0</v>
      </c>
      <c r="G26" s="40">
        <v>0</v>
      </c>
      <c r="H26" s="40">
        <v>0</v>
      </c>
      <c r="I26" s="40">
        <v>7.4242985947184934</v>
      </c>
      <c r="J26" s="40">
        <v>22.272895784150023</v>
      </c>
      <c r="K26" s="40">
        <v>35.64041607510444</v>
      </c>
      <c r="L26" s="40">
        <v>51.307130702669383</v>
      </c>
      <c r="M26" s="40">
        <v>30.416105875199719</v>
      </c>
      <c r="N26" s="40">
        <v>-23.003470624651527</v>
      </c>
      <c r="O26" s="40">
        <v>-15.656923473332427</v>
      </c>
      <c r="P26" s="40">
        <v>-13.907757059325377</v>
      </c>
      <c r="Q26" s="40">
        <v>-35.363552014750894</v>
      </c>
      <c r="R26" s="40">
        <v>-31.382019926739304</v>
      </c>
      <c r="S26" s="40">
        <v>-36.084331161491718</v>
      </c>
      <c r="T26" s="40">
        <v>-42.110339282269706</v>
      </c>
      <c r="U26" s="40">
        <v>-42.110339282276982</v>
      </c>
      <c r="V26" s="40">
        <v>-42.110339282273344</v>
      </c>
      <c r="W26" s="40">
        <v>-42.110339282269706</v>
      </c>
      <c r="X26" s="40">
        <v>-19.901517489583057</v>
      </c>
      <c r="AA26" s="40">
        <v>-196.68008184712198</v>
      </c>
      <c r="AB26" s="40">
        <v>-85.444405447446314</v>
      </c>
      <c r="AD26" s="40"/>
    </row>
    <row r="27" spans="2:30" x14ac:dyDescent="0.45">
      <c r="B27" s="37" t="s">
        <v>48</v>
      </c>
      <c r="C27" s="40">
        <v>0</v>
      </c>
      <c r="D27" s="40">
        <v>-0.21227560000033918</v>
      </c>
      <c r="E27" s="40">
        <v>-1.2486799999996947</v>
      </c>
      <c r="F27" s="40">
        <v>-1.2486799999996947</v>
      </c>
      <c r="G27" s="40">
        <v>0</v>
      </c>
      <c r="H27" s="40">
        <v>2.4958959999999024</v>
      </c>
      <c r="I27" s="40">
        <v>-4.5474724999994578</v>
      </c>
      <c r="J27" s="40">
        <v>-4.21406449999904</v>
      </c>
      <c r="K27" s="40">
        <v>-1.6659884999990027</v>
      </c>
      <c r="L27" s="40">
        <v>3.5200615000003381</v>
      </c>
      <c r="M27" s="40">
        <v>1.6571114999997008</v>
      </c>
      <c r="N27" s="40">
        <v>2.7527739999986807</v>
      </c>
      <c r="O27" s="40">
        <v>3.3767479999996795</v>
      </c>
      <c r="P27" s="40">
        <v>3.3767480000005889</v>
      </c>
      <c r="Q27" s="40">
        <v>-0.70160199999918405</v>
      </c>
      <c r="R27" s="40">
        <v>-3.7226019999998243</v>
      </c>
      <c r="S27" s="40">
        <v>-7.7506020000000717</v>
      </c>
      <c r="T27" s="40">
        <v>-5.4563612511001338</v>
      </c>
      <c r="U27" s="40">
        <v>-3.9035891029998311</v>
      </c>
      <c r="V27" s="40">
        <v>-3.9035891030016501</v>
      </c>
      <c r="W27" s="40">
        <v>-3.9035891029980121</v>
      </c>
      <c r="X27" s="40">
        <v>1.2824608969967812</v>
      </c>
      <c r="AA27" s="40">
        <v>-24.017295763100265</v>
      </c>
      <c r="AB27" s="40">
        <v>-14.272100520890485</v>
      </c>
      <c r="AD27" s="40"/>
    </row>
    <row r="28" spans="2:30" x14ac:dyDescent="0.45">
      <c r="B28" s="37" t="s">
        <v>47</v>
      </c>
      <c r="C28" s="40">
        <v>0</v>
      </c>
      <c r="D28" s="40">
        <v>2.1485405686287322</v>
      </c>
      <c r="E28" s="40">
        <v>-20.019800290328362</v>
      </c>
      <c r="F28" s="40">
        <v>-31.526773889186188</v>
      </c>
      <c r="G28" s="40">
        <v>-41.557140943055856</v>
      </c>
      <c r="H28" s="40">
        <v>-59.304287322335085</v>
      </c>
      <c r="I28" s="40">
        <v>-81.291175277406069</v>
      </c>
      <c r="J28" s="40">
        <v>-75.378987029626501</v>
      </c>
      <c r="K28" s="40">
        <v>-91.012327050058502</v>
      </c>
      <c r="L28" s="40">
        <v>-79.981814107724517</v>
      </c>
      <c r="M28" s="40">
        <v>-55.127963298581619</v>
      </c>
      <c r="N28" s="40">
        <v>-46.923744326369786</v>
      </c>
      <c r="O28" s="40">
        <v>-39.827388912656772</v>
      </c>
      <c r="P28" s="40">
        <v>-47.313518105044125</v>
      </c>
      <c r="Q28" s="40">
        <v>-53.118479962250674</v>
      </c>
      <c r="R28" s="40">
        <v>-27.312561489154319</v>
      </c>
      <c r="S28" s="40">
        <v>-27.581338068652826</v>
      </c>
      <c r="T28" s="40">
        <v>-0.20021508734998861</v>
      </c>
      <c r="U28" s="40">
        <v>3.9034168487063425</v>
      </c>
      <c r="V28" s="40">
        <v>-4.8996204007191864</v>
      </c>
      <c r="W28" s="40">
        <v>30.579632343653202</v>
      </c>
      <c r="X28" s="40">
        <v>5.9600101807569672</v>
      </c>
      <c r="AA28" s="40">
        <v>-739.78553561875503</v>
      </c>
      <c r="AB28" s="40">
        <v>-559.52597738703457</v>
      </c>
      <c r="AD28" s="40"/>
    </row>
    <row r="29" spans="2:30" x14ac:dyDescent="0.45">
      <c r="B29" s="37" t="s">
        <v>25</v>
      </c>
      <c r="C29" s="40">
        <v>0</v>
      </c>
      <c r="D29" s="40">
        <v>1.1506977710008489E-5</v>
      </c>
      <c r="E29" s="40">
        <v>8.1926513561824212E-5</v>
      </c>
      <c r="F29" s="40">
        <v>1.4366765881087627E-3</v>
      </c>
      <c r="G29" s="40">
        <v>0</v>
      </c>
      <c r="H29" s="40">
        <v>-0.16376868613343376</v>
      </c>
      <c r="I29" s="40">
        <v>1.2163246393295757</v>
      </c>
      <c r="J29" s="40">
        <v>1.220757191706719</v>
      </c>
      <c r="K29" s="40">
        <v>0.69279544571317331</v>
      </c>
      <c r="L29" s="40">
        <v>-0.36684737277939217</v>
      </c>
      <c r="M29" s="40">
        <v>3.3030133259987604E-2</v>
      </c>
      <c r="N29" s="40">
        <v>0.17357119036906266</v>
      </c>
      <c r="O29" s="40">
        <v>0.10394189732972858</v>
      </c>
      <c r="P29" s="40">
        <v>8.6980538393057749E-2</v>
      </c>
      <c r="Q29" s="40">
        <v>0.63814352409579045</v>
      </c>
      <c r="R29" s="40">
        <v>0.66187496973004567</v>
      </c>
      <c r="S29" s="40">
        <v>0.61123330025272971</v>
      </c>
      <c r="T29" s="40">
        <v>1.0370310817314494</v>
      </c>
      <c r="U29" s="40">
        <v>0.72075467921153979</v>
      </c>
      <c r="V29" s="40">
        <v>0.73450580870612425</v>
      </c>
      <c r="W29" s="40">
        <v>0.91996707282066037</v>
      </c>
      <c r="X29" s="40">
        <v>-0.18962945839988254</v>
      </c>
      <c r="AA29" s="40">
        <v>8.1321960654163163</v>
      </c>
      <c r="AB29" s="40">
        <v>5.1961235058929285</v>
      </c>
      <c r="AD29" s="40"/>
    </row>
    <row r="30" spans="2:30" x14ac:dyDescent="0.45">
      <c r="B30" s="25" t="s">
        <v>43</v>
      </c>
      <c r="C30" s="34">
        <v>0</v>
      </c>
      <c r="D30" s="34">
        <v>8.9758733125466037</v>
      </c>
      <c r="E30" s="34">
        <v>-14.501953264907845</v>
      </c>
      <c r="F30" s="34">
        <v>-6.5889855924367859</v>
      </c>
      <c r="G30" s="34">
        <v>-6.3998392029326681</v>
      </c>
      <c r="H30" s="34">
        <v>-0.69635850713008196</v>
      </c>
      <c r="I30" s="34">
        <v>4.0234512661174673</v>
      </c>
      <c r="J30" s="34">
        <v>36.759160642913805</v>
      </c>
      <c r="K30" s="34">
        <v>32.70170350613283</v>
      </c>
      <c r="L30" s="34">
        <v>60.660985100157902</v>
      </c>
      <c r="M30" s="34">
        <v>65.305719660835507</v>
      </c>
      <c r="N30" s="34">
        <v>20.327503988938549</v>
      </c>
      <c r="O30" s="34">
        <v>33.714687458842512</v>
      </c>
      <c r="P30" s="34">
        <v>19.955587956318844</v>
      </c>
      <c r="Q30" s="34">
        <v>36.525814007125881</v>
      </c>
      <c r="R30" s="34">
        <v>36.622966658420545</v>
      </c>
      <c r="S30" s="34">
        <v>11.071580226658563</v>
      </c>
      <c r="T30" s="34">
        <v>41.562882727291672</v>
      </c>
      <c r="U30" s="34">
        <v>26.368934760077721</v>
      </c>
      <c r="V30" s="34">
        <v>35.155380341321624</v>
      </c>
      <c r="W30" s="34">
        <v>29.142348201224031</v>
      </c>
      <c r="X30" s="34">
        <v>50.902268224832774</v>
      </c>
      <c r="AA30" s="34">
        <v>521.58971147234945</v>
      </c>
      <c r="AB30" s="34">
        <v>325.64167657639314</v>
      </c>
      <c r="AD30" s="40"/>
    </row>
    <row r="31" spans="2:30" x14ac:dyDescent="0.45">
      <c r="B31" s="27"/>
      <c r="C31" s="38"/>
      <c r="D31" s="38"/>
      <c r="E31" s="38"/>
      <c r="F31" s="38"/>
      <c r="G31" s="38"/>
      <c r="H31" s="38"/>
      <c r="I31" s="38"/>
      <c r="J31" s="38"/>
      <c r="K31" s="38"/>
      <c r="L31" s="38"/>
      <c r="M31" s="38"/>
      <c r="N31" s="38"/>
      <c r="O31" s="38"/>
      <c r="P31" s="38"/>
      <c r="Q31" s="38"/>
      <c r="R31" s="38"/>
      <c r="S31" s="38"/>
      <c r="T31" s="38"/>
      <c r="U31" s="38"/>
      <c r="V31" s="38"/>
      <c r="W31" s="38"/>
      <c r="X31" s="38"/>
      <c r="AA31" s="38"/>
      <c r="AB31" s="38"/>
      <c r="AD31" s="40"/>
    </row>
    <row r="32" spans="2:30" x14ac:dyDescent="0.45">
      <c r="AD32" s="40"/>
    </row>
    <row r="33" spans="2:32" x14ac:dyDescent="0.45">
      <c r="B33" s="39" t="s">
        <v>72</v>
      </c>
      <c r="AD33" s="40"/>
    </row>
    <row r="34" spans="2:32" x14ac:dyDescent="0.45">
      <c r="B34" s="4"/>
      <c r="C34" s="4">
        <v>2019</v>
      </c>
      <c r="D34" s="4">
        <v>2020</v>
      </c>
      <c r="E34" s="4">
        <v>2021</v>
      </c>
      <c r="F34" s="4">
        <v>2022</v>
      </c>
      <c r="G34" s="4">
        <v>2023</v>
      </c>
      <c r="H34" s="4">
        <v>2024</v>
      </c>
      <c r="I34" s="4">
        <v>2025</v>
      </c>
      <c r="J34" s="4">
        <v>2026</v>
      </c>
      <c r="K34" s="4">
        <v>2027</v>
      </c>
      <c r="L34" s="4">
        <v>2028</v>
      </c>
      <c r="M34" s="4">
        <v>2029</v>
      </c>
      <c r="N34" s="4">
        <v>2030</v>
      </c>
      <c r="O34" s="4">
        <v>2031</v>
      </c>
      <c r="P34" s="4">
        <v>2032</v>
      </c>
      <c r="Q34" s="4">
        <v>2033</v>
      </c>
      <c r="R34" s="4">
        <v>2034</v>
      </c>
      <c r="S34" s="4">
        <v>2035</v>
      </c>
      <c r="T34" s="4">
        <v>2036</v>
      </c>
      <c r="U34" s="4">
        <v>2037</v>
      </c>
      <c r="V34" s="4">
        <v>2038</v>
      </c>
      <c r="W34" s="4">
        <v>2039</v>
      </c>
      <c r="X34" s="4">
        <v>2040</v>
      </c>
      <c r="AA34" s="23" t="s">
        <v>45</v>
      </c>
      <c r="AB34" s="23" t="s">
        <v>46</v>
      </c>
      <c r="AD34" s="40"/>
    </row>
    <row r="35" spans="2:32" x14ac:dyDescent="0.45">
      <c r="B35" s="37" t="s">
        <v>22</v>
      </c>
      <c r="C35" s="40">
        <v>0</v>
      </c>
      <c r="D35" s="40">
        <v>0</v>
      </c>
      <c r="E35" s="40">
        <v>0.26648227673240399</v>
      </c>
      <c r="F35" s="40">
        <v>-2.8171339697082658</v>
      </c>
      <c r="G35" s="40">
        <v>4.8365916130460391</v>
      </c>
      <c r="H35" s="40">
        <v>24.278880087481866</v>
      </c>
      <c r="I35" s="40">
        <v>24.752753268006018</v>
      </c>
      <c r="J35" s="40">
        <v>18.44341527808956</v>
      </c>
      <c r="K35" s="40">
        <v>5.8817710674597947</v>
      </c>
      <c r="L35" s="40">
        <v>23.264677891311749</v>
      </c>
      <c r="M35" s="40">
        <v>11.884556618794704</v>
      </c>
      <c r="N35" s="40">
        <v>28.908826492049229</v>
      </c>
      <c r="O35" s="40">
        <v>45.008572610510782</v>
      </c>
      <c r="P35" s="40">
        <v>4.7512107167281101</v>
      </c>
      <c r="Q35" s="40">
        <v>20.792634429169084</v>
      </c>
      <c r="R35" s="40">
        <v>38.827884978808243</v>
      </c>
      <c r="S35" s="40">
        <v>33.740354394108181</v>
      </c>
      <c r="T35" s="40">
        <v>28.863494311483009</v>
      </c>
      <c r="U35" s="40">
        <v>8.9912343670509927</v>
      </c>
      <c r="V35" s="40">
        <v>17.453426196577084</v>
      </c>
      <c r="W35" s="40">
        <v>15.511356687321268</v>
      </c>
      <c r="X35" s="40">
        <v>22.444831558626447</v>
      </c>
      <c r="AA35" s="40">
        <v>376.0858208736463</v>
      </c>
      <c r="AB35" s="40">
        <v>243.75979960584442</v>
      </c>
      <c r="AD35" s="40"/>
    </row>
    <row r="36" spans="2:32" x14ac:dyDescent="0.45">
      <c r="B36" s="37" t="s">
        <v>23</v>
      </c>
      <c r="C36" s="40">
        <v>0</v>
      </c>
      <c r="D36" s="40">
        <v>0</v>
      </c>
      <c r="E36" s="40">
        <v>-3.4307833324480725</v>
      </c>
      <c r="F36" s="40">
        <v>-2.271693522604437</v>
      </c>
      <c r="G36" s="40">
        <v>-4.4534193101617348</v>
      </c>
      <c r="H36" s="40">
        <v>-3.5523198248672543</v>
      </c>
      <c r="I36" s="40">
        <v>-1.4437869739567759</v>
      </c>
      <c r="J36" s="40">
        <v>-2.9932924271197408</v>
      </c>
      <c r="K36" s="40">
        <v>-4.5934187337054482</v>
      </c>
      <c r="L36" s="40">
        <v>-9.6578722841074978</v>
      </c>
      <c r="M36" s="40">
        <v>-15.1890557416109</v>
      </c>
      <c r="N36" s="40">
        <v>-16.918752079357091</v>
      </c>
      <c r="O36" s="40">
        <v>-16.019327644219175</v>
      </c>
      <c r="P36" s="40">
        <v>-10.787804942010325</v>
      </c>
      <c r="Q36" s="40">
        <v>-5.3410488227586939</v>
      </c>
      <c r="R36" s="40">
        <v>-13.704614111723231</v>
      </c>
      <c r="S36" s="40">
        <v>-2.6596038751572451</v>
      </c>
      <c r="T36" s="40">
        <v>-20.236183424714</v>
      </c>
      <c r="U36" s="40">
        <v>-17.572621256417278</v>
      </c>
      <c r="V36" s="40">
        <v>-23.875149660154875</v>
      </c>
      <c r="W36" s="40">
        <v>-14.582322052622203</v>
      </c>
      <c r="X36" s="40">
        <v>-11.445378085445554</v>
      </c>
      <c r="AA36" s="40">
        <v>-200.72844810516153</v>
      </c>
      <c r="AB36" s="40">
        <v>-125.13516551666628</v>
      </c>
      <c r="AD36" s="40"/>
    </row>
    <row r="37" spans="2:32" x14ac:dyDescent="0.45">
      <c r="B37" s="37" t="s">
        <v>17</v>
      </c>
      <c r="C37" s="35">
        <v>0</v>
      </c>
      <c r="D37" s="35">
        <v>0</v>
      </c>
      <c r="E37" s="35">
        <v>-0.16046748872047517</v>
      </c>
      <c r="F37" s="35">
        <v>3.9197501918143898</v>
      </c>
      <c r="G37" s="35">
        <v>1.8654292473092096</v>
      </c>
      <c r="H37" s="35">
        <v>8.237864556055623</v>
      </c>
      <c r="I37" s="35">
        <v>10.634125462536787</v>
      </c>
      <c r="J37" s="35">
        <v>9.1233381799860922</v>
      </c>
      <c r="K37" s="35">
        <v>10.539982648812551</v>
      </c>
      <c r="L37" s="35">
        <v>13.535307089275737</v>
      </c>
      <c r="M37" s="35">
        <v>10.006878414339603</v>
      </c>
      <c r="N37" s="35">
        <v>24.250173972435725</v>
      </c>
      <c r="O37" s="35">
        <v>33.527209006092725</v>
      </c>
      <c r="P37" s="35">
        <v>15.962226982244646</v>
      </c>
      <c r="Q37" s="35">
        <v>20.835901618720001</v>
      </c>
      <c r="R37" s="35">
        <v>31.452057977710691</v>
      </c>
      <c r="S37" s="35">
        <v>27.473003356037072</v>
      </c>
      <c r="T37" s="35">
        <v>19.068370648862661</v>
      </c>
      <c r="U37" s="35">
        <v>1.516344800155486</v>
      </c>
      <c r="V37" s="35">
        <v>0.50232064808873622</v>
      </c>
      <c r="W37" s="35">
        <v>6.6373975732515618</v>
      </c>
      <c r="X37" s="35">
        <v>15.484718297507198</v>
      </c>
      <c r="AA37" s="35">
        <v>264.41193318251601</v>
      </c>
      <c r="AB37" s="35">
        <v>171.8492077618221</v>
      </c>
      <c r="AD37" s="40"/>
    </row>
    <row r="38" spans="2:32" x14ac:dyDescent="0.45">
      <c r="B38" s="37" t="s">
        <v>24</v>
      </c>
      <c r="C38" s="40">
        <v>0</v>
      </c>
      <c r="D38" s="40">
        <v>0</v>
      </c>
      <c r="E38" s="40">
        <v>0</v>
      </c>
      <c r="F38" s="40">
        <v>0</v>
      </c>
      <c r="G38" s="40">
        <v>-16.721236030140062</v>
      </c>
      <c r="H38" s="40">
        <v>-16.721236030141881</v>
      </c>
      <c r="I38" s="40">
        <v>-16.721236030145519</v>
      </c>
      <c r="J38" s="40">
        <v>-12.587463553752968</v>
      </c>
      <c r="K38" s="40">
        <v>-10.779983557196829</v>
      </c>
      <c r="L38" s="40">
        <v>-32.612291931258369</v>
      </c>
      <c r="M38" s="40">
        <v>-32.612291931258369</v>
      </c>
      <c r="N38" s="40">
        <v>-16.420658862640266</v>
      </c>
      <c r="O38" s="40">
        <v>-16.420658862640266</v>
      </c>
      <c r="P38" s="40">
        <v>-37.688197108742315</v>
      </c>
      <c r="Q38" s="40">
        <v>-25.035837132869347</v>
      </c>
      <c r="R38" s="40">
        <v>-10.18723994343236</v>
      </c>
      <c r="S38" s="40">
        <v>-19.127450621956086</v>
      </c>
      <c r="T38" s="40">
        <v>-22.842279253884044</v>
      </c>
      <c r="U38" s="40">
        <v>-22.842279253887682</v>
      </c>
      <c r="V38" s="40">
        <v>-26.823811341899273</v>
      </c>
      <c r="W38" s="40">
        <v>-26.823811341895635</v>
      </c>
      <c r="X38" s="40">
        <v>-13.950156301976676</v>
      </c>
      <c r="AA38" s="40">
        <v>-376.91811908971795</v>
      </c>
      <c r="AB38" s="40">
        <v>-245.40406605694787</v>
      </c>
      <c r="AD38" s="40"/>
    </row>
    <row r="39" spans="2:32" x14ac:dyDescent="0.45">
      <c r="B39" s="37" t="s">
        <v>48</v>
      </c>
      <c r="C39" s="40">
        <v>0</v>
      </c>
      <c r="D39" s="40">
        <v>0</v>
      </c>
      <c r="E39" s="40">
        <v>0</v>
      </c>
      <c r="F39" s="40">
        <v>1.1076999999995678</v>
      </c>
      <c r="G39" s="40">
        <v>-4.078349999999773</v>
      </c>
      <c r="H39" s="40">
        <v>11.125774600000113</v>
      </c>
      <c r="I39" s="40">
        <v>-2.0643500000005588</v>
      </c>
      <c r="J39" s="40">
        <v>-1.44037599999956</v>
      </c>
      <c r="K39" s="40">
        <v>1.7719539999993685</v>
      </c>
      <c r="L39" s="40">
        <v>-3.414096000000427</v>
      </c>
      <c r="M39" s="40">
        <v>1.0167039999996632</v>
      </c>
      <c r="N39" s="40">
        <v>1.0167040000005727</v>
      </c>
      <c r="O39" s="40">
        <v>1.0167039999996632</v>
      </c>
      <c r="P39" s="40">
        <v>0.19847200000003795</v>
      </c>
      <c r="Q39" s="40">
        <v>5.1902639999998428</v>
      </c>
      <c r="R39" s="40">
        <v>2.0703940000003058</v>
      </c>
      <c r="S39" s="40">
        <v>6.7227339999990363</v>
      </c>
      <c r="T39" s="40">
        <v>1.5366839999996955</v>
      </c>
      <c r="U39" s="40">
        <v>0.4289840000010372</v>
      </c>
      <c r="V39" s="40">
        <v>0.4289840000010372</v>
      </c>
      <c r="W39" s="40">
        <v>3.9736240000001999</v>
      </c>
      <c r="X39" s="40">
        <v>3.9736240000011094</v>
      </c>
      <c r="AA39" s="40">
        <v>30.582132600000932</v>
      </c>
      <c r="AB39" s="40">
        <v>18.61477693549115</v>
      </c>
      <c r="AD39" s="40"/>
    </row>
    <row r="40" spans="2:32" x14ac:dyDescent="0.45">
      <c r="B40" s="37" t="s">
        <v>47</v>
      </c>
      <c r="C40" s="40">
        <v>0</v>
      </c>
      <c r="D40" s="40">
        <v>0</v>
      </c>
      <c r="E40" s="40">
        <v>4.3668012573466513</v>
      </c>
      <c r="F40" s="40">
        <v>-8.6509401821549545</v>
      </c>
      <c r="G40" s="40">
        <v>2.8608838222432951</v>
      </c>
      <c r="H40" s="40">
        <v>-21.989597361405686</v>
      </c>
      <c r="I40" s="40">
        <v>-29.306217635459234</v>
      </c>
      <c r="J40" s="40">
        <v>-12.44242810009905</v>
      </c>
      <c r="K40" s="40">
        <v>-7.1505310845250278</v>
      </c>
      <c r="L40" s="40">
        <v>-14.100671766727032</v>
      </c>
      <c r="M40" s="40">
        <v>10.066357705328755</v>
      </c>
      <c r="N40" s="40">
        <v>-20.339646401155733</v>
      </c>
      <c r="O40" s="40">
        <v>-47.684654482612927</v>
      </c>
      <c r="P40" s="40">
        <v>4.3674679518775292</v>
      </c>
      <c r="Q40" s="40">
        <v>-15.313371428149594</v>
      </c>
      <c r="R40" s="40">
        <v>-16.334941956123032</v>
      </c>
      <c r="S40" s="40">
        <v>-4.6441716008997105</v>
      </c>
      <c r="T40" s="40">
        <v>10.023758684639915</v>
      </c>
      <c r="U40" s="40">
        <v>26.510022339700811</v>
      </c>
      <c r="V40" s="40">
        <v>30.891063504074395</v>
      </c>
      <c r="W40" s="40">
        <v>19.042242099850569</v>
      </c>
      <c r="X40" s="40">
        <v>9.1383074662793433</v>
      </c>
      <c r="AA40" s="40">
        <v>-80.690267167970717</v>
      </c>
      <c r="AB40" s="40">
        <v>-76.660100041976079</v>
      </c>
      <c r="AD40" s="40"/>
    </row>
    <row r="41" spans="2:32" x14ac:dyDescent="0.45">
      <c r="B41" s="37" t="s">
        <v>25</v>
      </c>
      <c r="C41" s="40">
        <v>0</v>
      </c>
      <c r="D41" s="40">
        <v>0</v>
      </c>
      <c r="E41" s="40">
        <v>0</v>
      </c>
      <c r="F41" s="40">
        <v>-4.1851435697211406E-3</v>
      </c>
      <c r="G41" s="40">
        <v>0.62440772066861316</v>
      </c>
      <c r="H41" s="40">
        <v>-0.15991403587654185</v>
      </c>
      <c r="I41" s="40">
        <v>0.50714215807235319</v>
      </c>
      <c r="J41" s="40">
        <v>0.73492951215983426</v>
      </c>
      <c r="K41" s="40">
        <v>-3.7108104442022949E-3</v>
      </c>
      <c r="L41" s="40">
        <v>1.0089691369982181</v>
      </c>
      <c r="M41" s="40">
        <v>0.14379948518233432</v>
      </c>
      <c r="N41" s="40">
        <v>0.16134732669808471</v>
      </c>
      <c r="O41" s="40">
        <v>0.17152828528161157</v>
      </c>
      <c r="P41" s="40">
        <v>0.90772437150040775</v>
      </c>
      <c r="Q41" s="40">
        <v>0.22702458880853715</v>
      </c>
      <c r="R41" s="40">
        <v>0.25980955838552</v>
      </c>
      <c r="S41" s="40">
        <v>-7.5213095395187501E-2</v>
      </c>
      <c r="T41" s="40">
        <v>0.47309687862586247</v>
      </c>
      <c r="U41" s="40">
        <v>0.44453175574312143</v>
      </c>
      <c r="V41" s="40">
        <v>0.46237955248348372</v>
      </c>
      <c r="W41" s="40">
        <v>0.23269930436080344</v>
      </c>
      <c r="X41" s="40">
        <v>0.32165064001767885</v>
      </c>
      <c r="AA41" s="40">
        <v>6.4380171897008109</v>
      </c>
      <c r="AB41" s="40">
        <v>4.3083170531081247</v>
      </c>
      <c r="AD41" s="40"/>
    </row>
    <row r="42" spans="2:32" x14ac:dyDescent="0.45">
      <c r="B42" s="25" t="s">
        <v>43</v>
      </c>
      <c r="C42" s="34">
        <v>0</v>
      </c>
      <c r="D42" s="34">
        <v>0</v>
      </c>
      <c r="E42" s="34">
        <v>1.0420327129105074</v>
      </c>
      <c r="F42" s="34">
        <v>-8.71650262622342</v>
      </c>
      <c r="G42" s="34">
        <v>-15.065692937034415</v>
      </c>
      <c r="H42" s="34">
        <v>1.2194519912462396</v>
      </c>
      <c r="I42" s="34">
        <v>-13.64156975094693</v>
      </c>
      <c r="J42" s="34">
        <v>-1.161877110735833</v>
      </c>
      <c r="K42" s="34">
        <v>-4.3339364695997933</v>
      </c>
      <c r="L42" s="34">
        <v>-21.975977864507623</v>
      </c>
      <c r="M42" s="34">
        <v>-14.683051449224209</v>
      </c>
      <c r="N42" s="34">
        <v>0.65799444803052154</v>
      </c>
      <c r="O42" s="34">
        <v>-0.4006270875875857</v>
      </c>
      <c r="P42" s="34">
        <v>-22.288900028401912</v>
      </c>
      <c r="Q42" s="34">
        <v>1.3555672529198306</v>
      </c>
      <c r="R42" s="34">
        <v>32.38335050362614</v>
      </c>
      <c r="S42" s="34">
        <v>41.429652556736059</v>
      </c>
      <c r="T42" s="34">
        <v>16.886941845013101</v>
      </c>
      <c r="U42" s="34">
        <v>-2.5237832476535114</v>
      </c>
      <c r="V42" s="34">
        <v>-0.96078710082941354</v>
      </c>
      <c r="W42" s="34">
        <v>3.9911862702665637</v>
      </c>
      <c r="X42" s="34">
        <v>25.967597575009549</v>
      </c>
      <c r="AA42" s="34">
        <v>19.181069483013854</v>
      </c>
      <c r="AB42" s="34">
        <v>-8.6672302593244144</v>
      </c>
      <c r="AD42" s="40"/>
    </row>
    <row r="43" spans="2:32" x14ac:dyDescent="0.45">
      <c r="B43" s="27"/>
      <c r="C43" s="38"/>
      <c r="D43" s="38"/>
      <c r="E43" s="38"/>
      <c r="F43" s="38"/>
      <c r="G43" s="38"/>
      <c r="H43" s="38"/>
      <c r="I43" s="38"/>
      <c r="J43" s="38"/>
      <c r="K43" s="38"/>
      <c r="L43" s="38"/>
      <c r="M43" s="38"/>
      <c r="N43" s="38"/>
      <c r="O43" s="38"/>
      <c r="P43" s="38"/>
      <c r="Q43" s="38"/>
      <c r="R43" s="38"/>
      <c r="S43" s="38"/>
      <c r="T43" s="38"/>
      <c r="U43" s="38"/>
      <c r="V43" s="38"/>
      <c r="W43" s="38"/>
      <c r="X43" s="38"/>
      <c r="AA43" s="38"/>
      <c r="AB43" s="38"/>
      <c r="AD43" s="40"/>
    </row>
    <row r="44" spans="2:32" x14ac:dyDescent="0.45">
      <c r="B44" s="27"/>
      <c r="C44" s="38"/>
      <c r="D44" s="38"/>
      <c r="E44" s="38"/>
      <c r="F44" s="38"/>
      <c r="G44" s="38"/>
      <c r="H44" s="38"/>
      <c r="I44" s="38"/>
      <c r="J44" s="38"/>
      <c r="K44" s="38"/>
      <c r="L44" s="38"/>
      <c r="M44" s="38"/>
      <c r="N44" s="38"/>
      <c r="O44" s="38"/>
      <c r="P44" s="38"/>
      <c r="Q44" s="38"/>
      <c r="R44" s="38"/>
      <c r="S44" s="38"/>
      <c r="T44" s="38"/>
      <c r="U44" s="38"/>
      <c r="V44" s="38"/>
      <c r="W44" s="38"/>
      <c r="X44" s="38"/>
      <c r="AA44" s="40"/>
      <c r="AB44" s="40"/>
      <c r="AD44" s="40"/>
    </row>
    <row r="45" spans="2:32" x14ac:dyDescent="0.45">
      <c r="B45" s="29" t="s">
        <v>73</v>
      </c>
      <c r="AD45" s="40"/>
    </row>
    <row r="46" spans="2:32" x14ac:dyDescent="0.45">
      <c r="B46" s="4"/>
      <c r="C46" s="4">
        <v>2019</v>
      </c>
      <c r="D46" s="4">
        <v>2020</v>
      </c>
      <c r="E46" s="4">
        <v>2021</v>
      </c>
      <c r="F46" s="4">
        <v>2022</v>
      </c>
      <c r="G46" s="4">
        <v>2023</v>
      </c>
      <c r="H46" s="4">
        <v>2024</v>
      </c>
      <c r="I46" s="4">
        <v>2025</v>
      </c>
      <c r="J46" s="4">
        <v>2026</v>
      </c>
      <c r="K46" s="4">
        <v>2027</v>
      </c>
      <c r="L46" s="4">
        <v>2028</v>
      </c>
      <c r="M46" s="4">
        <v>2029</v>
      </c>
      <c r="N46" s="4">
        <v>2030</v>
      </c>
      <c r="O46" s="4">
        <v>2031</v>
      </c>
      <c r="P46" s="4">
        <v>2032</v>
      </c>
      <c r="Q46" s="4">
        <v>2033</v>
      </c>
      <c r="R46" s="4">
        <v>2034</v>
      </c>
      <c r="S46" s="4">
        <v>2035</v>
      </c>
      <c r="T46" s="4">
        <v>2036</v>
      </c>
      <c r="U46" s="4">
        <v>2037</v>
      </c>
      <c r="V46" s="4">
        <v>2038</v>
      </c>
      <c r="W46" s="4">
        <v>2039</v>
      </c>
      <c r="X46" s="4">
        <v>2040</v>
      </c>
      <c r="AA46" s="23" t="s">
        <v>45</v>
      </c>
      <c r="AB46" s="23" t="s">
        <v>46</v>
      </c>
      <c r="AD46" s="40"/>
    </row>
    <row r="47" spans="2:32" x14ac:dyDescent="0.45">
      <c r="B47" s="37" t="s">
        <v>22</v>
      </c>
      <c r="C47" s="40">
        <v>0</v>
      </c>
      <c r="D47" s="40">
        <v>4.4314756352832774</v>
      </c>
      <c r="E47" s="40">
        <v>-13.504391925523123</v>
      </c>
      <c r="F47" s="40">
        <v>-30.806307419714813</v>
      </c>
      <c r="G47" s="40">
        <v>-15.948544139413571</v>
      </c>
      <c r="H47" s="40">
        <v>-4.0400357687817632</v>
      </c>
      <c r="I47" s="40">
        <v>-5.5954178629181115</v>
      </c>
      <c r="J47" s="40">
        <v>-2.4885857177332582</v>
      </c>
      <c r="K47" s="40">
        <v>-0.13833560705870696</v>
      </c>
      <c r="L47" s="40">
        <v>5.6902864377361766</v>
      </c>
      <c r="M47" s="40">
        <v>-20.853317778324254</v>
      </c>
      <c r="N47" s="40">
        <v>9.086875629242968</v>
      </c>
      <c r="O47" s="40">
        <v>7.2512978189733985</v>
      </c>
      <c r="P47" s="40">
        <v>-1.9299704722843671</v>
      </c>
      <c r="Q47" s="40">
        <v>-2.9164582851767591</v>
      </c>
      <c r="R47" s="40">
        <v>-3.6166053305942114</v>
      </c>
      <c r="S47" s="40">
        <v>5.3680741729792771</v>
      </c>
      <c r="T47" s="40">
        <v>-1.2480292015043233</v>
      </c>
      <c r="U47" s="40">
        <v>-5.6276910885994766</v>
      </c>
      <c r="V47" s="40">
        <v>-3.583866260981722</v>
      </c>
      <c r="W47" s="40">
        <v>-14.825290731892892</v>
      </c>
      <c r="X47" s="40">
        <v>-5.77580910670099</v>
      </c>
      <c r="AA47" s="40">
        <v>-101.07064700298724</v>
      </c>
      <c r="AB47" s="40">
        <v>-77.551776411993572</v>
      </c>
      <c r="AD47" s="40"/>
      <c r="AF47" s="40"/>
    </row>
    <row r="48" spans="2:32" x14ac:dyDescent="0.45">
      <c r="B48" s="37" t="s">
        <v>23</v>
      </c>
      <c r="C48" s="40">
        <v>0</v>
      </c>
      <c r="D48" s="40">
        <v>2.899820594619996</v>
      </c>
      <c r="E48" s="40">
        <v>1.0009408389296368</v>
      </c>
      <c r="F48" s="40">
        <v>1.2774105711519042</v>
      </c>
      <c r="G48" s="40">
        <v>-1.360326793034119</v>
      </c>
      <c r="H48" s="40">
        <v>-0.37014927414134036</v>
      </c>
      <c r="I48" s="40">
        <v>0.12616321209725356</v>
      </c>
      <c r="J48" s="40">
        <v>7.5009289170563989</v>
      </c>
      <c r="K48" s="40">
        <v>4.0229893836201427</v>
      </c>
      <c r="L48" s="40">
        <v>3.8004978345090876</v>
      </c>
      <c r="M48" s="40">
        <v>2.9356159466065037</v>
      </c>
      <c r="N48" s="40">
        <v>3.7998739253152962</v>
      </c>
      <c r="O48" s="40">
        <v>6.8438398694074749</v>
      </c>
      <c r="P48" s="40">
        <v>0.8021472133007137</v>
      </c>
      <c r="Q48" s="40">
        <v>1.7203304680820111</v>
      </c>
      <c r="R48" s="40">
        <v>1.7586692927634431</v>
      </c>
      <c r="S48" s="40">
        <v>1.3415001282041885</v>
      </c>
      <c r="T48" s="40">
        <v>-2.3287091342606345</v>
      </c>
      <c r="U48" s="40">
        <v>-3.1335290410665948</v>
      </c>
      <c r="V48" s="40">
        <v>2.5908892516674769</v>
      </c>
      <c r="W48" s="40">
        <v>-9.8894146556990563</v>
      </c>
      <c r="X48" s="40">
        <v>1.1434949176768896</v>
      </c>
      <c r="AA48" s="40">
        <v>26.482983466806672</v>
      </c>
      <c r="AB48" s="40">
        <v>21.793465405075096</v>
      </c>
      <c r="AD48" s="40"/>
      <c r="AF48" s="40"/>
    </row>
    <row r="49" spans="2:32" x14ac:dyDescent="0.45">
      <c r="B49" s="37" t="s">
        <v>17</v>
      </c>
      <c r="C49" s="35">
        <v>0</v>
      </c>
      <c r="D49" s="35">
        <v>-1.2511068119153748</v>
      </c>
      <c r="E49" s="35">
        <v>-0.33157455735339408</v>
      </c>
      <c r="F49" s="35">
        <v>-2.7064078585201634</v>
      </c>
      <c r="G49" s="35">
        <v>-2.2769427609069881</v>
      </c>
      <c r="H49" s="35">
        <v>-1.0638456848510005</v>
      </c>
      <c r="I49" s="35">
        <v>-2.332315927168422</v>
      </c>
      <c r="J49" s="35">
        <v>-0.60096860133319685</v>
      </c>
      <c r="K49" s="35">
        <v>0.37483969248944632</v>
      </c>
      <c r="L49" s="35">
        <v>4.0727222280510516</v>
      </c>
      <c r="M49" s="35">
        <v>-12.912102542739014</v>
      </c>
      <c r="N49" s="35">
        <v>7.8720149025651942</v>
      </c>
      <c r="O49" s="35">
        <v>7.4558192432113843</v>
      </c>
      <c r="P49" s="35">
        <v>-3.0780463516298222</v>
      </c>
      <c r="Q49" s="35">
        <v>-3.9250715002653074</v>
      </c>
      <c r="R49" s="35">
        <v>-2.7619762000053352</v>
      </c>
      <c r="S49" s="35">
        <v>3.8961921522234109</v>
      </c>
      <c r="T49" s="35">
        <v>-0.77567074030376726</v>
      </c>
      <c r="U49" s="35">
        <v>-8.3489384500245265</v>
      </c>
      <c r="V49" s="35">
        <v>-4.3638139571797785</v>
      </c>
      <c r="W49" s="35">
        <v>-19.966115832163414</v>
      </c>
      <c r="X49" s="35">
        <v>2.6798603504243048</v>
      </c>
      <c r="AA49" s="35">
        <v>-40.343449207394713</v>
      </c>
      <c r="AB49" s="35">
        <v>-24.488088686401831</v>
      </c>
      <c r="AD49" s="40"/>
      <c r="AF49" s="40"/>
    </row>
    <row r="50" spans="2:32" x14ac:dyDescent="0.45">
      <c r="B50" s="37" t="s">
        <v>24</v>
      </c>
      <c r="C50" s="40">
        <v>0</v>
      </c>
      <c r="D50" s="40">
        <v>0</v>
      </c>
      <c r="E50" s="40">
        <v>0</v>
      </c>
      <c r="F50" s="40">
        <v>0</v>
      </c>
      <c r="G50" s="40">
        <v>0</v>
      </c>
      <c r="H50" s="40">
        <v>0</v>
      </c>
      <c r="I50" s="40">
        <v>0</v>
      </c>
      <c r="J50" s="40">
        <v>2.0917931772546581</v>
      </c>
      <c r="K50" s="40">
        <v>9.205085998371942</v>
      </c>
      <c r="L50" s="40">
        <v>9.205085998368304</v>
      </c>
      <c r="M50" s="40">
        <v>-12.250708957057213</v>
      </c>
      <c r="N50" s="40">
        <v>28.153376524918713</v>
      </c>
      <c r="O50" s="40">
        <v>7.4506084067652409</v>
      </c>
      <c r="P50" s="40">
        <v>7.4506084067688789</v>
      </c>
      <c r="Q50" s="40">
        <v>1.7366005043440964</v>
      </c>
      <c r="R50" s="40">
        <v>5.5653769668097084</v>
      </c>
      <c r="S50" s="40">
        <v>5.5653769668097084</v>
      </c>
      <c r="T50" s="40">
        <v>-4.7041276649615611</v>
      </c>
      <c r="U50" s="40">
        <v>-4.7041276649651991</v>
      </c>
      <c r="V50" s="40">
        <v>-4.7041276649688371</v>
      </c>
      <c r="W50" s="40">
        <v>-4.7041276649688371</v>
      </c>
      <c r="X50" s="40">
        <v>8.1695273749537591</v>
      </c>
      <c r="AA50" s="40">
        <v>53.526220708443361</v>
      </c>
      <c r="AB50" s="40">
        <v>37.288592542626567</v>
      </c>
      <c r="AD50" s="40"/>
      <c r="AF50" s="40"/>
    </row>
    <row r="51" spans="2:32" x14ac:dyDescent="0.45">
      <c r="B51" s="37" t="s">
        <v>48</v>
      </c>
      <c r="C51" s="40">
        <v>0</v>
      </c>
      <c r="D51" s="40">
        <v>0.21227560000033918</v>
      </c>
      <c r="E51" s="40">
        <v>1.2486799999996947</v>
      </c>
      <c r="F51" s="40">
        <v>1.24867999999924</v>
      </c>
      <c r="G51" s="40">
        <v>0</v>
      </c>
      <c r="H51" s="40">
        <v>0</v>
      </c>
      <c r="I51" s="40">
        <v>1.0069999999996071</v>
      </c>
      <c r="J51" s="40">
        <v>3.502896000000419</v>
      </c>
      <c r="K51" s="40">
        <v>3.502896000000419</v>
      </c>
      <c r="L51" s="40">
        <v>3.502896000000419</v>
      </c>
      <c r="M51" s="40">
        <v>-3.0123940000003131</v>
      </c>
      <c r="N51" s="40">
        <v>7.3597060000001875</v>
      </c>
      <c r="O51" s="40">
        <v>2.1736559999999372</v>
      </c>
      <c r="P51" s="40">
        <v>0.30173399999966932</v>
      </c>
      <c r="Q51" s="40">
        <v>1.5496819999989384</v>
      </c>
      <c r="R51" s="40">
        <v>1.5496819999989384</v>
      </c>
      <c r="S51" s="40">
        <v>-1.6514799999995375</v>
      </c>
      <c r="T51" s="40">
        <v>-1.6514800000013565</v>
      </c>
      <c r="U51" s="40">
        <v>-1.6514799999995375</v>
      </c>
      <c r="V51" s="40">
        <v>-1.6514799999995375</v>
      </c>
      <c r="W51" s="40">
        <v>1.8931599999996251</v>
      </c>
      <c r="X51" s="40">
        <v>1.8931600000005346</v>
      </c>
      <c r="AA51" s="40">
        <v>21.327789599997686</v>
      </c>
      <c r="AB51" s="40">
        <v>15.968937853242872</v>
      </c>
      <c r="AD51" s="40"/>
      <c r="AF51" s="40"/>
    </row>
    <row r="52" spans="2:32" x14ac:dyDescent="0.45">
      <c r="B52" s="37" t="s">
        <v>47</v>
      </c>
      <c r="C52" s="40">
        <v>0</v>
      </c>
      <c r="D52" s="40">
        <v>-7.5649189731242359</v>
      </c>
      <c r="E52" s="40">
        <v>13.198481786932348</v>
      </c>
      <c r="F52" s="40">
        <v>24.389876479604482</v>
      </c>
      <c r="G52" s="40">
        <v>15.966691682292094</v>
      </c>
      <c r="H52" s="40">
        <v>4.8004328296074164</v>
      </c>
      <c r="I52" s="40">
        <v>5.1279799092578742</v>
      </c>
      <c r="J52" s="40">
        <v>-6.2330148811669233</v>
      </c>
      <c r="K52" s="40">
        <v>-6.9668849408751612</v>
      </c>
      <c r="L52" s="40">
        <v>-16.145194054706508</v>
      </c>
      <c r="M52" s="40">
        <v>26.501879578946046</v>
      </c>
      <c r="N52" s="40">
        <v>-22.56454698490279</v>
      </c>
      <c r="O52" s="40">
        <v>-16.21097127825908</v>
      </c>
      <c r="P52" s="40">
        <v>5.5003931248518256</v>
      </c>
      <c r="Q52" s="40">
        <v>-0.94431709997354574</v>
      </c>
      <c r="R52" s="40">
        <v>-1.7099047893982799</v>
      </c>
      <c r="S52" s="40">
        <v>-3.7312356352792904</v>
      </c>
      <c r="T52" s="40">
        <v>-2.2761982944167869</v>
      </c>
      <c r="U52" s="40">
        <v>12.681866141370705</v>
      </c>
      <c r="V52" s="40">
        <v>0.68671420667902794</v>
      </c>
      <c r="W52" s="40">
        <v>22.89891101730268</v>
      </c>
      <c r="X52" s="40">
        <v>0.97491747595529432</v>
      </c>
      <c r="AA52" s="40">
        <v>48.38095730069719</v>
      </c>
      <c r="AB52" s="40">
        <v>37.364640161548763</v>
      </c>
      <c r="AD52" s="40"/>
      <c r="AF52" s="40"/>
    </row>
    <row r="53" spans="2:32" x14ac:dyDescent="0.45">
      <c r="B53" s="37" t="s">
        <v>25</v>
      </c>
      <c r="C53" s="40">
        <v>0</v>
      </c>
      <c r="D53" s="40">
        <v>-3.6527978490747152E-5</v>
      </c>
      <c r="E53" s="40">
        <v>-4.7143734969987573E-4</v>
      </c>
      <c r="F53" s="40">
        <v>-4.1947170847338525E-3</v>
      </c>
      <c r="G53" s="40">
        <v>0</v>
      </c>
      <c r="H53" s="40">
        <v>0</v>
      </c>
      <c r="I53" s="40">
        <v>-8.4829557728470562E-2</v>
      </c>
      <c r="J53" s="40">
        <v>-0.42392341455937865</v>
      </c>
      <c r="K53" s="40">
        <v>-0.17895472506741439</v>
      </c>
      <c r="L53" s="40">
        <v>-0.35044195857363736</v>
      </c>
      <c r="M53" s="40">
        <v>0.92555311714010857</v>
      </c>
      <c r="N53" s="40">
        <v>-1.4750526590974893</v>
      </c>
      <c r="O53" s="40">
        <v>-2.2831958402419694E-2</v>
      </c>
      <c r="P53" s="40">
        <v>0.1569499051675276</v>
      </c>
      <c r="Q53" s="40">
        <v>1.7482009377518093E-2</v>
      </c>
      <c r="R53" s="40">
        <v>1.3251845888974989E-2</v>
      </c>
      <c r="S53" s="40">
        <v>0.11709959478918441</v>
      </c>
      <c r="T53" s="40">
        <v>0.28585042166975616</v>
      </c>
      <c r="U53" s="40">
        <v>0.2156267250300905</v>
      </c>
      <c r="V53" s="40">
        <v>0.22349618243789382</v>
      </c>
      <c r="W53" s="40">
        <v>-0.22803088511593028</v>
      </c>
      <c r="X53" s="40">
        <v>-0.31044143521580647</v>
      </c>
      <c r="AA53" s="40">
        <v>-1.1238994746724171</v>
      </c>
      <c r="AB53" s="40">
        <v>-0.85592749961458381</v>
      </c>
      <c r="AD53" s="40"/>
      <c r="AF53" s="40"/>
    </row>
    <row r="54" spans="2:32" x14ac:dyDescent="0.45">
      <c r="B54" s="25" t="s">
        <v>43</v>
      </c>
      <c r="C54" s="34">
        <v>0</v>
      </c>
      <c r="D54" s="34">
        <v>-1.2724904831144892</v>
      </c>
      <c r="E54" s="34">
        <v>1.6116647056354629</v>
      </c>
      <c r="F54" s="34">
        <v>-6.6009429445640864</v>
      </c>
      <c r="G54" s="34">
        <v>-3.6191220110625828</v>
      </c>
      <c r="H54" s="34">
        <v>-0.67359789816668769</v>
      </c>
      <c r="I54" s="34">
        <v>-1.7514202264602687</v>
      </c>
      <c r="J54" s="34">
        <v>3.3491254795187193</v>
      </c>
      <c r="K54" s="34">
        <v>9.8216358014806655</v>
      </c>
      <c r="L54" s="34">
        <v>9.7758524853848954</v>
      </c>
      <c r="M54" s="34">
        <v>-18.665474635428136</v>
      </c>
      <c r="N54" s="34">
        <v>32.232247338042086</v>
      </c>
      <c r="O54" s="34">
        <v>14.941418101695934</v>
      </c>
      <c r="P54" s="34">
        <v>9.2038158261744254</v>
      </c>
      <c r="Q54" s="34">
        <v>-2.7617519036130482</v>
      </c>
      <c r="R54" s="34">
        <v>0.7984937854632379</v>
      </c>
      <c r="S54" s="34">
        <v>10.905527379726941</v>
      </c>
      <c r="T54" s="34">
        <v>-12.698364613778672</v>
      </c>
      <c r="U54" s="34">
        <v>-10.568273378254538</v>
      </c>
      <c r="V54" s="34">
        <v>-10.802188242345478</v>
      </c>
      <c r="W54" s="34">
        <v>-24.820908752537822</v>
      </c>
      <c r="X54" s="34">
        <v>8.7747095770939865</v>
      </c>
      <c r="AA54" s="34">
        <v>7.1799553908905374</v>
      </c>
      <c r="AB54" s="34">
        <v>9.5198433644833038</v>
      </c>
      <c r="AD54" s="40"/>
      <c r="AF54" s="40"/>
    </row>
    <row r="55" spans="2:32" x14ac:dyDescent="0.45">
      <c r="B55" s="27"/>
      <c r="C55" s="38"/>
      <c r="D55" s="38"/>
      <c r="E55" s="38"/>
      <c r="F55" s="38"/>
      <c r="G55" s="38"/>
      <c r="H55" s="38"/>
      <c r="I55" s="38"/>
      <c r="J55" s="38"/>
      <c r="K55" s="38"/>
      <c r="L55" s="38"/>
      <c r="M55" s="38"/>
      <c r="N55" s="38"/>
      <c r="O55" s="38"/>
      <c r="P55" s="38"/>
      <c r="Q55" s="38"/>
      <c r="R55" s="38"/>
      <c r="S55" s="38"/>
      <c r="T55" s="38"/>
      <c r="U55" s="38"/>
      <c r="V55" s="38"/>
      <c r="W55" s="38"/>
      <c r="X55" s="38"/>
      <c r="AA55" s="38"/>
      <c r="AB55" s="38"/>
      <c r="AD55" s="40"/>
    </row>
    <row r="56" spans="2:32" x14ac:dyDescent="0.45">
      <c r="AD56" s="40"/>
    </row>
    <row r="57" spans="2:32" x14ac:dyDescent="0.45">
      <c r="B57" s="36" t="s">
        <v>75</v>
      </c>
      <c r="AD57" s="40"/>
    </row>
    <row r="58" spans="2:32" x14ac:dyDescent="0.45">
      <c r="B58" s="4"/>
      <c r="C58" s="4">
        <v>2019</v>
      </c>
      <c r="D58" s="4">
        <v>2020</v>
      </c>
      <c r="E58" s="4">
        <v>2021</v>
      </c>
      <c r="F58" s="4">
        <v>2022</v>
      </c>
      <c r="G58" s="4">
        <v>2023</v>
      </c>
      <c r="H58" s="4">
        <v>2024</v>
      </c>
      <c r="I58" s="4">
        <v>2025</v>
      </c>
      <c r="J58" s="4">
        <v>2026</v>
      </c>
      <c r="K58" s="4">
        <v>2027</v>
      </c>
      <c r="L58" s="4">
        <v>2028</v>
      </c>
      <c r="M58" s="4">
        <v>2029</v>
      </c>
      <c r="N58" s="4">
        <v>2030</v>
      </c>
      <c r="O58" s="4">
        <v>2031</v>
      </c>
      <c r="P58" s="4">
        <v>2032</v>
      </c>
      <c r="Q58" s="4">
        <v>2033</v>
      </c>
      <c r="R58" s="4">
        <v>2034</v>
      </c>
      <c r="S58" s="4">
        <v>2035</v>
      </c>
      <c r="T58" s="4">
        <v>2036</v>
      </c>
      <c r="U58" s="4">
        <v>2037</v>
      </c>
      <c r="V58" s="4">
        <v>2038</v>
      </c>
      <c r="W58" s="4">
        <v>2039</v>
      </c>
      <c r="X58" s="4">
        <v>2040</v>
      </c>
      <c r="AA58" s="23" t="s">
        <v>45</v>
      </c>
      <c r="AB58" s="23" t="s">
        <v>46</v>
      </c>
      <c r="AD58" s="40"/>
    </row>
    <row r="59" spans="2:32" x14ac:dyDescent="0.45">
      <c r="B59" s="37" t="s">
        <v>22</v>
      </c>
      <c r="C59" s="40">
        <v>0</v>
      </c>
      <c r="D59" s="40">
        <v>1.064388591064926</v>
      </c>
      <c r="E59" s="40">
        <v>9.8660448305049613</v>
      </c>
      <c r="F59" s="40">
        <v>8.690833843503242</v>
      </c>
      <c r="G59" s="40">
        <v>2.6133949981635851</v>
      </c>
      <c r="H59" s="40">
        <v>15.46431028025745</v>
      </c>
      <c r="I59" s="40">
        <v>18.303699986076936</v>
      </c>
      <c r="J59" s="40">
        <v>6.2868120487883061</v>
      </c>
      <c r="K59" s="40">
        <v>-12.482842247881763</v>
      </c>
      <c r="L59" s="40">
        <v>14.100702288358207</v>
      </c>
      <c r="M59" s="40">
        <v>8.6840239224557081</v>
      </c>
      <c r="N59" s="40">
        <v>0.48636452234541139</v>
      </c>
      <c r="O59" s="40">
        <v>8.5466534763891104</v>
      </c>
      <c r="P59" s="40">
        <v>-8.2485612485334059</v>
      </c>
      <c r="Q59" s="40">
        <v>18.887825560759666</v>
      </c>
      <c r="R59" s="40">
        <v>30.280783951290459</v>
      </c>
      <c r="S59" s="40">
        <v>7.2766738604973398</v>
      </c>
      <c r="T59" s="40">
        <v>24.713511415174935</v>
      </c>
      <c r="U59" s="40">
        <v>10.375209669906098</v>
      </c>
      <c r="V59" s="40">
        <v>20.684569767758376</v>
      </c>
      <c r="W59" s="40">
        <v>9.6218710124969675</v>
      </c>
      <c r="X59" s="40">
        <v>6.5335162734400001</v>
      </c>
      <c r="AA59" s="40">
        <v>201.74978680281652</v>
      </c>
      <c r="AB59" s="40">
        <v>133.00701963066709</v>
      </c>
      <c r="AD59" s="40"/>
    </row>
    <row r="60" spans="2:32" x14ac:dyDescent="0.45">
      <c r="B60" s="37" t="s">
        <v>23</v>
      </c>
      <c r="C60" s="40">
        <v>0</v>
      </c>
      <c r="D60" s="40">
        <v>-1.0405738681488401</v>
      </c>
      <c r="E60" s="40">
        <v>-2.7456351977996292</v>
      </c>
      <c r="F60" s="40">
        <v>-1.4789771325554284</v>
      </c>
      <c r="G60" s="40">
        <v>-4.1587009383192708E-2</v>
      </c>
      <c r="H60" s="40">
        <v>-1.4472468845287949</v>
      </c>
      <c r="I60" s="40">
        <v>1.2579516941955262</v>
      </c>
      <c r="J60" s="40">
        <v>-6.3004644711597848</v>
      </c>
      <c r="K60" s="40">
        <v>-3.4604652413188433</v>
      </c>
      <c r="L60" s="40">
        <v>-4.3043166070863208</v>
      </c>
      <c r="M60" s="40">
        <v>-10.014411515311622</v>
      </c>
      <c r="N60" s="40">
        <v>-8.5922830698432335</v>
      </c>
      <c r="O60" s="40">
        <v>-17.306848060591847</v>
      </c>
      <c r="P60" s="40">
        <v>-0.39189923527283099</v>
      </c>
      <c r="Q60" s="40">
        <v>10.273195729454756</v>
      </c>
      <c r="R60" s="40">
        <v>-4.1844235515163746</v>
      </c>
      <c r="S60" s="40">
        <v>14.417272370527598</v>
      </c>
      <c r="T60" s="40">
        <v>-17.624847370897442</v>
      </c>
      <c r="U60" s="40">
        <v>-2.3371169423933225</v>
      </c>
      <c r="V60" s="40">
        <v>-4.0078273416811498</v>
      </c>
      <c r="W60" s="40">
        <v>-6.6542430725016857</v>
      </c>
      <c r="X60" s="40">
        <v>-2.794218862510661</v>
      </c>
      <c r="AA60" s="40">
        <v>-68.778965640323122</v>
      </c>
      <c r="AB60" s="40">
        <v>-46.261759407249571</v>
      </c>
      <c r="AD60" s="40"/>
    </row>
    <row r="61" spans="2:32" x14ac:dyDescent="0.45">
      <c r="B61" s="37" t="s">
        <v>17</v>
      </c>
      <c r="C61" s="35">
        <v>0</v>
      </c>
      <c r="D61" s="35">
        <v>0.81446137567228516</v>
      </c>
      <c r="E61" s="35">
        <v>0.56436093248307828</v>
      </c>
      <c r="F61" s="35">
        <v>2.172940566487843</v>
      </c>
      <c r="G61" s="35">
        <v>1.3128090918601132</v>
      </c>
      <c r="H61" s="35">
        <v>5.0344713497822626</v>
      </c>
      <c r="I61" s="35">
        <v>6.6470168752979264</v>
      </c>
      <c r="J61" s="35">
        <v>0.81600354958322729</v>
      </c>
      <c r="K61" s="35">
        <v>-0.61367284718599069</v>
      </c>
      <c r="L61" s="35">
        <v>5.8811909749551452</v>
      </c>
      <c r="M61" s="35">
        <v>8.6453032979699937</v>
      </c>
      <c r="N61" s="35">
        <v>4.449872572633045</v>
      </c>
      <c r="O61" s="35">
        <v>0.53287730269544542</v>
      </c>
      <c r="P61" s="35">
        <v>-2.9722030894819653</v>
      </c>
      <c r="Q61" s="35">
        <v>28.522933458706227</v>
      </c>
      <c r="R61" s="35">
        <v>27.911996447121151</v>
      </c>
      <c r="S61" s="35">
        <v>6.6480092361921095</v>
      </c>
      <c r="T61" s="35">
        <v>18.294901412572031</v>
      </c>
      <c r="U61" s="35">
        <v>9.9115789594571293</v>
      </c>
      <c r="V61" s="35">
        <v>15.43050209183858</v>
      </c>
      <c r="W61" s="35">
        <v>-4.1683090204761744</v>
      </c>
      <c r="X61" s="35">
        <v>-13.733510957224242</v>
      </c>
      <c r="AA61" s="35">
        <v>122.10353358093923</v>
      </c>
      <c r="AB61" s="35">
        <v>79.091527729590922</v>
      </c>
      <c r="AD61" s="40"/>
    </row>
    <row r="62" spans="2:32" x14ac:dyDescent="0.45">
      <c r="B62" s="37" t="s">
        <v>24</v>
      </c>
      <c r="C62" s="40">
        <v>0</v>
      </c>
      <c r="D62" s="40">
        <v>0</v>
      </c>
      <c r="E62" s="40">
        <v>0</v>
      </c>
      <c r="F62" s="40">
        <v>0</v>
      </c>
      <c r="G62" s="40">
        <v>-16.721236030140062</v>
      </c>
      <c r="H62" s="40">
        <v>-16.721236030141881</v>
      </c>
      <c r="I62" s="40">
        <v>-16.721236030145519</v>
      </c>
      <c r="J62" s="40">
        <v>-8.2544355648897181</v>
      </c>
      <c r="K62" s="40">
        <v>-8.2544355648897181</v>
      </c>
      <c r="L62" s="40">
        <v>-30.08674393894762</v>
      </c>
      <c r="M62" s="40">
        <v>-8.6309489835257409</v>
      </c>
      <c r="N62" s="40">
        <v>-20.102290983133571</v>
      </c>
      <c r="O62" s="40">
        <v>-16.12075889512198</v>
      </c>
      <c r="P62" s="40">
        <v>-37.388297141227667</v>
      </c>
      <c r="Q62" s="40">
        <v>-7.5570616352306388</v>
      </c>
      <c r="R62" s="40">
        <v>-13.599489273266954</v>
      </c>
      <c r="S62" s="40">
        <v>-17.233887127233174</v>
      </c>
      <c r="T62" s="40">
        <v>-9.2265721651092463</v>
      </c>
      <c r="U62" s="40">
        <v>-9.2265721651092463</v>
      </c>
      <c r="V62" s="40">
        <v>-13.208104253120837</v>
      </c>
      <c r="W62" s="40">
        <v>-13.208104253117199</v>
      </c>
      <c r="X62" s="40">
        <v>-13.208104253117199</v>
      </c>
      <c r="AA62" s="40">
        <v>-275.46951428746797</v>
      </c>
      <c r="AB62" s="40">
        <v>-184.30236280284001</v>
      </c>
      <c r="AD62" s="40"/>
    </row>
    <row r="63" spans="2:32" x14ac:dyDescent="0.45">
      <c r="B63" s="37" t="s">
        <v>48</v>
      </c>
      <c r="C63" s="40">
        <v>0</v>
      </c>
      <c r="D63" s="40">
        <v>-0.21227560000033918</v>
      </c>
      <c r="E63" s="40">
        <v>-1.2486799999996947</v>
      </c>
      <c r="F63" s="40">
        <v>-0.14097999999967215</v>
      </c>
      <c r="G63" s="40">
        <v>-4.078349999999773</v>
      </c>
      <c r="H63" s="40">
        <v>11.125774600000113</v>
      </c>
      <c r="I63" s="40">
        <v>-5.0349999999980355E-2</v>
      </c>
      <c r="J63" s="40">
        <v>-5.0349999999980355E-2</v>
      </c>
      <c r="K63" s="40">
        <v>1.9558395999997629</v>
      </c>
      <c r="L63" s="40">
        <v>-3.2302104000000327</v>
      </c>
      <c r="M63" s="40">
        <v>11.038979599999948</v>
      </c>
      <c r="N63" s="40">
        <v>1.8943684000000758</v>
      </c>
      <c r="O63" s="40">
        <v>1.8943684000005305</v>
      </c>
      <c r="P63" s="40">
        <v>-0.17181160000018281</v>
      </c>
      <c r="Q63" s="40">
        <v>10.006030400000782</v>
      </c>
      <c r="R63" s="40">
        <v>3.5720324000003529</v>
      </c>
      <c r="S63" s="40">
        <v>5.787432400000398</v>
      </c>
      <c r="T63" s="40">
        <v>5.787432400000398</v>
      </c>
      <c r="U63" s="40">
        <v>4.6797324000008302</v>
      </c>
      <c r="V63" s="40">
        <v>4.6797324000008302</v>
      </c>
      <c r="W63" s="40">
        <v>4.6797324000008302</v>
      </c>
      <c r="X63" s="40">
        <v>4.6797324000008302</v>
      </c>
      <c r="AA63" s="40">
        <v>62.598180200006027</v>
      </c>
      <c r="AB63" s="40">
        <v>38.07125250525511</v>
      </c>
      <c r="AD63" s="40"/>
    </row>
    <row r="64" spans="2:32" x14ac:dyDescent="0.45">
      <c r="B64" s="37" t="s">
        <v>47</v>
      </c>
      <c r="C64" s="40">
        <v>0</v>
      </c>
      <c r="D64" s="40">
        <v>-1.4394580807215789</v>
      </c>
      <c r="E64" s="40">
        <v>-5.4720723063617243</v>
      </c>
      <c r="F64" s="40">
        <v>-17.581583956691702</v>
      </c>
      <c r="G64" s="40">
        <v>-6.5260535605068526</v>
      </c>
      <c r="H64" s="40">
        <v>-12.841539248115623</v>
      </c>
      <c r="I64" s="40">
        <v>-20.288071381114264</v>
      </c>
      <c r="J64" s="40">
        <v>10.292107086026363</v>
      </c>
      <c r="K64" s="40">
        <v>12.908457759424209</v>
      </c>
      <c r="L64" s="40">
        <v>-0.56645138297926678</v>
      </c>
      <c r="M64" s="40">
        <v>-5.415145916254346</v>
      </c>
      <c r="N64" s="40">
        <v>8.8942975612935697</v>
      </c>
      <c r="O64" s="40">
        <v>5.1387205961443669</v>
      </c>
      <c r="P64" s="40">
        <v>31.621258942855206</v>
      </c>
      <c r="Q64" s="40">
        <v>-28.845938185285377</v>
      </c>
      <c r="R64" s="40">
        <v>-20.320736462187085</v>
      </c>
      <c r="S64" s="40">
        <v>-0.94985264353016419</v>
      </c>
      <c r="T64" s="40">
        <v>6.4342875508540942</v>
      </c>
      <c r="U64" s="40">
        <v>1.323447944158886</v>
      </c>
      <c r="V64" s="40">
        <v>0.10512903254510775</v>
      </c>
      <c r="W64" s="40">
        <v>16.507364341665891</v>
      </c>
      <c r="X64" s="40">
        <v>25.15900099846516</v>
      </c>
      <c r="AA64" s="40">
        <v>-1.8628313103151299</v>
      </c>
      <c r="AB64" s="40">
        <v>-17.643496525129315</v>
      </c>
      <c r="AD64" s="40"/>
    </row>
    <row r="65" spans="2:30" x14ac:dyDescent="0.45">
      <c r="B65" s="37" t="s">
        <v>25</v>
      </c>
      <c r="C65" s="40">
        <v>0</v>
      </c>
      <c r="D65" s="40">
        <v>3.6527978490747152E-5</v>
      </c>
      <c r="E65" s="40">
        <v>4.7143734969987573E-4</v>
      </c>
      <c r="F65" s="40">
        <v>9.573515012711864E-6</v>
      </c>
      <c r="G65" s="40">
        <v>0.62440772066861316</v>
      </c>
      <c r="H65" s="40">
        <v>-0.15991403587654185</v>
      </c>
      <c r="I65" s="40">
        <v>0.34529135474756978</v>
      </c>
      <c r="J65" s="40">
        <v>0.54903028176361879</v>
      </c>
      <c r="K65" s="40">
        <v>8.2307800419947563E-2</v>
      </c>
      <c r="L65" s="40">
        <v>1.1772140916073677</v>
      </c>
      <c r="M65" s="40">
        <v>-1.3320455006520366</v>
      </c>
      <c r="N65" s="40">
        <v>0.11236568762142118</v>
      </c>
      <c r="O65" s="40">
        <v>0.12067946688673903</v>
      </c>
      <c r="P65" s="40">
        <v>0.98010195776686748</v>
      </c>
      <c r="Q65" s="40">
        <v>-0.24598826282906039</v>
      </c>
      <c r="R65" s="40">
        <v>0.22155705004145854</v>
      </c>
      <c r="S65" s="40">
        <v>4.4290009763706228E-2</v>
      </c>
      <c r="T65" s="40">
        <v>8.2754928709554365E-2</v>
      </c>
      <c r="U65" s="40">
        <v>0.15018989673030081</v>
      </c>
      <c r="V65" s="40">
        <v>0.15702716090700619</v>
      </c>
      <c r="W65" s="40">
        <v>0.30462493338994046</v>
      </c>
      <c r="X65" s="40">
        <v>0.41944486897615452</v>
      </c>
      <c r="AA65" s="40">
        <v>3.6338569494858297</v>
      </c>
      <c r="AB65" s="40">
        <v>2.4590958805728036</v>
      </c>
      <c r="AD65" s="40"/>
    </row>
    <row r="66" spans="2:30" x14ac:dyDescent="0.45">
      <c r="B66" s="25" t="s">
        <v>43</v>
      </c>
      <c r="C66" s="34">
        <v>0</v>
      </c>
      <c r="D66" s="34">
        <v>-0.81342105415505628</v>
      </c>
      <c r="E66" s="34">
        <v>0.96448969617669111</v>
      </c>
      <c r="F66" s="34">
        <v>-8.3377571057407067</v>
      </c>
      <c r="G66" s="34">
        <v>-22.816614789337567</v>
      </c>
      <c r="H66" s="34">
        <v>0.45462003137698437</v>
      </c>
      <c r="I66" s="34">
        <v>-10.505697500941807</v>
      </c>
      <c r="J66" s="34">
        <v>3.3387029301120315</v>
      </c>
      <c r="K66" s="34">
        <v>-9.8648107414323967</v>
      </c>
      <c r="L66" s="34">
        <v>-17.02861497409252</v>
      </c>
      <c r="M66" s="34">
        <v>2.9757549046819043</v>
      </c>
      <c r="N66" s="34">
        <v>-12.857305309083282</v>
      </c>
      <c r="O66" s="34">
        <v>-17.194307713597635</v>
      </c>
      <c r="P66" s="34">
        <v>-16.57141141389398</v>
      </c>
      <c r="Q66" s="34">
        <v>31.040997065576356</v>
      </c>
      <c r="R66" s="34">
        <v>23.881720561483011</v>
      </c>
      <c r="S66" s="34">
        <v>15.989938106217814</v>
      </c>
      <c r="T66" s="34">
        <v>28.461468171304325</v>
      </c>
      <c r="U66" s="34">
        <v>14.876469762750677</v>
      </c>
      <c r="V66" s="34">
        <v>23.84102885824791</v>
      </c>
      <c r="W66" s="34">
        <v>7.08293634145857</v>
      </c>
      <c r="X66" s="34">
        <v>7.055860468030045</v>
      </c>
      <c r="AA66" s="34">
        <v>43.974046295141378</v>
      </c>
      <c r="AB66" s="34">
        <v>4.4212770108670298</v>
      </c>
      <c r="AD66" s="40"/>
    </row>
    <row r="67" spans="2:30" x14ac:dyDescent="0.45">
      <c r="B67" s="27"/>
      <c r="C67" s="38"/>
      <c r="D67" s="38"/>
      <c r="E67" s="38"/>
      <c r="F67" s="38"/>
      <c r="G67" s="38"/>
      <c r="H67" s="38"/>
      <c r="I67" s="38"/>
      <c r="J67" s="38"/>
      <c r="K67" s="38"/>
      <c r="L67" s="38"/>
      <c r="M67" s="38"/>
      <c r="N67" s="38"/>
      <c r="O67" s="38"/>
      <c r="P67" s="38"/>
      <c r="Q67" s="38"/>
      <c r="R67" s="38"/>
      <c r="S67" s="38"/>
      <c r="T67" s="38"/>
      <c r="U67" s="38"/>
      <c r="V67" s="38"/>
      <c r="W67" s="38"/>
      <c r="X67" s="38"/>
      <c r="AA67" s="38"/>
      <c r="AB67" s="38"/>
      <c r="AD67" s="40"/>
    </row>
    <row r="68" spans="2:30" x14ac:dyDescent="0.45">
      <c r="AD68" s="40"/>
    </row>
    <row r="69" spans="2:30" x14ac:dyDescent="0.45">
      <c r="B69" s="36" t="s">
        <v>76</v>
      </c>
      <c r="AD69" s="40"/>
    </row>
    <row r="70" spans="2:30" x14ac:dyDescent="0.45">
      <c r="B70" s="4"/>
      <c r="C70" s="4">
        <v>2019</v>
      </c>
      <c r="D70" s="4">
        <v>2020</v>
      </c>
      <c r="E70" s="4">
        <v>2021</v>
      </c>
      <c r="F70" s="4">
        <v>2022</v>
      </c>
      <c r="G70" s="4">
        <v>2023</v>
      </c>
      <c r="H70" s="4">
        <v>2024</v>
      </c>
      <c r="I70" s="4">
        <v>2025</v>
      </c>
      <c r="J70" s="4">
        <v>2026</v>
      </c>
      <c r="K70" s="4">
        <v>2027</v>
      </c>
      <c r="L70" s="4">
        <v>2028</v>
      </c>
      <c r="M70" s="4">
        <v>2029</v>
      </c>
      <c r="N70" s="4">
        <v>2030</v>
      </c>
      <c r="O70" s="4">
        <v>2031</v>
      </c>
      <c r="P70" s="4">
        <v>2032</v>
      </c>
      <c r="Q70" s="4">
        <v>2033</v>
      </c>
      <c r="R70" s="4">
        <v>2034</v>
      </c>
      <c r="S70" s="4">
        <v>2035</v>
      </c>
      <c r="T70" s="4">
        <v>2036</v>
      </c>
      <c r="U70" s="4">
        <v>2037</v>
      </c>
      <c r="V70" s="4">
        <v>2038</v>
      </c>
      <c r="W70" s="4">
        <v>2039</v>
      </c>
      <c r="X70" s="4">
        <v>2040</v>
      </c>
      <c r="AA70" s="23" t="s">
        <v>45</v>
      </c>
      <c r="AB70" s="23" t="s">
        <v>46</v>
      </c>
      <c r="AD70" s="40"/>
    </row>
    <row r="71" spans="2:30" x14ac:dyDescent="0.45">
      <c r="B71" s="37" t="s">
        <v>22</v>
      </c>
      <c r="C71" s="40">
        <v>0</v>
      </c>
      <c r="D71" s="40">
        <v>3.524402748421835</v>
      </c>
      <c r="E71" s="40">
        <v>1.3988922339540295</v>
      </c>
      <c r="F71" s="40">
        <v>12.773455933596324</v>
      </c>
      <c r="G71" s="40">
        <v>8.2816531634130115</v>
      </c>
      <c r="H71" s="40">
        <v>24.925622985429982</v>
      </c>
      <c r="I71" s="40">
        <v>26.794220078007584</v>
      </c>
      <c r="J71" s="40">
        <v>35.135296224736067</v>
      </c>
      <c r="K71" s="40">
        <v>29.068344813284511</v>
      </c>
      <c r="L71" s="40">
        <v>41.925669910640408</v>
      </c>
      <c r="M71" s="40">
        <v>58.874950148513108</v>
      </c>
      <c r="N71" s="40">
        <v>58.707480356998531</v>
      </c>
      <c r="O71" s="40">
        <v>16.298255634894758</v>
      </c>
      <c r="P71" s="40">
        <v>37.61393377551758</v>
      </c>
      <c r="Q71" s="40">
        <v>27.004279510832475</v>
      </c>
      <c r="R71" s="40">
        <v>32.035379986332373</v>
      </c>
      <c r="S71" s="40">
        <v>28.483217631347429</v>
      </c>
      <c r="T71" s="40">
        <v>21.43750826945768</v>
      </c>
      <c r="U71" s="40">
        <v>10.107119030786407</v>
      </c>
      <c r="V71" s="40">
        <v>20.149931582100521</v>
      </c>
      <c r="W71" s="40">
        <v>2.5925746122183</v>
      </c>
      <c r="X71" s="40">
        <v>9.8227257984723906</v>
      </c>
      <c r="AA71" s="40">
        <v>506.95491442895531</v>
      </c>
      <c r="AB71" s="40">
        <v>349.64209167578468</v>
      </c>
      <c r="AD71" s="40"/>
    </row>
    <row r="72" spans="2:30" x14ac:dyDescent="0.45">
      <c r="B72" s="37" t="s">
        <v>23</v>
      </c>
      <c r="C72" s="40">
        <v>0</v>
      </c>
      <c r="D72" s="40">
        <v>-2.7483048564458841</v>
      </c>
      <c r="E72" s="40">
        <v>0.73340864978558784</v>
      </c>
      <c r="F72" s="40">
        <v>-1.8255208763387145</v>
      </c>
      <c r="G72" s="40">
        <v>-0.59805121217323176</v>
      </c>
      <c r="H72" s="40">
        <v>0.6801283223212522</v>
      </c>
      <c r="I72" s="40">
        <v>3.0114243688869919</v>
      </c>
      <c r="J72" s="40">
        <v>5.3001495419246112</v>
      </c>
      <c r="K72" s="40">
        <v>0.53429303648431414</v>
      </c>
      <c r="L72" s="40">
        <v>-1.4648972929439878</v>
      </c>
      <c r="M72" s="40">
        <v>-9.8390996629884739</v>
      </c>
      <c r="N72" s="40">
        <v>-4.4003057741267639</v>
      </c>
      <c r="O72" s="40">
        <v>-4.0007227820592561</v>
      </c>
      <c r="P72" s="40">
        <v>-10.339872307939004</v>
      </c>
      <c r="Q72" s="40">
        <v>0.85017209248962899</v>
      </c>
      <c r="R72" s="40">
        <v>-2.2678150489898599</v>
      </c>
      <c r="S72" s="40">
        <v>-6.6941240534461031</v>
      </c>
      <c r="T72" s="40">
        <v>3.9660201373674226</v>
      </c>
      <c r="U72" s="40">
        <v>-3.696626315303547</v>
      </c>
      <c r="V72" s="40">
        <v>2.2829218207218673</v>
      </c>
      <c r="W72" s="40">
        <v>5.2517609552712656</v>
      </c>
      <c r="X72" s="40">
        <v>-4.5623639567322698</v>
      </c>
      <c r="AA72" s="40">
        <v>-29.827425214234154</v>
      </c>
      <c r="AB72" s="40">
        <v>-19.724960549072435</v>
      </c>
      <c r="AD72" s="40"/>
    </row>
    <row r="73" spans="2:30" x14ac:dyDescent="0.45">
      <c r="B73" s="37" t="s">
        <v>17</v>
      </c>
      <c r="C73" s="35">
        <v>0</v>
      </c>
      <c r="D73" s="35">
        <v>1.0395631034401314</v>
      </c>
      <c r="E73" s="35">
        <v>-0.73342826435278063</v>
      </c>
      <c r="F73" s="35">
        <v>4.1707854336172767</v>
      </c>
      <c r="G73" s="35">
        <v>4.086709277419267</v>
      </c>
      <c r="H73" s="35">
        <v>6.9252967991544407</v>
      </c>
      <c r="I73" s="35">
        <v>12.015829909953098</v>
      </c>
      <c r="J73" s="35">
        <v>12.065820227591299</v>
      </c>
      <c r="K73" s="35">
        <v>23.065624939335784</v>
      </c>
      <c r="L73" s="35">
        <v>17.776461019610462</v>
      </c>
      <c r="M73" s="35">
        <v>27.992462063815989</v>
      </c>
      <c r="N73" s="35">
        <v>38.043304266003325</v>
      </c>
      <c r="O73" s="35">
        <v>12.102452389264874</v>
      </c>
      <c r="P73" s="35">
        <v>29.224431400968395</v>
      </c>
      <c r="Q73" s="35">
        <v>22.929749854418674</v>
      </c>
      <c r="R73" s="35">
        <v>31.911436301735851</v>
      </c>
      <c r="S73" s="35">
        <v>22.257135000240741</v>
      </c>
      <c r="T73" s="35">
        <v>22.030062029619454</v>
      </c>
      <c r="U73" s="35">
        <v>21.377279771549187</v>
      </c>
      <c r="V73" s="35">
        <v>20.723450080951949</v>
      </c>
      <c r="W73" s="35">
        <v>0.47157783893134697</v>
      </c>
      <c r="X73" s="35">
        <v>1.2037580330556235</v>
      </c>
      <c r="AA73" s="35">
        <v>330.67976147632436</v>
      </c>
      <c r="AB73" s="35">
        <v>217.32305831301838</v>
      </c>
      <c r="AD73" s="40"/>
    </row>
    <row r="74" spans="2:30" x14ac:dyDescent="0.45">
      <c r="B74" s="37" t="s">
        <v>24</v>
      </c>
      <c r="C74" s="40">
        <v>0</v>
      </c>
      <c r="D74" s="40">
        <v>0</v>
      </c>
      <c r="E74" s="40">
        <v>0</v>
      </c>
      <c r="F74" s="40">
        <v>0</v>
      </c>
      <c r="G74" s="40">
        <v>0</v>
      </c>
      <c r="H74" s="40">
        <v>0</v>
      </c>
      <c r="I74" s="40">
        <v>9.3289678955206909</v>
      </c>
      <c r="J74" s="40">
        <v>14.751407885181834</v>
      </c>
      <c r="K74" s="40">
        <v>20.668431917052658</v>
      </c>
      <c r="L74" s="40">
        <v>20.668431917052658</v>
      </c>
      <c r="M74" s="40">
        <v>24.649964005064248</v>
      </c>
      <c r="N74" s="40">
        <v>-11.25066357542164</v>
      </c>
      <c r="O74" s="40">
        <v>-22.703406862856355</v>
      </c>
      <c r="P74" s="40">
        <v>-22.703406862852717</v>
      </c>
      <c r="Q74" s="40">
        <v>-27.967568749656493</v>
      </c>
      <c r="R74" s="40">
        <v>-27.967568749652855</v>
      </c>
      <c r="S74" s="40">
        <v>-32.669879984408908</v>
      </c>
      <c r="T74" s="40">
        <v>-38.695888105186896</v>
      </c>
      <c r="U74" s="40">
        <v>-38.695888105190534</v>
      </c>
      <c r="V74" s="40">
        <v>-38.695888105186896</v>
      </c>
      <c r="W74" s="40">
        <v>-17.804863277713594</v>
      </c>
      <c r="X74" s="40">
        <v>-17.804863277717232</v>
      </c>
      <c r="AA74" s="40">
        <v>-206.89268203597203</v>
      </c>
      <c r="AB74" s="40">
        <v>-102.65588065518588</v>
      </c>
      <c r="AD74" s="40"/>
    </row>
    <row r="75" spans="2:30" x14ac:dyDescent="0.45">
      <c r="B75" s="37" t="s">
        <v>48</v>
      </c>
      <c r="C75" s="40">
        <v>0</v>
      </c>
      <c r="D75" s="40">
        <v>-0.21227560000033918</v>
      </c>
      <c r="E75" s="40">
        <v>-1.2486799999996947</v>
      </c>
      <c r="F75" s="40">
        <v>-1.2486799999996947</v>
      </c>
      <c r="G75" s="40">
        <v>0</v>
      </c>
      <c r="H75" s="40">
        <v>3.1198699999999917</v>
      </c>
      <c r="I75" s="40">
        <v>-1.4424344999997629</v>
      </c>
      <c r="J75" s="40">
        <v>4.4078694999998334</v>
      </c>
      <c r="K75" s="40">
        <v>4.4078695000007428</v>
      </c>
      <c r="L75" s="40">
        <v>5.5155695000003107</v>
      </c>
      <c r="M75" s="40">
        <v>13.491009500000473</v>
      </c>
      <c r="N75" s="40">
        <v>9.3292159999991782</v>
      </c>
      <c r="O75" s="40">
        <v>4.1431659999998374</v>
      </c>
      <c r="P75" s="40">
        <v>8.5739659999999276</v>
      </c>
      <c r="Q75" s="40">
        <v>3.3879159999996773</v>
      </c>
      <c r="R75" s="40">
        <v>0.36691599999994651</v>
      </c>
      <c r="S75" s="40">
        <v>-3.6610840000003009</v>
      </c>
      <c r="T75" s="40">
        <v>-1.3668432510994535</v>
      </c>
      <c r="U75" s="40">
        <v>-0.33267610300026718</v>
      </c>
      <c r="V75" s="40">
        <v>-0.32230400299886242</v>
      </c>
      <c r="W75" s="40">
        <v>8.7746397002774756E-2</v>
      </c>
      <c r="X75" s="40">
        <v>8.7746396999136778E-2</v>
      </c>
      <c r="AA75" s="40">
        <v>47.083883336903455</v>
      </c>
      <c r="AB75" s="40">
        <v>33.17243536748682</v>
      </c>
      <c r="AD75" s="40"/>
    </row>
    <row r="76" spans="2:30" x14ac:dyDescent="0.45">
      <c r="B76" s="37" t="s">
        <v>47</v>
      </c>
      <c r="C76" s="40">
        <v>0</v>
      </c>
      <c r="D76" s="40">
        <v>-6.1897694164713357E-2</v>
      </c>
      <c r="E76" s="40">
        <v>-12.463580639655447</v>
      </c>
      <c r="F76" s="40">
        <v>-18.39887992939407</v>
      </c>
      <c r="G76" s="40">
        <v>-20.928041275255055</v>
      </c>
      <c r="H76" s="40">
        <v>-35.750860825719656</v>
      </c>
      <c r="I76" s="40">
        <v>-39.592764280042388</v>
      </c>
      <c r="J76" s="40">
        <v>-52.724266034842003</v>
      </c>
      <c r="K76" s="40">
        <v>-55.713276172911264</v>
      </c>
      <c r="L76" s="40">
        <v>-41.631434130147909</v>
      </c>
      <c r="M76" s="40">
        <v>-53.697626722465486</v>
      </c>
      <c r="N76" s="40">
        <v>-48.663172572577139</v>
      </c>
      <c r="O76" s="40">
        <v>1.4719000757447702</v>
      </c>
      <c r="P76" s="40">
        <v>-16.018575624498339</v>
      </c>
      <c r="Q76" s="40">
        <v>-0.86692978176375846</v>
      </c>
      <c r="R76" s="40">
        <v>-0.3263410989063118</v>
      </c>
      <c r="S76" s="40">
        <v>7.8966614115736888</v>
      </c>
      <c r="T76" s="40">
        <v>13.481280664930409</v>
      </c>
      <c r="U76" s="40">
        <v>32.690188456878445</v>
      </c>
      <c r="V76" s="40">
        <v>29.110254939707374</v>
      </c>
      <c r="W76" s="40">
        <v>53.707265442915741</v>
      </c>
      <c r="X76" s="40">
        <v>42.306786754079326</v>
      </c>
      <c r="AA76" s="40">
        <v>-216.17330903651379</v>
      </c>
      <c r="AB76" s="40">
        <v>-212.18965440164706</v>
      </c>
      <c r="AD76" s="40"/>
    </row>
    <row r="77" spans="2:30" x14ac:dyDescent="0.45">
      <c r="B77" s="37" t="s">
        <v>25</v>
      </c>
      <c r="C77" s="40">
        <v>0</v>
      </c>
      <c r="D77" s="40">
        <v>1.1506977710008489E-5</v>
      </c>
      <c r="E77" s="40">
        <v>8.1926513561824212E-5</v>
      </c>
      <c r="F77" s="40">
        <v>1.4366765881087627E-3</v>
      </c>
      <c r="G77" s="40">
        <v>0</v>
      </c>
      <c r="H77" s="40">
        <v>-0.20296044587321882</v>
      </c>
      <c r="I77" s="40">
        <v>0.49248557695029427</v>
      </c>
      <c r="J77" s="40">
        <v>4.5694312672479365E-2</v>
      </c>
      <c r="K77" s="40">
        <v>6.8371952070799935E-2</v>
      </c>
      <c r="L77" s="40">
        <v>-0.15994195309614945</v>
      </c>
      <c r="M77" s="40">
        <v>-1.6991284914175855</v>
      </c>
      <c r="N77" s="40">
        <v>-1.0640819554914787</v>
      </c>
      <c r="O77" s="40">
        <v>0.33506100075354883</v>
      </c>
      <c r="P77" s="40">
        <v>-0.75987797536618373</v>
      </c>
      <c r="Q77" s="40">
        <v>0.24242618049759268</v>
      </c>
      <c r="R77" s="40">
        <v>0.34044359379147293</v>
      </c>
      <c r="S77" s="40">
        <v>0.37697160086557102</v>
      </c>
      <c r="T77" s="40">
        <v>0.61077772411525322</v>
      </c>
      <c r="U77" s="40">
        <v>0.35917969789840587</v>
      </c>
      <c r="V77" s="40">
        <v>0.36765681411352347</v>
      </c>
      <c r="W77" s="40">
        <v>0.41353213225919117</v>
      </c>
      <c r="X77" s="40">
        <v>0.4577985611633677</v>
      </c>
      <c r="AA77" s="40">
        <v>0.22593843598626528</v>
      </c>
      <c r="AB77" s="40">
        <v>-0.2704655514870522</v>
      </c>
      <c r="AD77" s="40"/>
    </row>
    <row r="78" spans="2:30" x14ac:dyDescent="0.45">
      <c r="B78" s="25" t="s">
        <v>43</v>
      </c>
      <c r="C78" s="34">
        <v>0</v>
      </c>
      <c r="D78" s="34">
        <v>1.5414992082287398</v>
      </c>
      <c r="E78" s="34">
        <v>-12.313306093754743</v>
      </c>
      <c r="F78" s="34">
        <v>-4.5274027619307704</v>
      </c>
      <c r="G78" s="34">
        <v>-9.1577300465960079</v>
      </c>
      <c r="H78" s="34">
        <v>-0.30290316468721068</v>
      </c>
      <c r="I78" s="34">
        <v>10.607729049276507</v>
      </c>
      <c r="J78" s="34">
        <v>18.981971657264125</v>
      </c>
      <c r="K78" s="34">
        <v>22.099659985317537</v>
      </c>
      <c r="L78" s="34">
        <v>42.629858971115794</v>
      </c>
      <c r="M78" s="34">
        <v>59.772530840522279</v>
      </c>
      <c r="N78" s="34">
        <v>40.701776745384016</v>
      </c>
      <c r="O78" s="34">
        <v>7.6467054557421799</v>
      </c>
      <c r="P78" s="34">
        <v>25.590598405829663</v>
      </c>
      <c r="Q78" s="34">
        <v>25.580045106817796</v>
      </c>
      <c r="R78" s="34">
        <v>34.092450984310609</v>
      </c>
      <c r="S78" s="34">
        <v>15.988897606172115</v>
      </c>
      <c r="T78" s="34">
        <v>21.462917469203873</v>
      </c>
      <c r="U78" s="34">
        <v>21.808576433618097</v>
      </c>
      <c r="V78" s="34">
        <v>33.616023129409477</v>
      </c>
      <c r="W78" s="34">
        <v>44.719594100885026</v>
      </c>
      <c r="X78" s="34">
        <v>31.511588309320345</v>
      </c>
      <c r="AA78" s="34">
        <v>432.05108139144943</v>
      </c>
      <c r="AB78" s="34">
        <v>265.29662419889746</v>
      </c>
      <c r="AD78" s="40"/>
    </row>
    <row r="79" spans="2:30" x14ac:dyDescent="0.45">
      <c r="B79" s="27"/>
      <c r="C79" s="38"/>
      <c r="D79" s="38"/>
      <c r="E79" s="38"/>
      <c r="F79" s="38"/>
      <c r="G79" s="38"/>
      <c r="H79" s="38"/>
      <c r="I79" s="38"/>
      <c r="J79" s="38"/>
      <c r="K79" s="38"/>
      <c r="L79" s="38"/>
      <c r="M79" s="38"/>
      <c r="N79" s="38"/>
      <c r="O79" s="38"/>
      <c r="P79" s="38"/>
      <c r="Q79" s="38"/>
      <c r="R79" s="38"/>
      <c r="S79" s="38"/>
      <c r="T79" s="38"/>
      <c r="U79" s="38"/>
      <c r="V79" s="38"/>
      <c r="W79" s="38"/>
      <c r="X79" s="38"/>
      <c r="AA79" s="38"/>
      <c r="AB79" s="38"/>
    </row>
    <row r="80" spans="2:30" x14ac:dyDescent="0.45">
      <c r="B80" s="27"/>
      <c r="C80" s="38"/>
      <c r="D80" s="38"/>
      <c r="E80" s="38"/>
      <c r="F80" s="38"/>
      <c r="G80" s="38"/>
      <c r="H80" s="38"/>
      <c r="I80" s="38"/>
      <c r="J80" s="38"/>
      <c r="K80" s="38"/>
      <c r="L80" s="38"/>
      <c r="M80" s="38"/>
      <c r="N80" s="38"/>
      <c r="O80" s="38"/>
      <c r="P80" s="38"/>
      <c r="Q80" s="38"/>
      <c r="R80" s="38"/>
      <c r="S80" s="38"/>
      <c r="T80" s="38"/>
      <c r="U80" s="38"/>
      <c r="V80" s="38"/>
      <c r="W80" s="38"/>
      <c r="X80" s="38"/>
      <c r="AA80" s="40"/>
      <c r="AB80" s="40"/>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1:AG80"/>
  <sheetViews>
    <sheetView showGridLines="0" zoomScale="70" zoomScaleNormal="70" workbookViewId="0"/>
  </sheetViews>
  <sheetFormatPr defaultColWidth="8.86328125" defaultRowHeight="14.25" x14ac:dyDescent="0.45"/>
  <cols>
    <col min="1" max="1" width="9.1328125" style="37" customWidth="1"/>
    <col min="2" max="2" width="41.73046875" style="37" bestFit="1" customWidth="1"/>
    <col min="3" max="26" width="9.1328125" style="37" customWidth="1"/>
    <col min="27" max="27" width="16.86328125" style="37" bestFit="1" customWidth="1"/>
    <col min="28" max="28" width="16" style="37" bestFit="1" customWidth="1"/>
    <col min="29" max="29" width="8.86328125" style="37"/>
    <col min="30" max="30" width="8.86328125" style="37" customWidth="1"/>
    <col min="31" max="16384" width="8.86328125" style="37"/>
  </cols>
  <sheetData>
    <row r="1" spans="2:33" s="6" customFormat="1" x14ac:dyDescent="0.45"/>
    <row r="2" spans="2:33" s="6" customFormat="1" ht="36" x14ac:dyDescent="1.05">
      <c r="B2" s="7" t="s">
        <v>21</v>
      </c>
    </row>
    <row r="4" spans="2:33" x14ac:dyDescent="0.45">
      <c r="B4" s="13" t="s">
        <v>1</v>
      </c>
      <c r="C4" s="8" t="s">
        <v>52</v>
      </c>
      <c r="D4" s="9"/>
      <c r="E4" s="9"/>
      <c r="F4" s="9"/>
      <c r="G4" s="9"/>
      <c r="H4" s="9"/>
      <c r="I4" s="9"/>
      <c r="J4" s="9"/>
      <c r="K4" s="9"/>
      <c r="L4" s="9"/>
      <c r="M4" s="9"/>
      <c r="N4" s="9"/>
      <c r="O4" s="9"/>
      <c r="P4" s="9"/>
      <c r="Q4" s="9"/>
      <c r="R4" s="9"/>
      <c r="S4" s="9"/>
      <c r="T4" s="9"/>
      <c r="U4" s="9"/>
      <c r="V4" s="9"/>
      <c r="W4" s="9"/>
      <c r="X4" s="9"/>
      <c r="Y4" s="9"/>
      <c r="Z4" s="9"/>
      <c r="AA4" s="9"/>
      <c r="AB4" s="9"/>
      <c r="AC4" s="9"/>
      <c r="AD4" s="9"/>
      <c r="AE4" s="9"/>
      <c r="AF4" s="9"/>
      <c r="AG4" s="10"/>
    </row>
    <row r="5" spans="2:33" x14ac:dyDescent="0.45">
      <c r="C5" s="8" t="s">
        <v>44</v>
      </c>
      <c r="D5" s="9"/>
      <c r="E5" s="9"/>
      <c r="F5" s="9"/>
      <c r="G5" s="9"/>
      <c r="H5" s="9"/>
      <c r="I5" s="9"/>
      <c r="J5" s="9"/>
      <c r="K5" s="9"/>
      <c r="L5" s="9"/>
      <c r="M5" s="9"/>
      <c r="N5" s="9"/>
      <c r="O5" s="9"/>
      <c r="P5" s="9"/>
      <c r="Q5" s="9"/>
      <c r="R5" s="9"/>
      <c r="S5" s="9"/>
      <c r="T5" s="9"/>
      <c r="U5" s="9"/>
      <c r="V5" s="9"/>
      <c r="W5" s="9"/>
      <c r="X5" s="9"/>
      <c r="Y5" s="9"/>
      <c r="Z5" s="9"/>
      <c r="AA5" s="9"/>
      <c r="AB5" s="9"/>
      <c r="AC5" s="9"/>
      <c r="AD5" s="9"/>
      <c r="AE5" s="9"/>
      <c r="AF5" s="9"/>
      <c r="AG5" s="10"/>
    </row>
    <row r="9" spans="2:33" x14ac:dyDescent="0.45">
      <c r="B9" s="39" t="s">
        <v>55</v>
      </c>
      <c r="AA9" s="24"/>
      <c r="AB9" s="24"/>
    </row>
    <row r="10" spans="2:33" x14ac:dyDescent="0.45">
      <c r="B10" s="4"/>
      <c r="C10" s="4">
        <v>2019</v>
      </c>
      <c r="D10" s="4">
        <v>2020</v>
      </c>
      <c r="E10" s="4">
        <v>2021</v>
      </c>
      <c r="F10" s="4">
        <v>2022</v>
      </c>
      <c r="G10" s="4">
        <v>2023</v>
      </c>
      <c r="H10" s="4">
        <v>2024</v>
      </c>
      <c r="I10" s="4">
        <v>2025</v>
      </c>
      <c r="J10" s="4">
        <v>2026</v>
      </c>
      <c r="K10" s="4">
        <v>2027</v>
      </c>
      <c r="L10" s="4">
        <v>2028</v>
      </c>
      <c r="M10" s="4">
        <v>2029</v>
      </c>
      <c r="N10" s="4">
        <v>2030</v>
      </c>
      <c r="O10" s="4">
        <v>2031</v>
      </c>
      <c r="P10" s="4">
        <v>2032</v>
      </c>
      <c r="Q10" s="4">
        <v>2033</v>
      </c>
      <c r="R10" s="4">
        <v>2034</v>
      </c>
      <c r="S10" s="4">
        <v>2035</v>
      </c>
      <c r="T10" s="4">
        <v>2036</v>
      </c>
      <c r="U10" s="4">
        <v>2037</v>
      </c>
      <c r="V10" s="4">
        <v>2038</v>
      </c>
      <c r="W10" s="4">
        <v>2039</v>
      </c>
      <c r="X10" s="4">
        <v>2040</v>
      </c>
      <c r="AA10" s="23" t="s">
        <v>45</v>
      </c>
      <c r="AB10" s="23" t="s">
        <v>46</v>
      </c>
    </row>
    <row r="11" spans="2:33" x14ac:dyDescent="0.45">
      <c r="B11" s="37" t="s">
        <v>22</v>
      </c>
      <c r="C11" s="40">
        <v>0</v>
      </c>
      <c r="D11" s="40">
        <v>-4.4314756352832774</v>
      </c>
      <c r="E11" s="40">
        <v>13.770874202255527</v>
      </c>
      <c r="F11" s="40">
        <v>27.989173450006547</v>
      </c>
      <c r="G11" s="40">
        <v>20.78513575245961</v>
      </c>
      <c r="H11" s="40">
        <v>28.318915856263629</v>
      </c>
      <c r="I11" s="40">
        <v>30.348171130924129</v>
      </c>
      <c r="J11" s="40">
        <v>20.932000995822818</v>
      </c>
      <c r="K11" s="40">
        <v>6.0201066745185017</v>
      </c>
      <c r="L11" s="40">
        <v>17.574391453575572</v>
      </c>
      <c r="M11" s="40">
        <v>32.737874397118958</v>
      </c>
      <c r="N11" s="40">
        <v>19.821950862806261</v>
      </c>
      <c r="O11" s="40">
        <v>37.757274791537384</v>
      </c>
      <c r="P11" s="40">
        <v>6.6811811890124773</v>
      </c>
      <c r="Q11" s="40">
        <v>23.709092714345843</v>
      </c>
      <c r="R11" s="40">
        <v>42.444490309402454</v>
      </c>
      <c r="S11" s="40">
        <v>28.372280221128904</v>
      </c>
      <c r="T11" s="40">
        <v>30.111523512987333</v>
      </c>
      <c r="U11" s="40">
        <v>14.618925455650469</v>
      </c>
      <c r="V11" s="40">
        <v>21.037292457558806</v>
      </c>
      <c r="W11" s="40">
        <v>30.33664741921416</v>
      </c>
      <c r="X11" s="40">
        <v>28.220640665327437</v>
      </c>
      <c r="AA11" s="40">
        <v>477.15646787663354</v>
      </c>
      <c r="AB11" s="40">
        <v>321.31157601783798</v>
      </c>
      <c r="AD11" s="40"/>
    </row>
    <row r="12" spans="2:33" x14ac:dyDescent="0.45">
      <c r="B12" s="37" t="s">
        <v>23</v>
      </c>
      <c r="C12" s="40">
        <v>0</v>
      </c>
      <c r="D12" s="40">
        <v>-2.899820594619996</v>
      </c>
      <c r="E12" s="40">
        <v>-4.4317241713777094</v>
      </c>
      <c r="F12" s="40">
        <v>-3.5491040937563412</v>
      </c>
      <c r="G12" s="40">
        <v>-3.0930925171276158</v>
      </c>
      <c r="H12" s="40">
        <v>-3.1821705507259139</v>
      </c>
      <c r="I12" s="40">
        <v>-1.5699501860540295</v>
      </c>
      <c r="J12" s="40">
        <v>-10.49422134417614</v>
      </c>
      <c r="K12" s="40">
        <v>-8.6164081173255909</v>
      </c>
      <c r="L12" s="40">
        <v>-13.458370118616585</v>
      </c>
      <c r="M12" s="40">
        <v>-18.124671688217404</v>
      </c>
      <c r="N12" s="40">
        <v>-20.718626004672387</v>
      </c>
      <c r="O12" s="40">
        <v>-22.863167513626649</v>
      </c>
      <c r="P12" s="40">
        <v>-11.589952155311039</v>
      </c>
      <c r="Q12" s="40">
        <v>-7.0613792908407049</v>
      </c>
      <c r="R12" s="40">
        <v>-15.463283404486674</v>
      </c>
      <c r="S12" s="40">
        <v>-4.0011040033614336</v>
      </c>
      <c r="T12" s="40">
        <v>-17.907474290453365</v>
      </c>
      <c r="U12" s="40">
        <v>-14.439092215350684</v>
      </c>
      <c r="V12" s="40">
        <v>-26.466038911822352</v>
      </c>
      <c r="W12" s="40">
        <v>-4.6929073969231467</v>
      </c>
      <c r="X12" s="40">
        <v>-12.588873003122444</v>
      </c>
      <c r="AA12" s="40">
        <v>-227.21143157196821</v>
      </c>
      <c r="AB12" s="40">
        <v>-146.92863092174139</v>
      </c>
      <c r="AD12" s="40"/>
    </row>
    <row r="13" spans="2:33" x14ac:dyDescent="0.45">
      <c r="B13" s="37" t="s">
        <v>17</v>
      </c>
      <c r="C13" s="35">
        <v>0</v>
      </c>
      <c r="D13" s="35">
        <v>1.2511068119153748</v>
      </c>
      <c r="E13" s="35">
        <v>0.17110706863291891</v>
      </c>
      <c r="F13" s="35">
        <v>6.3773273014302641</v>
      </c>
      <c r="G13" s="35">
        <v>3.0680384406008185</v>
      </c>
      <c r="H13" s="35">
        <v>5.688467244818721</v>
      </c>
      <c r="I13" s="35">
        <v>7.9882449272897</v>
      </c>
      <c r="J13" s="35">
        <v>8.9894099201414246</v>
      </c>
      <c r="K13" s="35">
        <v>9.7487792578179828</v>
      </c>
      <c r="L13" s="35">
        <v>9.8385574688998112</v>
      </c>
      <c r="M13" s="35">
        <v>21.16020118345088</v>
      </c>
      <c r="N13" s="35">
        <v>20.964214027996277</v>
      </c>
      <c r="O13" s="35">
        <v>24.445238102601451</v>
      </c>
      <c r="P13" s="35">
        <v>19.566924531737172</v>
      </c>
      <c r="Q13" s="35">
        <v>19.555327693549657</v>
      </c>
      <c r="R13" s="35">
        <v>32.699966681887979</v>
      </c>
      <c r="S13" s="35">
        <v>38.375213781692416</v>
      </c>
      <c r="T13" s="35">
        <v>23.895435995372882</v>
      </c>
      <c r="U13" s="35">
        <v>12.367116465661166</v>
      </c>
      <c r="V13" s="35">
        <v>19.151531337256316</v>
      </c>
      <c r="W13" s="35">
        <v>1.8269124660142779</v>
      </c>
      <c r="X13" s="35">
        <v>3.1843922465758308</v>
      </c>
      <c r="AA13" s="35">
        <v>290.3135129553433</v>
      </c>
      <c r="AB13" s="35">
        <v>186.94794527923602</v>
      </c>
      <c r="AD13" s="40"/>
    </row>
    <row r="14" spans="2:33" x14ac:dyDescent="0.45">
      <c r="B14" s="37" t="s">
        <v>24</v>
      </c>
      <c r="C14" s="40">
        <v>0</v>
      </c>
      <c r="D14" s="40">
        <v>0</v>
      </c>
      <c r="E14" s="40">
        <v>0</v>
      </c>
      <c r="F14" s="40">
        <v>0</v>
      </c>
      <c r="G14" s="40">
        <v>-16.721236030140062</v>
      </c>
      <c r="H14" s="40">
        <v>-16.721236030141881</v>
      </c>
      <c r="I14" s="40">
        <v>-16.721236030145519</v>
      </c>
      <c r="J14" s="40">
        <v>-14.679256731007627</v>
      </c>
      <c r="K14" s="40">
        <v>-19.985069555568771</v>
      </c>
      <c r="L14" s="40">
        <v>-41.817377929626673</v>
      </c>
      <c r="M14" s="40">
        <v>-20.361582974201156</v>
      </c>
      <c r="N14" s="40">
        <v>-44.574035387558979</v>
      </c>
      <c r="O14" s="40">
        <v>-23.871267269405507</v>
      </c>
      <c r="P14" s="40">
        <v>-45.138805515511194</v>
      </c>
      <c r="Q14" s="40">
        <v>-26.772437637213443</v>
      </c>
      <c r="R14" s="40">
        <v>-15.752616910242068</v>
      </c>
      <c r="S14" s="40">
        <v>-24.692827588765795</v>
      </c>
      <c r="T14" s="40">
        <v>-18.138151588922483</v>
      </c>
      <c r="U14" s="40">
        <v>-18.138151588922483</v>
      </c>
      <c r="V14" s="40">
        <v>-22.119683676930435</v>
      </c>
      <c r="W14" s="40">
        <v>-22.119683676926797</v>
      </c>
      <c r="X14" s="40">
        <v>-22.119683676930435</v>
      </c>
      <c r="AA14" s="40">
        <v>-430.44433979816131</v>
      </c>
      <c r="AB14" s="40">
        <v>-282.69265859957437</v>
      </c>
      <c r="AD14" s="40"/>
    </row>
    <row r="15" spans="2:33" x14ac:dyDescent="0.45">
      <c r="B15" s="37" t="s">
        <v>48</v>
      </c>
      <c r="C15" s="40">
        <v>0</v>
      </c>
      <c r="D15" s="40">
        <v>-0.21227560000033918</v>
      </c>
      <c r="E15" s="40">
        <v>-1.2486799999996947</v>
      </c>
      <c r="F15" s="40">
        <v>-0.14097999999967215</v>
      </c>
      <c r="G15" s="40">
        <v>-4.078349999999773</v>
      </c>
      <c r="H15" s="40">
        <v>11.125774600000113</v>
      </c>
      <c r="I15" s="40">
        <v>-3.0713500000001659</v>
      </c>
      <c r="J15" s="40">
        <v>-4.943271999999979</v>
      </c>
      <c r="K15" s="40">
        <v>-1.7309420000010505</v>
      </c>
      <c r="L15" s="40">
        <v>-6.916992000000846</v>
      </c>
      <c r="M15" s="40">
        <v>4.0290979999999763</v>
      </c>
      <c r="N15" s="40">
        <v>-6.3430019999996148</v>
      </c>
      <c r="O15" s="40">
        <v>-1.156952000000274</v>
      </c>
      <c r="P15" s="40">
        <v>-0.10326199999963137</v>
      </c>
      <c r="Q15" s="40">
        <v>3.6405820000009044</v>
      </c>
      <c r="R15" s="40">
        <v>0.52071200000136741</v>
      </c>
      <c r="S15" s="40">
        <v>8.3742139999985739</v>
      </c>
      <c r="T15" s="40">
        <v>3.188164000001052</v>
      </c>
      <c r="U15" s="40">
        <v>2.0804640000005747</v>
      </c>
      <c r="V15" s="40">
        <v>2.0804640000005747</v>
      </c>
      <c r="W15" s="40">
        <v>2.0804640000005747</v>
      </c>
      <c r="X15" s="40">
        <v>2.0804640000005747</v>
      </c>
      <c r="AA15" s="40">
        <v>9.2543430000032458</v>
      </c>
      <c r="AB15" s="40">
        <v>2.6458390822482762</v>
      </c>
      <c r="AD15" s="40"/>
    </row>
    <row r="16" spans="2:33" x14ac:dyDescent="0.45">
      <c r="B16" s="37" t="s">
        <v>47</v>
      </c>
      <c r="C16" s="40">
        <v>0</v>
      </c>
      <c r="D16" s="40">
        <v>7.5649189731242359</v>
      </c>
      <c r="E16" s="40">
        <v>-8.8316805295856966</v>
      </c>
      <c r="F16" s="40">
        <v>-33.040816661759436</v>
      </c>
      <c r="G16" s="40">
        <v>-13.105807860048799</v>
      </c>
      <c r="H16" s="40">
        <v>-26.790030191013102</v>
      </c>
      <c r="I16" s="40">
        <v>-34.434197544717108</v>
      </c>
      <c r="J16" s="40">
        <v>-6.2094132189321272</v>
      </c>
      <c r="K16" s="40">
        <v>-0.18364614364986664</v>
      </c>
      <c r="L16" s="40">
        <v>2.0445222879794755</v>
      </c>
      <c r="M16" s="40">
        <v>-16.43552187361729</v>
      </c>
      <c r="N16" s="40">
        <v>2.2249005837470577</v>
      </c>
      <c r="O16" s="40">
        <v>-31.473683204353847</v>
      </c>
      <c r="P16" s="40">
        <v>-1.1329251729742964</v>
      </c>
      <c r="Q16" s="40">
        <v>-14.369054328176048</v>
      </c>
      <c r="R16" s="40">
        <v>-14.625037166724752</v>
      </c>
      <c r="S16" s="40">
        <v>-0.91293596562042012</v>
      </c>
      <c r="T16" s="40">
        <v>12.299956979056702</v>
      </c>
      <c r="U16" s="40">
        <v>13.828156198330106</v>
      </c>
      <c r="V16" s="40">
        <v>30.204349297395368</v>
      </c>
      <c r="W16" s="40">
        <v>-3.8566689174521116</v>
      </c>
      <c r="X16" s="40">
        <v>8.163389990324049</v>
      </c>
      <c r="AA16" s="40">
        <v>-129.07122446866791</v>
      </c>
      <c r="AB16" s="40">
        <v>-114.02474020352487</v>
      </c>
      <c r="AD16" s="40"/>
    </row>
    <row r="17" spans="2:30" x14ac:dyDescent="0.45">
      <c r="B17" s="37" t="s">
        <v>25</v>
      </c>
      <c r="C17" s="40">
        <v>0</v>
      </c>
      <c r="D17" s="40">
        <v>3.6527978490747152E-5</v>
      </c>
      <c r="E17" s="40">
        <v>4.7143734969987573E-4</v>
      </c>
      <c r="F17" s="40">
        <v>9.573515012711864E-6</v>
      </c>
      <c r="G17" s="40">
        <v>0.62440772066861316</v>
      </c>
      <c r="H17" s="40">
        <v>-0.15991403587654185</v>
      </c>
      <c r="I17" s="40">
        <v>0.59197171580082375</v>
      </c>
      <c r="J17" s="40">
        <v>1.1588529267192129</v>
      </c>
      <c r="K17" s="40">
        <v>0.17524391462321209</v>
      </c>
      <c r="L17" s="40">
        <v>1.3594110955718555</v>
      </c>
      <c r="M17" s="40">
        <v>-0.78175363195777425</v>
      </c>
      <c r="N17" s="40">
        <v>1.636399985795574</v>
      </c>
      <c r="O17" s="40">
        <v>0.19436024368403126</v>
      </c>
      <c r="P17" s="40">
        <v>0.75077446633288014</v>
      </c>
      <c r="Q17" s="40">
        <v>0.20954257943101906</v>
      </c>
      <c r="R17" s="40">
        <v>0.24655771249654501</v>
      </c>
      <c r="S17" s="40">
        <v>-0.19231269018437191</v>
      </c>
      <c r="T17" s="40">
        <v>0.18724645695610631</v>
      </c>
      <c r="U17" s="40">
        <v>0.22890503071303092</v>
      </c>
      <c r="V17" s="40">
        <v>0.2388833700455899</v>
      </c>
      <c r="W17" s="40">
        <v>0.46073018947673372</v>
      </c>
      <c r="X17" s="40">
        <v>0.63209207523348532</v>
      </c>
      <c r="AA17" s="40">
        <v>7.5619166643732276</v>
      </c>
      <c r="AB17" s="40">
        <v>5.1642445527227094</v>
      </c>
      <c r="AD17" s="40"/>
    </row>
    <row r="18" spans="2:30" x14ac:dyDescent="0.45">
      <c r="B18" s="25" t="s">
        <v>43</v>
      </c>
      <c r="C18" s="34">
        <v>0</v>
      </c>
      <c r="D18" s="34">
        <v>1.2724904831144892</v>
      </c>
      <c r="E18" s="34">
        <v>-0.56963199272495468</v>
      </c>
      <c r="F18" s="34">
        <v>-2.3643904305636267</v>
      </c>
      <c r="G18" s="34">
        <v>-12.520904493587208</v>
      </c>
      <c r="H18" s="34">
        <v>-1.7201931066749752</v>
      </c>
      <c r="I18" s="34">
        <v>-16.86834598690217</v>
      </c>
      <c r="J18" s="34">
        <v>-5.2458994514324147</v>
      </c>
      <c r="K18" s="34">
        <v>-14.571935969585581</v>
      </c>
      <c r="L18" s="34">
        <v>-31.375857742217395</v>
      </c>
      <c r="M18" s="34">
        <v>2.2236434125761901</v>
      </c>
      <c r="N18" s="34">
        <v>-26.988197931885811</v>
      </c>
      <c r="O18" s="34">
        <v>-16.968196849563412</v>
      </c>
      <c r="P18" s="34">
        <v>-30.96606465671363</v>
      </c>
      <c r="Q18" s="34">
        <v>-1.0883262689027728</v>
      </c>
      <c r="R18" s="34">
        <v>30.070789222334852</v>
      </c>
      <c r="S18" s="34">
        <v>45.322527754887872</v>
      </c>
      <c r="T18" s="34">
        <v>33.636701064998221</v>
      </c>
      <c r="U18" s="34">
        <v>10.546323346082181</v>
      </c>
      <c r="V18" s="34">
        <v>24.126797873503865</v>
      </c>
      <c r="W18" s="34">
        <v>4.0354940834036901</v>
      </c>
      <c r="X18" s="34">
        <v>7.5724222974084991</v>
      </c>
      <c r="AA18" s="34">
        <v>-2.4407553424441071</v>
      </c>
      <c r="AB18" s="34">
        <v>-27.576424792795645</v>
      </c>
      <c r="AD18" s="40"/>
    </row>
    <row r="19" spans="2:30" x14ac:dyDescent="0.45">
      <c r="B19" s="27"/>
      <c r="C19" s="38"/>
      <c r="D19" s="38"/>
      <c r="E19" s="38"/>
      <c r="F19" s="38"/>
      <c r="G19" s="38"/>
      <c r="H19" s="38"/>
      <c r="I19" s="38"/>
      <c r="J19" s="38"/>
      <c r="K19" s="38"/>
      <c r="L19" s="38"/>
      <c r="M19" s="38"/>
      <c r="N19" s="38"/>
      <c r="O19" s="38"/>
      <c r="P19" s="38"/>
      <c r="Q19" s="38"/>
      <c r="R19" s="38"/>
      <c r="S19" s="38"/>
      <c r="T19" s="38"/>
      <c r="U19" s="38"/>
      <c r="V19" s="38"/>
      <c r="W19" s="38"/>
      <c r="X19" s="38"/>
      <c r="AA19" s="38"/>
      <c r="AB19" s="38"/>
      <c r="AD19" s="40"/>
    </row>
    <row r="20" spans="2:30" x14ac:dyDescent="0.45">
      <c r="AD20" s="40"/>
    </row>
    <row r="21" spans="2:30" x14ac:dyDescent="0.45">
      <c r="B21" s="39" t="s">
        <v>68</v>
      </c>
      <c r="AD21" s="40"/>
    </row>
    <row r="22" spans="2:30" x14ac:dyDescent="0.45">
      <c r="B22" s="4"/>
      <c r="C22" s="4">
        <v>2019</v>
      </c>
      <c r="D22" s="4">
        <v>2020</v>
      </c>
      <c r="E22" s="4">
        <v>2021</v>
      </c>
      <c r="F22" s="4">
        <v>2022</v>
      </c>
      <c r="G22" s="4">
        <v>2023</v>
      </c>
      <c r="H22" s="4">
        <v>2024</v>
      </c>
      <c r="I22" s="4">
        <v>2025</v>
      </c>
      <c r="J22" s="4">
        <v>2026</v>
      </c>
      <c r="K22" s="4">
        <v>2027</v>
      </c>
      <c r="L22" s="4">
        <v>2028</v>
      </c>
      <c r="M22" s="4">
        <v>2029</v>
      </c>
      <c r="N22" s="4">
        <v>2030</v>
      </c>
      <c r="O22" s="4">
        <v>2031</v>
      </c>
      <c r="P22" s="4">
        <v>2032</v>
      </c>
      <c r="Q22" s="4">
        <v>2033</v>
      </c>
      <c r="R22" s="4">
        <v>2034</v>
      </c>
      <c r="S22" s="4">
        <v>2035</v>
      </c>
      <c r="T22" s="4">
        <v>2036</v>
      </c>
      <c r="U22" s="4">
        <v>2037</v>
      </c>
      <c r="V22" s="4">
        <v>2038</v>
      </c>
      <c r="W22" s="4">
        <v>2039</v>
      </c>
      <c r="X22" s="4">
        <v>2040</v>
      </c>
      <c r="AA22" s="23" t="s">
        <v>45</v>
      </c>
      <c r="AB22" s="23" t="s">
        <v>46</v>
      </c>
      <c r="AD22" s="40"/>
    </row>
    <row r="23" spans="2:30" x14ac:dyDescent="0.45">
      <c r="B23" s="37" t="s">
        <v>22</v>
      </c>
      <c r="C23" s="40">
        <v>0</v>
      </c>
      <c r="D23" s="40">
        <v>10.810359069305832</v>
      </c>
      <c r="E23" s="40">
        <v>4.9813094402461502</v>
      </c>
      <c r="F23" s="40">
        <v>22.777272871550394</v>
      </c>
      <c r="G23" s="40">
        <v>30.256359289013744</v>
      </c>
      <c r="H23" s="40">
        <v>46.261918800171316</v>
      </c>
      <c r="I23" s="40">
        <v>54.732879920376035</v>
      </c>
      <c r="J23" s="40">
        <v>68.788294266862977</v>
      </c>
      <c r="K23" s="40">
        <v>57.061991281450901</v>
      </c>
      <c r="L23" s="40">
        <v>64.464074485103083</v>
      </c>
      <c r="M23" s="40">
        <v>73.094118701162188</v>
      </c>
      <c r="N23" s="40">
        <v>77.751691792509064</v>
      </c>
      <c r="O23" s="40">
        <v>68.119757217076767</v>
      </c>
      <c r="P23" s="40">
        <v>62.036777114829874</v>
      </c>
      <c r="Q23" s="40">
        <v>82.597933893976915</v>
      </c>
      <c r="R23" s="40">
        <v>68.852863654252587</v>
      </c>
      <c r="S23" s="40">
        <v>58.949211229027924</v>
      </c>
      <c r="T23" s="40">
        <v>58.973608619177753</v>
      </c>
      <c r="U23" s="40">
        <v>47.520349388128352</v>
      </c>
      <c r="V23" s="40">
        <v>52.968857878054393</v>
      </c>
      <c r="W23" s="40">
        <v>30.450311217512649</v>
      </c>
      <c r="X23" s="40">
        <v>42.151623753598699</v>
      </c>
      <c r="AA23" s="40">
        <v>1083.6015638833876</v>
      </c>
      <c r="AB23" s="40">
        <v>727.89012022010604</v>
      </c>
      <c r="AD23" s="40"/>
    </row>
    <row r="24" spans="2:30" x14ac:dyDescent="0.45">
      <c r="B24" s="37" t="s">
        <v>23</v>
      </c>
      <c r="C24" s="40">
        <v>0</v>
      </c>
      <c r="D24" s="40">
        <v>-5.395241329435521</v>
      </c>
      <c r="E24" s="40">
        <v>-0.60325983785014614</v>
      </c>
      <c r="F24" s="40">
        <v>-3.8188263648264638</v>
      </c>
      <c r="G24" s="40">
        <v>-4.4174729872311218</v>
      </c>
      <c r="H24" s="40">
        <v>-2.6473686859351346</v>
      </c>
      <c r="I24" s="40">
        <v>4.0653244404368252</v>
      </c>
      <c r="J24" s="40">
        <v>-1.2245833112676792</v>
      </c>
      <c r="K24" s="40">
        <v>-6.4399741345011989</v>
      </c>
      <c r="L24" s="40">
        <v>-11.807690958556577</v>
      </c>
      <c r="M24" s="40">
        <v>-25.68378600311712</v>
      </c>
      <c r="N24" s="40">
        <v>-31.582241475764249</v>
      </c>
      <c r="O24" s="40">
        <v>-26.350027450574771</v>
      </c>
      <c r="P24" s="40">
        <v>-32.150451033804529</v>
      </c>
      <c r="Q24" s="40">
        <v>-21.737329444478746</v>
      </c>
      <c r="R24" s="40">
        <v>-24.682557155548693</v>
      </c>
      <c r="S24" s="40">
        <v>-26.419070555870576</v>
      </c>
      <c r="T24" s="40">
        <v>-23.360485452176135</v>
      </c>
      <c r="U24" s="40">
        <v>-22.996768341593679</v>
      </c>
      <c r="V24" s="40">
        <v>-9.2529947169136904</v>
      </c>
      <c r="W24" s="40">
        <v>-9.9679755507777372</v>
      </c>
      <c r="X24" s="40">
        <v>-11.060284397424539</v>
      </c>
      <c r="AA24" s="40">
        <v>-297.53306474721148</v>
      </c>
      <c r="AB24" s="40">
        <v>-188.33147733644162</v>
      </c>
      <c r="AD24" s="40"/>
    </row>
    <row r="25" spans="2:30" x14ac:dyDescent="0.45">
      <c r="B25" s="37" t="s">
        <v>17</v>
      </c>
      <c r="C25" s="35">
        <v>0</v>
      </c>
      <c r="D25" s="35">
        <v>1.624479097070189</v>
      </c>
      <c r="E25" s="35">
        <v>2.3883954965106446</v>
      </c>
      <c r="F25" s="35">
        <v>6.9729669689718135</v>
      </c>
      <c r="G25" s="35">
        <v>6.5191201887056947</v>
      </c>
      <c r="H25" s="35">
        <v>6.7670784908477017</v>
      </c>
      <c r="I25" s="35">
        <v>10.574394857861883</v>
      </c>
      <c r="J25" s="35">
        <v>10.789892329212744</v>
      </c>
      <c r="K25" s="35">
        <v>20.179852841489918</v>
      </c>
      <c r="L25" s="35">
        <v>14.906900420840596</v>
      </c>
      <c r="M25" s="35">
        <v>27.875521946713732</v>
      </c>
      <c r="N25" s="35">
        <v>34.42596251192272</v>
      </c>
      <c r="O25" s="35">
        <v>36.100232775967029</v>
      </c>
      <c r="P25" s="35">
        <v>37.900824309993936</v>
      </c>
      <c r="Q25" s="35">
        <v>45.743690352528233</v>
      </c>
      <c r="R25" s="35">
        <v>41.198748592269141</v>
      </c>
      <c r="S25" s="35">
        <v>32.565670014642478</v>
      </c>
      <c r="T25" s="35">
        <v>58.908811814487855</v>
      </c>
      <c r="U25" s="35">
        <v>35.651102673021057</v>
      </c>
      <c r="V25" s="35">
        <v>25.317189678110843</v>
      </c>
      <c r="W25" s="35">
        <v>16.310965388834909</v>
      </c>
      <c r="X25" s="35">
        <v>18.799446639004785</v>
      </c>
      <c r="AA25" s="35">
        <v>491.52124738900784</v>
      </c>
      <c r="AB25" s="35">
        <v>310.42210546039951</v>
      </c>
      <c r="AD25" s="40"/>
    </row>
    <row r="26" spans="2:30" x14ac:dyDescent="0.45">
      <c r="B26" s="37" t="s">
        <v>24</v>
      </c>
      <c r="C26" s="40">
        <v>0</v>
      </c>
      <c r="D26" s="40">
        <v>0</v>
      </c>
      <c r="E26" s="40">
        <v>0</v>
      </c>
      <c r="F26" s="40">
        <v>0</v>
      </c>
      <c r="G26" s="40">
        <v>0</v>
      </c>
      <c r="H26" s="40">
        <v>0</v>
      </c>
      <c r="I26" s="40">
        <v>7.4242985947184934</v>
      </c>
      <c r="J26" s="40">
        <v>22.272895784150023</v>
      </c>
      <c r="K26" s="40">
        <v>35.64041607510444</v>
      </c>
      <c r="L26" s="40">
        <v>51.307130702669383</v>
      </c>
      <c r="M26" s="40">
        <v>30.416105875199719</v>
      </c>
      <c r="N26" s="40">
        <v>-23.003470624651527</v>
      </c>
      <c r="O26" s="40">
        <v>-15.656923473332427</v>
      </c>
      <c r="P26" s="40">
        <v>-13.907757059325377</v>
      </c>
      <c r="Q26" s="40">
        <v>-35.363552014750894</v>
      </c>
      <c r="R26" s="40">
        <v>-31.382019926739304</v>
      </c>
      <c r="S26" s="40">
        <v>-36.084331161491718</v>
      </c>
      <c r="T26" s="40">
        <v>-42.110339282269706</v>
      </c>
      <c r="U26" s="40">
        <v>-42.110339282276982</v>
      </c>
      <c r="V26" s="40">
        <v>-42.110339282273344</v>
      </c>
      <c r="W26" s="40">
        <v>-42.110339282269706</v>
      </c>
      <c r="X26" s="40">
        <v>-19.901517489583057</v>
      </c>
      <c r="AA26" s="40">
        <v>-196.68008184712198</v>
      </c>
      <c r="AB26" s="40">
        <v>-85.444405447446314</v>
      </c>
      <c r="AD26" s="40"/>
    </row>
    <row r="27" spans="2:30" x14ac:dyDescent="0.45">
      <c r="B27" s="37" t="s">
        <v>48</v>
      </c>
      <c r="C27" s="40">
        <v>0</v>
      </c>
      <c r="D27" s="40">
        <v>-0.21227560000033918</v>
      </c>
      <c r="E27" s="40">
        <v>-1.2486799999996947</v>
      </c>
      <c r="F27" s="40">
        <v>-1.2486799999996947</v>
      </c>
      <c r="G27" s="40">
        <v>0</v>
      </c>
      <c r="H27" s="40">
        <v>2.4958959999999024</v>
      </c>
      <c r="I27" s="40">
        <v>-4.5474724999994578</v>
      </c>
      <c r="J27" s="40">
        <v>-4.21406449999904</v>
      </c>
      <c r="K27" s="40">
        <v>-1.6659884999990027</v>
      </c>
      <c r="L27" s="40">
        <v>3.5200615000003381</v>
      </c>
      <c r="M27" s="40">
        <v>1.6571114999997008</v>
      </c>
      <c r="N27" s="40">
        <v>2.7527739999986807</v>
      </c>
      <c r="O27" s="40">
        <v>3.3767479999996795</v>
      </c>
      <c r="P27" s="40">
        <v>3.3767480000005889</v>
      </c>
      <c r="Q27" s="40">
        <v>-0.70160199999918405</v>
      </c>
      <c r="R27" s="40">
        <v>-3.7226019999998243</v>
      </c>
      <c r="S27" s="40">
        <v>-7.7506020000000717</v>
      </c>
      <c r="T27" s="40">
        <v>-5.4563612511001338</v>
      </c>
      <c r="U27" s="40">
        <v>-3.9035891029998311</v>
      </c>
      <c r="V27" s="40">
        <v>-3.9035891030016501</v>
      </c>
      <c r="W27" s="40">
        <v>-3.9035891029980121</v>
      </c>
      <c r="X27" s="40">
        <v>1.2824608969967812</v>
      </c>
      <c r="AA27" s="40">
        <v>-24.017295763100265</v>
      </c>
      <c r="AB27" s="40">
        <v>-14.272100520890485</v>
      </c>
      <c r="AD27" s="40"/>
    </row>
    <row r="28" spans="2:30" x14ac:dyDescent="0.45">
      <c r="B28" s="37" t="s">
        <v>47</v>
      </c>
      <c r="C28" s="40">
        <v>0</v>
      </c>
      <c r="D28" s="40">
        <v>2.1485405686287322</v>
      </c>
      <c r="E28" s="40">
        <v>-20.019800290328362</v>
      </c>
      <c r="F28" s="40">
        <v>-31.526773889186188</v>
      </c>
      <c r="G28" s="40">
        <v>-41.557140943055856</v>
      </c>
      <c r="H28" s="40">
        <v>-59.304287322335085</v>
      </c>
      <c r="I28" s="40">
        <v>-81.291175277406069</v>
      </c>
      <c r="J28" s="40">
        <v>-75.378987029626501</v>
      </c>
      <c r="K28" s="40">
        <v>-91.012327050058502</v>
      </c>
      <c r="L28" s="40">
        <v>-79.981814107724517</v>
      </c>
      <c r="M28" s="40">
        <v>-55.127963298581619</v>
      </c>
      <c r="N28" s="40">
        <v>-46.923744326369786</v>
      </c>
      <c r="O28" s="40">
        <v>-39.827388912656772</v>
      </c>
      <c r="P28" s="40">
        <v>-47.313518105044125</v>
      </c>
      <c r="Q28" s="40">
        <v>-53.118479962250674</v>
      </c>
      <c r="R28" s="40">
        <v>-27.312561489154319</v>
      </c>
      <c r="S28" s="40">
        <v>-27.581338068652826</v>
      </c>
      <c r="T28" s="40">
        <v>-0.20021508734998861</v>
      </c>
      <c r="U28" s="40">
        <v>3.9034168487063425</v>
      </c>
      <c r="V28" s="40">
        <v>-4.8996204007191864</v>
      </c>
      <c r="W28" s="40">
        <v>30.579632343653202</v>
      </c>
      <c r="X28" s="40">
        <v>5.9600101807569672</v>
      </c>
      <c r="AA28" s="40">
        <v>-739.78553561875503</v>
      </c>
      <c r="AB28" s="40">
        <v>-559.52597738703457</v>
      </c>
      <c r="AD28" s="40"/>
    </row>
    <row r="29" spans="2:30" x14ac:dyDescent="0.45">
      <c r="B29" s="37" t="s">
        <v>25</v>
      </c>
      <c r="C29" s="40">
        <v>0</v>
      </c>
      <c r="D29" s="40">
        <v>1.1506977710008489E-5</v>
      </c>
      <c r="E29" s="40">
        <v>8.1926513561824212E-5</v>
      </c>
      <c r="F29" s="40">
        <v>1.4366765881087627E-3</v>
      </c>
      <c r="G29" s="40">
        <v>0</v>
      </c>
      <c r="H29" s="40">
        <v>-0.16376868613343376</v>
      </c>
      <c r="I29" s="40">
        <v>1.2163246393295757</v>
      </c>
      <c r="J29" s="40">
        <v>1.220757191706719</v>
      </c>
      <c r="K29" s="40">
        <v>0.69279544571317331</v>
      </c>
      <c r="L29" s="40">
        <v>-0.36684737277939217</v>
      </c>
      <c r="M29" s="40">
        <v>3.3030133259987604E-2</v>
      </c>
      <c r="N29" s="40">
        <v>0.17357119036906266</v>
      </c>
      <c r="O29" s="40">
        <v>0.10394189732972858</v>
      </c>
      <c r="P29" s="40">
        <v>8.6980538393057749E-2</v>
      </c>
      <c r="Q29" s="40">
        <v>0.63814352409579045</v>
      </c>
      <c r="R29" s="40">
        <v>0.66187496973004567</v>
      </c>
      <c r="S29" s="40">
        <v>0.61123330025272971</v>
      </c>
      <c r="T29" s="40">
        <v>1.0370310817314494</v>
      </c>
      <c r="U29" s="40">
        <v>0.72075467921153979</v>
      </c>
      <c r="V29" s="40">
        <v>0.73450580870612425</v>
      </c>
      <c r="W29" s="40">
        <v>0.91996707282066037</v>
      </c>
      <c r="X29" s="40">
        <v>-0.18962945839988254</v>
      </c>
      <c r="AA29" s="40">
        <v>8.1321960654163163</v>
      </c>
      <c r="AB29" s="40">
        <v>5.1961235058929285</v>
      </c>
      <c r="AD29" s="40"/>
    </row>
    <row r="30" spans="2:30" x14ac:dyDescent="0.45">
      <c r="B30" s="25" t="s">
        <v>43</v>
      </c>
      <c r="C30" s="34">
        <v>0</v>
      </c>
      <c r="D30" s="34">
        <v>8.9758733125466037</v>
      </c>
      <c r="E30" s="34">
        <v>-14.501953264907845</v>
      </c>
      <c r="F30" s="34">
        <v>-6.8426037369020287</v>
      </c>
      <c r="G30" s="34">
        <v>-9.1991344525675416</v>
      </c>
      <c r="H30" s="34">
        <v>-6.590531403384734</v>
      </c>
      <c r="I30" s="34">
        <v>-7.8254253246827208</v>
      </c>
      <c r="J30" s="34">
        <v>22.254204731039248</v>
      </c>
      <c r="K30" s="34">
        <v>14.456765959199728</v>
      </c>
      <c r="L30" s="34">
        <v>42.04181466955292</v>
      </c>
      <c r="M30" s="34">
        <v>52.264138854636585</v>
      </c>
      <c r="N30" s="34">
        <v>13.594543068013966</v>
      </c>
      <c r="O30" s="34">
        <v>25.866340053809235</v>
      </c>
      <c r="P30" s="34">
        <v>10.029603765043426</v>
      </c>
      <c r="Q30" s="34">
        <v>18.058804349121441</v>
      </c>
      <c r="R30" s="34">
        <v>23.613746644809634</v>
      </c>
      <c r="S30" s="34">
        <v>-5.7092272420920605</v>
      </c>
      <c r="T30" s="34">
        <v>47.792050442501086</v>
      </c>
      <c r="U30" s="34">
        <v>18.784926862196798</v>
      </c>
      <c r="V30" s="34">
        <v>18.854009861963497</v>
      </c>
      <c r="W30" s="34">
        <v>22.278972086775966</v>
      </c>
      <c r="X30" s="34">
        <v>37.042110124949751</v>
      </c>
      <c r="AA30" s="34">
        <v>325.23902936162301</v>
      </c>
      <c r="AB30" s="34">
        <v>195.93438849458548</v>
      </c>
      <c r="AD30" s="40"/>
    </row>
    <row r="31" spans="2:30" x14ac:dyDescent="0.45">
      <c r="B31" s="27"/>
      <c r="C31" s="38"/>
      <c r="D31" s="38"/>
      <c r="E31" s="38"/>
      <c r="F31" s="38"/>
      <c r="G31" s="38"/>
      <c r="H31" s="38"/>
      <c r="I31" s="38"/>
      <c r="J31" s="38"/>
      <c r="K31" s="38"/>
      <c r="L31" s="38"/>
      <c r="M31" s="38"/>
      <c r="N31" s="38"/>
      <c r="O31" s="38"/>
      <c r="P31" s="38"/>
      <c r="Q31" s="38"/>
      <c r="R31" s="38"/>
      <c r="S31" s="38"/>
      <c r="T31" s="38"/>
      <c r="U31" s="38"/>
      <c r="V31" s="38"/>
      <c r="W31" s="38"/>
      <c r="X31" s="38"/>
      <c r="AA31" s="38"/>
      <c r="AB31" s="38"/>
      <c r="AD31" s="40"/>
    </row>
    <row r="32" spans="2:30" x14ac:dyDescent="0.45">
      <c r="AD32" s="40"/>
    </row>
    <row r="33" spans="2:32" x14ac:dyDescent="0.45">
      <c r="B33" s="39" t="s">
        <v>72</v>
      </c>
      <c r="AD33" s="40"/>
    </row>
    <row r="34" spans="2:32" x14ac:dyDescent="0.45">
      <c r="B34" s="4"/>
      <c r="C34" s="4">
        <v>2019</v>
      </c>
      <c r="D34" s="4">
        <v>2020</v>
      </c>
      <c r="E34" s="4">
        <v>2021</v>
      </c>
      <c r="F34" s="4">
        <v>2022</v>
      </c>
      <c r="G34" s="4">
        <v>2023</v>
      </c>
      <c r="H34" s="4">
        <v>2024</v>
      </c>
      <c r="I34" s="4">
        <v>2025</v>
      </c>
      <c r="J34" s="4">
        <v>2026</v>
      </c>
      <c r="K34" s="4">
        <v>2027</v>
      </c>
      <c r="L34" s="4">
        <v>2028</v>
      </c>
      <c r="M34" s="4">
        <v>2029</v>
      </c>
      <c r="N34" s="4">
        <v>2030</v>
      </c>
      <c r="O34" s="4">
        <v>2031</v>
      </c>
      <c r="P34" s="4">
        <v>2032</v>
      </c>
      <c r="Q34" s="4">
        <v>2033</v>
      </c>
      <c r="R34" s="4">
        <v>2034</v>
      </c>
      <c r="S34" s="4">
        <v>2035</v>
      </c>
      <c r="T34" s="4">
        <v>2036</v>
      </c>
      <c r="U34" s="4">
        <v>2037</v>
      </c>
      <c r="V34" s="4">
        <v>2038</v>
      </c>
      <c r="W34" s="4">
        <v>2039</v>
      </c>
      <c r="X34" s="4">
        <v>2040</v>
      </c>
      <c r="AA34" s="23" t="s">
        <v>45</v>
      </c>
      <c r="AB34" s="23" t="s">
        <v>46</v>
      </c>
      <c r="AD34" s="40"/>
    </row>
    <row r="35" spans="2:32" x14ac:dyDescent="0.45">
      <c r="B35" s="37" t="s">
        <v>22</v>
      </c>
      <c r="C35" s="40">
        <v>0</v>
      </c>
      <c r="D35" s="40">
        <v>0</v>
      </c>
      <c r="E35" s="40">
        <v>0.26648227673240399</v>
      </c>
      <c r="F35" s="40">
        <v>-2.8171339697082658</v>
      </c>
      <c r="G35" s="40">
        <v>4.8365916130460391</v>
      </c>
      <c r="H35" s="40">
        <v>24.278880087481866</v>
      </c>
      <c r="I35" s="40">
        <v>24.752753268006018</v>
      </c>
      <c r="J35" s="40">
        <v>18.44341527808956</v>
      </c>
      <c r="K35" s="40">
        <v>5.8817710674597947</v>
      </c>
      <c r="L35" s="40">
        <v>23.264677891311749</v>
      </c>
      <c r="M35" s="40">
        <v>11.884556618794704</v>
      </c>
      <c r="N35" s="40">
        <v>28.908826492049229</v>
      </c>
      <c r="O35" s="40">
        <v>45.008572610510782</v>
      </c>
      <c r="P35" s="40">
        <v>4.7512107167281101</v>
      </c>
      <c r="Q35" s="40">
        <v>20.792634429169084</v>
      </c>
      <c r="R35" s="40">
        <v>38.827884978808243</v>
      </c>
      <c r="S35" s="40">
        <v>33.740354394108181</v>
      </c>
      <c r="T35" s="40">
        <v>28.863494311483009</v>
      </c>
      <c r="U35" s="40">
        <v>8.9912343670509927</v>
      </c>
      <c r="V35" s="40">
        <v>17.453426196577084</v>
      </c>
      <c r="W35" s="40">
        <v>15.511356687321268</v>
      </c>
      <c r="X35" s="40">
        <v>22.444831558626447</v>
      </c>
      <c r="AA35" s="40">
        <v>376.0858208736463</v>
      </c>
      <c r="AB35" s="40">
        <v>243.75979960584442</v>
      </c>
      <c r="AD35" s="40"/>
    </row>
    <row r="36" spans="2:32" x14ac:dyDescent="0.45">
      <c r="B36" s="37" t="s">
        <v>23</v>
      </c>
      <c r="C36" s="40">
        <v>0</v>
      </c>
      <c r="D36" s="40">
        <v>0</v>
      </c>
      <c r="E36" s="40">
        <v>-3.4307833324480725</v>
      </c>
      <c r="F36" s="40">
        <v>-2.271693522604437</v>
      </c>
      <c r="G36" s="40">
        <v>-4.4534193101617348</v>
      </c>
      <c r="H36" s="40">
        <v>-3.5523198248672543</v>
      </c>
      <c r="I36" s="40">
        <v>-1.4437869739567759</v>
      </c>
      <c r="J36" s="40">
        <v>-2.9932924271197408</v>
      </c>
      <c r="K36" s="40">
        <v>-4.5934187337054482</v>
      </c>
      <c r="L36" s="40">
        <v>-9.6578722841074978</v>
      </c>
      <c r="M36" s="40">
        <v>-15.1890557416109</v>
      </c>
      <c r="N36" s="40">
        <v>-16.918752079357091</v>
      </c>
      <c r="O36" s="40">
        <v>-16.019327644219175</v>
      </c>
      <c r="P36" s="40">
        <v>-10.787804942010325</v>
      </c>
      <c r="Q36" s="40">
        <v>-5.3410488227586939</v>
      </c>
      <c r="R36" s="40">
        <v>-13.704614111723231</v>
      </c>
      <c r="S36" s="40">
        <v>-2.6596038751572451</v>
      </c>
      <c r="T36" s="40">
        <v>-20.236183424714</v>
      </c>
      <c r="U36" s="40">
        <v>-17.572621256417278</v>
      </c>
      <c r="V36" s="40">
        <v>-23.875149660154875</v>
      </c>
      <c r="W36" s="40">
        <v>-14.582322052622203</v>
      </c>
      <c r="X36" s="40">
        <v>-11.445378085445554</v>
      </c>
      <c r="AA36" s="40">
        <v>-200.72844810516153</v>
      </c>
      <c r="AB36" s="40">
        <v>-125.13516551666628</v>
      </c>
      <c r="AD36" s="40"/>
    </row>
    <row r="37" spans="2:32" x14ac:dyDescent="0.45">
      <c r="B37" s="37" t="s">
        <v>17</v>
      </c>
      <c r="C37" s="35">
        <v>0</v>
      </c>
      <c r="D37" s="35">
        <v>0</v>
      </c>
      <c r="E37" s="35">
        <v>-0.16046748872047517</v>
      </c>
      <c r="F37" s="35">
        <v>3.8299960728807139</v>
      </c>
      <c r="G37" s="35">
        <v>1.6047544577425588</v>
      </c>
      <c r="H37" s="35">
        <v>5.0567952314125391</v>
      </c>
      <c r="I37" s="35">
        <v>6.3578880936216615</v>
      </c>
      <c r="J37" s="35">
        <v>5.8142112551844507</v>
      </c>
      <c r="K37" s="35">
        <v>8.2325843293387297</v>
      </c>
      <c r="L37" s="35">
        <v>10.227632784178812</v>
      </c>
      <c r="M37" s="35">
        <v>12.826840831929196</v>
      </c>
      <c r="N37" s="35">
        <v>22.80792220132582</v>
      </c>
      <c r="O37" s="35">
        <v>24.101510298298308</v>
      </c>
      <c r="P37" s="35">
        <v>17.425374655642674</v>
      </c>
      <c r="Q37" s="35">
        <v>15.366470828520267</v>
      </c>
      <c r="R37" s="35">
        <v>28.698609795563346</v>
      </c>
      <c r="S37" s="35">
        <v>37.287042775949324</v>
      </c>
      <c r="T37" s="35">
        <v>22.582266127011223</v>
      </c>
      <c r="U37" s="35">
        <v>9.1599762250247103</v>
      </c>
      <c r="V37" s="35">
        <v>14.307195562266708</v>
      </c>
      <c r="W37" s="35">
        <v>7.2194479818385995</v>
      </c>
      <c r="X37" s="35">
        <v>7.2776923892293279</v>
      </c>
      <c r="AA37" s="35">
        <v>260.02374440823849</v>
      </c>
      <c r="AB37" s="35">
        <v>164.51136820343822</v>
      </c>
      <c r="AD37" s="40"/>
    </row>
    <row r="38" spans="2:32" x14ac:dyDescent="0.45">
      <c r="B38" s="37" t="s">
        <v>24</v>
      </c>
      <c r="C38" s="40">
        <v>0</v>
      </c>
      <c r="D38" s="40">
        <v>0</v>
      </c>
      <c r="E38" s="40">
        <v>0</v>
      </c>
      <c r="F38" s="40">
        <v>0</v>
      </c>
      <c r="G38" s="40">
        <v>-16.721236030140062</v>
      </c>
      <c r="H38" s="40">
        <v>-16.721236030141881</v>
      </c>
      <c r="I38" s="40">
        <v>-16.721236030145519</v>
      </c>
      <c r="J38" s="40">
        <v>-12.587463553752968</v>
      </c>
      <c r="K38" s="40">
        <v>-10.779983557196829</v>
      </c>
      <c r="L38" s="40">
        <v>-32.612291931258369</v>
      </c>
      <c r="M38" s="40">
        <v>-32.612291931258369</v>
      </c>
      <c r="N38" s="40">
        <v>-16.420658862640266</v>
      </c>
      <c r="O38" s="40">
        <v>-16.420658862640266</v>
      </c>
      <c r="P38" s="40">
        <v>-37.688197108742315</v>
      </c>
      <c r="Q38" s="40">
        <v>-25.035837132869347</v>
      </c>
      <c r="R38" s="40">
        <v>-10.18723994343236</v>
      </c>
      <c r="S38" s="40">
        <v>-19.127450621956086</v>
      </c>
      <c r="T38" s="40">
        <v>-22.842279253884044</v>
      </c>
      <c r="U38" s="40">
        <v>-22.842279253887682</v>
      </c>
      <c r="V38" s="40">
        <v>-26.823811341899273</v>
      </c>
      <c r="W38" s="40">
        <v>-26.823811341895635</v>
      </c>
      <c r="X38" s="40">
        <v>-13.950156301976676</v>
      </c>
      <c r="AA38" s="40">
        <v>-376.91811908971795</v>
      </c>
      <c r="AB38" s="40">
        <v>-245.40406605694787</v>
      </c>
      <c r="AD38" s="40"/>
    </row>
    <row r="39" spans="2:32" x14ac:dyDescent="0.45">
      <c r="B39" s="37" t="s">
        <v>48</v>
      </c>
      <c r="C39" s="40">
        <v>0</v>
      </c>
      <c r="D39" s="40">
        <v>0</v>
      </c>
      <c r="E39" s="40">
        <v>0</v>
      </c>
      <c r="F39" s="40">
        <v>1.1076999999995678</v>
      </c>
      <c r="G39" s="40">
        <v>-4.078349999999773</v>
      </c>
      <c r="H39" s="40">
        <v>11.125774600000113</v>
      </c>
      <c r="I39" s="40">
        <v>-2.0643500000005588</v>
      </c>
      <c r="J39" s="40">
        <v>-1.44037599999956</v>
      </c>
      <c r="K39" s="40">
        <v>1.7719539999993685</v>
      </c>
      <c r="L39" s="40">
        <v>-3.414096000000427</v>
      </c>
      <c r="M39" s="40">
        <v>1.0167039999996632</v>
      </c>
      <c r="N39" s="40">
        <v>1.0167040000005727</v>
      </c>
      <c r="O39" s="40">
        <v>1.0167039999996632</v>
      </c>
      <c r="P39" s="40">
        <v>0.19847200000003795</v>
      </c>
      <c r="Q39" s="40">
        <v>5.1902639999998428</v>
      </c>
      <c r="R39" s="40">
        <v>2.0703940000003058</v>
      </c>
      <c r="S39" s="40">
        <v>6.7227339999990363</v>
      </c>
      <c r="T39" s="40">
        <v>1.5366839999996955</v>
      </c>
      <c r="U39" s="40">
        <v>0.4289840000010372</v>
      </c>
      <c r="V39" s="40">
        <v>0.4289840000010372</v>
      </c>
      <c r="W39" s="40">
        <v>3.9736240000001999</v>
      </c>
      <c r="X39" s="40">
        <v>3.9736240000011094</v>
      </c>
      <c r="AA39" s="40">
        <v>30.582132600000932</v>
      </c>
      <c r="AB39" s="40">
        <v>18.61477693549115</v>
      </c>
      <c r="AD39" s="40"/>
    </row>
    <row r="40" spans="2:32" x14ac:dyDescent="0.45">
      <c r="B40" s="37" t="s">
        <v>47</v>
      </c>
      <c r="C40" s="40">
        <v>0</v>
      </c>
      <c r="D40" s="40">
        <v>0</v>
      </c>
      <c r="E40" s="40">
        <v>4.3668012573466513</v>
      </c>
      <c r="F40" s="40">
        <v>-8.6509401821549545</v>
      </c>
      <c r="G40" s="40">
        <v>2.8608838222432951</v>
      </c>
      <c r="H40" s="40">
        <v>-21.989597361405686</v>
      </c>
      <c r="I40" s="40">
        <v>-29.306217635459234</v>
      </c>
      <c r="J40" s="40">
        <v>-12.44242810009905</v>
      </c>
      <c r="K40" s="40">
        <v>-7.1505310845250278</v>
      </c>
      <c r="L40" s="40">
        <v>-14.100671766727032</v>
      </c>
      <c r="M40" s="40">
        <v>10.066357705328755</v>
      </c>
      <c r="N40" s="40">
        <v>-20.339646401155733</v>
      </c>
      <c r="O40" s="40">
        <v>-47.684654482612927</v>
      </c>
      <c r="P40" s="40">
        <v>4.3674679518775292</v>
      </c>
      <c r="Q40" s="40">
        <v>-15.313371428149594</v>
      </c>
      <c r="R40" s="40">
        <v>-16.334941956123032</v>
      </c>
      <c r="S40" s="40">
        <v>-4.6441716008997105</v>
      </c>
      <c r="T40" s="40">
        <v>10.023758684639915</v>
      </c>
      <c r="U40" s="40">
        <v>26.510022339700811</v>
      </c>
      <c r="V40" s="40">
        <v>30.891063504074395</v>
      </c>
      <c r="W40" s="40">
        <v>19.042242099850569</v>
      </c>
      <c r="X40" s="40">
        <v>9.1383074662793433</v>
      </c>
      <c r="AA40" s="40">
        <v>-80.690267167970717</v>
      </c>
      <c r="AB40" s="40">
        <v>-76.660100041976079</v>
      </c>
      <c r="AD40" s="40"/>
    </row>
    <row r="41" spans="2:32" x14ac:dyDescent="0.45">
      <c r="B41" s="37" t="s">
        <v>25</v>
      </c>
      <c r="C41" s="40">
        <v>0</v>
      </c>
      <c r="D41" s="40">
        <v>0</v>
      </c>
      <c r="E41" s="40">
        <v>0</v>
      </c>
      <c r="F41" s="40">
        <v>-4.1851435697211406E-3</v>
      </c>
      <c r="G41" s="40">
        <v>0.62440772066861316</v>
      </c>
      <c r="H41" s="40">
        <v>-0.15991403587654185</v>
      </c>
      <c r="I41" s="40">
        <v>0.50714215807235319</v>
      </c>
      <c r="J41" s="40">
        <v>0.73492951215983426</v>
      </c>
      <c r="K41" s="40">
        <v>-3.7108104442022949E-3</v>
      </c>
      <c r="L41" s="40">
        <v>1.0089691369982181</v>
      </c>
      <c r="M41" s="40">
        <v>0.14379948518233432</v>
      </c>
      <c r="N41" s="40">
        <v>0.16134732669808471</v>
      </c>
      <c r="O41" s="40">
        <v>0.17152828528161157</v>
      </c>
      <c r="P41" s="40">
        <v>0.90772437150040775</v>
      </c>
      <c r="Q41" s="40">
        <v>0.22702458880853715</v>
      </c>
      <c r="R41" s="40">
        <v>0.25980955838552</v>
      </c>
      <c r="S41" s="40">
        <v>-7.5213095395187501E-2</v>
      </c>
      <c r="T41" s="40">
        <v>0.47309687862586247</v>
      </c>
      <c r="U41" s="40">
        <v>0.44453175574312143</v>
      </c>
      <c r="V41" s="40">
        <v>0.46237955248348372</v>
      </c>
      <c r="W41" s="40">
        <v>0.23269930436080344</v>
      </c>
      <c r="X41" s="40">
        <v>0.32165064001767885</v>
      </c>
      <c r="AA41" s="40">
        <v>6.4380171897008109</v>
      </c>
      <c r="AB41" s="40">
        <v>4.3083170531081247</v>
      </c>
      <c r="AD41" s="40"/>
    </row>
    <row r="42" spans="2:32" x14ac:dyDescent="0.45">
      <c r="B42" s="25" t="s">
        <v>43</v>
      </c>
      <c r="C42" s="34">
        <v>0</v>
      </c>
      <c r="D42" s="34">
        <v>0</v>
      </c>
      <c r="E42" s="34">
        <v>1.0420327129105074</v>
      </c>
      <c r="F42" s="34">
        <v>-8.8062567451570963</v>
      </c>
      <c r="G42" s="34">
        <v>-15.326367726601065</v>
      </c>
      <c r="H42" s="34">
        <v>-1.9616173333968434</v>
      </c>
      <c r="I42" s="34">
        <v>-17.917807119862058</v>
      </c>
      <c r="J42" s="34">
        <v>-4.4710040355374758</v>
      </c>
      <c r="K42" s="34">
        <v>-6.6413347890736141</v>
      </c>
      <c r="L42" s="34">
        <v>-25.283652169604547</v>
      </c>
      <c r="M42" s="34">
        <v>-11.863089031634615</v>
      </c>
      <c r="N42" s="34">
        <v>-0.78425732307938034</v>
      </c>
      <c r="O42" s="34">
        <v>-9.8263257953820027</v>
      </c>
      <c r="P42" s="34">
        <v>-20.825752355003882</v>
      </c>
      <c r="Q42" s="34">
        <v>-4.1138635372799035</v>
      </c>
      <c r="R42" s="34">
        <v>29.629902321478788</v>
      </c>
      <c r="S42" s="34">
        <v>51.243691976648307</v>
      </c>
      <c r="T42" s="34">
        <v>20.400837323161664</v>
      </c>
      <c r="U42" s="34">
        <v>5.1198481772157116</v>
      </c>
      <c r="V42" s="34">
        <v>12.844087813348558</v>
      </c>
      <c r="W42" s="34">
        <v>4.5732366788536005</v>
      </c>
      <c r="X42" s="34">
        <v>17.760571666731678</v>
      </c>
      <c r="AA42" s="34">
        <v>14.79288070873633</v>
      </c>
      <c r="AB42" s="34">
        <v>-16.005069817708318</v>
      </c>
      <c r="AD42" s="40"/>
    </row>
    <row r="43" spans="2:32" x14ac:dyDescent="0.45">
      <c r="B43" s="27"/>
      <c r="C43" s="38"/>
      <c r="D43" s="38"/>
      <c r="E43" s="38"/>
      <c r="F43" s="38"/>
      <c r="G43" s="38"/>
      <c r="H43" s="38"/>
      <c r="I43" s="38"/>
      <c r="J43" s="38"/>
      <c r="K43" s="38"/>
      <c r="L43" s="38"/>
      <c r="M43" s="38"/>
      <c r="N43" s="38"/>
      <c r="O43" s="38"/>
      <c r="P43" s="38"/>
      <c r="Q43" s="38"/>
      <c r="R43" s="38"/>
      <c r="S43" s="38"/>
      <c r="T43" s="38"/>
      <c r="U43" s="38"/>
      <c r="V43" s="38"/>
      <c r="W43" s="38"/>
      <c r="X43" s="38"/>
      <c r="AA43" s="38"/>
      <c r="AB43" s="38"/>
      <c r="AD43" s="40"/>
    </row>
    <row r="44" spans="2:32" x14ac:dyDescent="0.45">
      <c r="B44" s="27"/>
      <c r="C44" s="38"/>
      <c r="D44" s="38"/>
      <c r="E44" s="38"/>
      <c r="F44" s="38"/>
      <c r="G44" s="38"/>
      <c r="H44" s="38"/>
      <c r="I44" s="38"/>
      <c r="J44" s="38"/>
      <c r="K44" s="38"/>
      <c r="L44" s="38"/>
      <c r="M44" s="38"/>
      <c r="N44" s="38"/>
      <c r="O44" s="38"/>
      <c r="P44" s="38"/>
      <c r="Q44" s="38"/>
      <c r="R44" s="38"/>
      <c r="S44" s="38"/>
      <c r="T44" s="38"/>
      <c r="U44" s="38"/>
      <c r="V44" s="38"/>
      <c r="W44" s="38"/>
      <c r="X44" s="38"/>
      <c r="AA44" s="40"/>
      <c r="AB44" s="40"/>
      <c r="AD44" s="40"/>
    </row>
    <row r="45" spans="2:32" x14ac:dyDescent="0.45">
      <c r="B45" s="29" t="s">
        <v>73</v>
      </c>
      <c r="AD45" s="40"/>
    </row>
    <row r="46" spans="2:32" x14ac:dyDescent="0.45">
      <c r="B46" s="4"/>
      <c r="C46" s="4">
        <v>2019</v>
      </c>
      <c r="D46" s="4">
        <v>2020</v>
      </c>
      <c r="E46" s="4">
        <v>2021</v>
      </c>
      <c r="F46" s="4">
        <v>2022</v>
      </c>
      <c r="G46" s="4">
        <v>2023</v>
      </c>
      <c r="H46" s="4">
        <v>2024</v>
      </c>
      <c r="I46" s="4">
        <v>2025</v>
      </c>
      <c r="J46" s="4">
        <v>2026</v>
      </c>
      <c r="K46" s="4">
        <v>2027</v>
      </c>
      <c r="L46" s="4">
        <v>2028</v>
      </c>
      <c r="M46" s="4">
        <v>2029</v>
      </c>
      <c r="N46" s="4">
        <v>2030</v>
      </c>
      <c r="O46" s="4">
        <v>2031</v>
      </c>
      <c r="P46" s="4">
        <v>2032</v>
      </c>
      <c r="Q46" s="4">
        <v>2033</v>
      </c>
      <c r="R46" s="4">
        <v>2034</v>
      </c>
      <c r="S46" s="4">
        <v>2035</v>
      </c>
      <c r="T46" s="4">
        <v>2036</v>
      </c>
      <c r="U46" s="4">
        <v>2037</v>
      </c>
      <c r="V46" s="4">
        <v>2038</v>
      </c>
      <c r="W46" s="4">
        <v>2039</v>
      </c>
      <c r="X46" s="4">
        <v>2040</v>
      </c>
      <c r="AA46" s="23" t="s">
        <v>45</v>
      </c>
      <c r="AB46" s="23" t="s">
        <v>46</v>
      </c>
      <c r="AD46" s="40"/>
    </row>
    <row r="47" spans="2:32" x14ac:dyDescent="0.45">
      <c r="B47" s="37" t="s">
        <v>22</v>
      </c>
      <c r="C47" s="40">
        <v>0</v>
      </c>
      <c r="D47" s="40">
        <v>4.4314756352832774</v>
      </c>
      <c r="E47" s="40">
        <v>-13.504391925523123</v>
      </c>
      <c r="F47" s="40">
        <v>-30.806307419714813</v>
      </c>
      <c r="G47" s="40">
        <v>-15.948544139413571</v>
      </c>
      <c r="H47" s="40">
        <v>-4.0400357687817632</v>
      </c>
      <c r="I47" s="40">
        <v>-5.5954178629181115</v>
      </c>
      <c r="J47" s="40">
        <v>-2.4885857177332582</v>
      </c>
      <c r="K47" s="40">
        <v>-0.13833560705870696</v>
      </c>
      <c r="L47" s="40">
        <v>5.6902864377361766</v>
      </c>
      <c r="M47" s="40">
        <v>-20.853317778324254</v>
      </c>
      <c r="N47" s="40">
        <v>9.086875629242968</v>
      </c>
      <c r="O47" s="40">
        <v>7.2512978189733985</v>
      </c>
      <c r="P47" s="40">
        <v>-1.9299704722843671</v>
      </c>
      <c r="Q47" s="40">
        <v>-2.9164582851767591</v>
      </c>
      <c r="R47" s="40">
        <v>-3.6166053305942114</v>
      </c>
      <c r="S47" s="40">
        <v>5.3680741729792771</v>
      </c>
      <c r="T47" s="40">
        <v>-1.2480292015043233</v>
      </c>
      <c r="U47" s="40">
        <v>-5.6276910885994766</v>
      </c>
      <c r="V47" s="40">
        <v>-3.583866260981722</v>
      </c>
      <c r="W47" s="40">
        <v>-14.825290731892892</v>
      </c>
      <c r="X47" s="40">
        <v>-5.77580910670099</v>
      </c>
      <c r="AA47" s="40">
        <v>-101.07064700298724</v>
      </c>
      <c r="AB47" s="40">
        <v>-77.551776411993572</v>
      </c>
      <c r="AD47" s="40"/>
      <c r="AF47" s="40"/>
    </row>
    <row r="48" spans="2:32" x14ac:dyDescent="0.45">
      <c r="B48" s="37" t="s">
        <v>23</v>
      </c>
      <c r="C48" s="40">
        <v>0</v>
      </c>
      <c r="D48" s="40">
        <v>2.899820594619996</v>
      </c>
      <c r="E48" s="40">
        <v>1.0009408389296368</v>
      </c>
      <c r="F48" s="40">
        <v>1.2774105711519042</v>
      </c>
      <c r="G48" s="40">
        <v>-1.360326793034119</v>
      </c>
      <c r="H48" s="40">
        <v>-0.37014927414134036</v>
      </c>
      <c r="I48" s="40">
        <v>0.12616321209725356</v>
      </c>
      <c r="J48" s="40">
        <v>7.5009289170563989</v>
      </c>
      <c r="K48" s="40">
        <v>4.0229893836201427</v>
      </c>
      <c r="L48" s="40">
        <v>3.8004978345090876</v>
      </c>
      <c r="M48" s="40">
        <v>2.9356159466065037</v>
      </c>
      <c r="N48" s="40">
        <v>3.7998739253152962</v>
      </c>
      <c r="O48" s="40">
        <v>6.8438398694074749</v>
      </c>
      <c r="P48" s="40">
        <v>0.8021472133007137</v>
      </c>
      <c r="Q48" s="40">
        <v>1.7203304680820111</v>
      </c>
      <c r="R48" s="40">
        <v>1.7586692927634431</v>
      </c>
      <c r="S48" s="40">
        <v>1.3415001282041885</v>
      </c>
      <c r="T48" s="40">
        <v>-2.3287091342606345</v>
      </c>
      <c r="U48" s="40">
        <v>-3.1335290410665948</v>
      </c>
      <c r="V48" s="40">
        <v>2.5908892516674769</v>
      </c>
      <c r="W48" s="40">
        <v>-9.8894146556990563</v>
      </c>
      <c r="X48" s="40">
        <v>1.1434949176768896</v>
      </c>
      <c r="AA48" s="40">
        <v>26.482983466806672</v>
      </c>
      <c r="AB48" s="40">
        <v>21.793465405075096</v>
      </c>
      <c r="AD48" s="40"/>
      <c r="AF48" s="40"/>
    </row>
    <row r="49" spans="2:32" x14ac:dyDescent="0.45">
      <c r="B49" s="37" t="s">
        <v>17</v>
      </c>
      <c r="C49" s="35">
        <v>0</v>
      </c>
      <c r="D49" s="35">
        <v>-1.2511068119153748</v>
      </c>
      <c r="E49" s="35">
        <v>-0.33157455735339408</v>
      </c>
      <c r="F49" s="35">
        <v>-2.5473312285495502</v>
      </c>
      <c r="G49" s="35">
        <v>-1.46328398285826</v>
      </c>
      <c r="H49" s="35">
        <v>-0.63167201340618084</v>
      </c>
      <c r="I49" s="35">
        <v>-1.6303568336680399</v>
      </c>
      <c r="J49" s="35">
        <v>-3.1751986649569743</v>
      </c>
      <c r="K49" s="35">
        <v>-1.5161949284792529</v>
      </c>
      <c r="L49" s="35">
        <v>0.38907531527900119</v>
      </c>
      <c r="M49" s="35">
        <v>-8.3333603515216854</v>
      </c>
      <c r="N49" s="35">
        <v>1.8437081733295431</v>
      </c>
      <c r="O49" s="35">
        <v>-0.3437278043031391</v>
      </c>
      <c r="P49" s="35">
        <v>-2.1415498760945</v>
      </c>
      <c r="Q49" s="35">
        <v>-4.1888568650293934</v>
      </c>
      <c r="R49" s="35">
        <v>-4.0013568863246372</v>
      </c>
      <c r="S49" s="35">
        <v>-1.0881710057430904</v>
      </c>
      <c r="T49" s="35">
        <v>-1.3131698683616584</v>
      </c>
      <c r="U49" s="35">
        <v>-3.2071402406364564</v>
      </c>
      <c r="V49" s="35">
        <v>-4.8443357749896103</v>
      </c>
      <c r="W49" s="35">
        <v>5.3925355158243207</v>
      </c>
      <c r="X49" s="35">
        <v>4.093300142653499</v>
      </c>
      <c r="AA49" s="35">
        <v>-30.289768547104842</v>
      </c>
      <c r="AB49" s="35">
        <v>-22.436577075797768</v>
      </c>
      <c r="AD49" s="40"/>
      <c r="AF49" s="40"/>
    </row>
    <row r="50" spans="2:32" x14ac:dyDescent="0.45">
      <c r="B50" s="37" t="s">
        <v>24</v>
      </c>
      <c r="C50" s="40">
        <v>0</v>
      </c>
      <c r="D50" s="40">
        <v>0</v>
      </c>
      <c r="E50" s="40">
        <v>0</v>
      </c>
      <c r="F50" s="40">
        <v>0</v>
      </c>
      <c r="G50" s="40">
        <v>0</v>
      </c>
      <c r="H50" s="40">
        <v>0</v>
      </c>
      <c r="I50" s="40">
        <v>0</v>
      </c>
      <c r="J50" s="40">
        <v>2.0917931772546581</v>
      </c>
      <c r="K50" s="40">
        <v>9.205085998371942</v>
      </c>
      <c r="L50" s="40">
        <v>9.205085998368304</v>
      </c>
      <c r="M50" s="40">
        <v>-12.250708957057213</v>
      </c>
      <c r="N50" s="40">
        <v>28.153376524918713</v>
      </c>
      <c r="O50" s="40">
        <v>7.4506084067652409</v>
      </c>
      <c r="P50" s="40">
        <v>7.4506084067688789</v>
      </c>
      <c r="Q50" s="40">
        <v>1.7366005043440964</v>
      </c>
      <c r="R50" s="40">
        <v>5.5653769668097084</v>
      </c>
      <c r="S50" s="40">
        <v>5.5653769668097084</v>
      </c>
      <c r="T50" s="40">
        <v>-4.7041276649615611</v>
      </c>
      <c r="U50" s="40">
        <v>-4.7041276649651991</v>
      </c>
      <c r="V50" s="40">
        <v>-4.7041276649688371</v>
      </c>
      <c r="W50" s="40">
        <v>-4.7041276649688371</v>
      </c>
      <c r="X50" s="40">
        <v>8.1695273749537591</v>
      </c>
      <c r="AA50" s="40">
        <v>53.526220708443361</v>
      </c>
      <c r="AB50" s="40">
        <v>37.288592542626567</v>
      </c>
      <c r="AD50" s="40"/>
      <c r="AF50" s="40"/>
    </row>
    <row r="51" spans="2:32" x14ac:dyDescent="0.45">
      <c r="B51" s="37" t="s">
        <v>48</v>
      </c>
      <c r="C51" s="40">
        <v>0</v>
      </c>
      <c r="D51" s="40">
        <v>0.21227560000033918</v>
      </c>
      <c r="E51" s="40">
        <v>1.2486799999996947</v>
      </c>
      <c r="F51" s="40">
        <v>1.24867999999924</v>
      </c>
      <c r="G51" s="40">
        <v>0</v>
      </c>
      <c r="H51" s="40">
        <v>0</v>
      </c>
      <c r="I51" s="40">
        <v>1.0069999999996071</v>
      </c>
      <c r="J51" s="40">
        <v>3.502896000000419</v>
      </c>
      <c r="K51" s="40">
        <v>3.502896000000419</v>
      </c>
      <c r="L51" s="40">
        <v>3.502896000000419</v>
      </c>
      <c r="M51" s="40">
        <v>-3.0123940000003131</v>
      </c>
      <c r="N51" s="40">
        <v>7.3597060000001875</v>
      </c>
      <c r="O51" s="40">
        <v>2.1736559999999372</v>
      </c>
      <c r="P51" s="40">
        <v>0.30173399999966932</v>
      </c>
      <c r="Q51" s="40">
        <v>1.5496819999989384</v>
      </c>
      <c r="R51" s="40">
        <v>1.5496819999989384</v>
      </c>
      <c r="S51" s="40">
        <v>-1.6514799999995375</v>
      </c>
      <c r="T51" s="40">
        <v>-1.6514800000013565</v>
      </c>
      <c r="U51" s="40">
        <v>-1.6514799999995375</v>
      </c>
      <c r="V51" s="40">
        <v>-1.6514799999995375</v>
      </c>
      <c r="W51" s="40">
        <v>1.8931599999996251</v>
      </c>
      <c r="X51" s="40">
        <v>1.8931600000005346</v>
      </c>
      <c r="AA51" s="40">
        <v>21.327789599997686</v>
      </c>
      <c r="AB51" s="40">
        <v>15.968937853242872</v>
      </c>
      <c r="AD51" s="40"/>
      <c r="AF51" s="40"/>
    </row>
    <row r="52" spans="2:32" x14ac:dyDescent="0.45">
      <c r="B52" s="37" t="s">
        <v>47</v>
      </c>
      <c r="C52" s="40">
        <v>0</v>
      </c>
      <c r="D52" s="40">
        <v>-7.5649189731242359</v>
      </c>
      <c r="E52" s="40">
        <v>13.198481786932348</v>
      </c>
      <c r="F52" s="40">
        <v>24.389876479604482</v>
      </c>
      <c r="G52" s="40">
        <v>15.966691682292094</v>
      </c>
      <c r="H52" s="40">
        <v>4.8004328296074164</v>
      </c>
      <c r="I52" s="40">
        <v>5.1279799092578742</v>
      </c>
      <c r="J52" s="40">
        <v>-6.2330148811669233</v>
      </c>
      <c r="K52" s="40">
        <v>-6.9668849408751612</v>
      </c>
      <c r="L52" s="40">
        <v>-16.145194054706508</v>
      </c>
      <c r="M52" s="40">
        <v>26.501879578946046</v>
      </c>
      <c r="N52" s="40">
        <v>-22.56454698490279</v>
      </c>
      <c r="O52" s="40">
        <v>-16.21097127825908</v>
      </c>
      <c r="P52" s="40">
        <v>5.5003931248518256</v>
      </c>
      <c r="Q52" s="40">
        <v>-0.94431709997354574</v>
      </c>
      <c r="R52" s="40">
        <v>-1.7099047893982799</v>
      </c>
      <c r="S52" s="40">
        <v>-3.7312356352792904</v>
      </c>
      <c r="T52" s="40">
        <v>-2.2761982944167869</v>
      </c>
      <c r="U52" s="40">
        <v>12.681866141370705</v>
      </c>
      <c r="V52" s="40">
        <v>0.68671420667902794</v>
      </c>
      <c r="W52" s="40">
        <v>22.89891101730268</v>
      </c>
      <c r="X52" s="40">
        <v>0.97491747595529432</v>
      </c>
      <c r="AA52" s="40">
        <v>48.38095730069719</v>
      </c>
      <c r="AB52" s="40">
        <v>37.364640161548763</v>
      </c>
      <c r="AD52" s="40"/>
      <c r="AF52" s="40"/>
    </row>
    <row r="53" spans="2:32" x14ac:dyDescent="0.45">
      <c r="B53" s="37" t="s">
        <v>25</v>
      </c>
      <c r="C53" s="40">
        <v>0</v>
      </c>
      <c r="D53" s="40">
        <v>-3.6527978490747152E-5</v>
      </c>
      <c r="E53" s="40">
        <v>-4.7143734969987573E-4</v>
      </c>
      <c r="F53" s="40">
        <v>-4.1947170847338525E-3</v>
      </c>
      <c r="G53" s="40">
        <v>0</v>
      </c>
      <c r="H53" s="40">
        <v>0</v>
      </c>
      <c r="I53" s="40">
        <v>-8.4829557728470562E-2</v>
      </c>
      <c r="J53" s="40">
        <v>-0.42392341455937865</v>
      </c>
      <c r="K53" s="40">
        <v>-0.17895472506741439</v>
      </c>
      <c r="L53" s="40">
        <v>-0.35044195857363736</v>
      </c>
      <c r="M53" s="40">
        <v>0.92555311714010857</v>
      </c>
      <c r="N53" s="40">
        <v>-1.4750526590974893</v>
      </c>
      <c r="O53" s="40">
        <v>-2.2831958402419694E-2</v>
      </c>
      <c r="P53" s="40">
        <v>0.1569499051675276</v>
      </c>
      <c r="Q53" s="40">
        <v>1.7482009377518093E-2</v>
      </c>
      <c r="R53" s="40">
        <v>1.3251845888974989E-2</v>
      </c>
      <c r="S53" s="40">
        <v>0.11709959478918441</v>
      </c>
      <c r="T53" s="40">
        <v>0.28585042166975616</v>
      </c>
      <c r="U53" s="40">
        <v>0.2156267250300905</v>
      </c>
      <c r="V53" s="40">
        <v>0.22349618243789382</v>
      </c>
      <c r="W53" s="40">
        <v>-0.22803088511593028</v>
      </c>
      <c r="X53" s="40">
        <v>-0.31044143521580647</v>
      </c>
      <c r="AA53" s="40">
        <v>-1.1238994746724171</v>
      </c>
      <c r="AB53" s="40">
        <v>-0.85592749961458381</v>
      </c>
      <c r="AD53" s="40"/>
      <c r="AF53" s="40"/>
    </row>
    <row r="54" spans="2:32" x14ac:dyDescent="0.45">
      <c r="B54" s="25" t="s">
        <v>43</v>
      </c>
      <c r="C54" s="34">
        <v>0</v>
      </c>
      <c r="D54" s="34">
        <v>-1.2724904831144892</v>
      </c>
      <c r="E54" s="34">
        <v>1.6116647056354629</v>
      </c>
      <c r="F54" s="34">
        <v>-6.4418663145934731</v>
      </c>
      <c r="G54" s="34">
        <v>-2.8054632330138567</v>
      </c>
      <c r="H54" s="34">
        <v>-0.24142422672186825</v>
      </c>
      <c r="I54" s="34">
        <v>-1.0494611329598875</v>
      </c>
      <c r="J54" s="34">
        <v>0.77489541589494104</v>
      </c>
      <c r="K54" s="34">
        <v>7.9306011805119683</v>
      </c>
      <c r="L54" s="34">
        <v>6.0922055726128432</v>
      </c>
      <c r="M54" s="34">
        <v>-14.086732444210806</v>
      </c>
      <c r="N54" s="34">
        <v>26.20394060880643</v>
      </c>
      <c r="O54" s="34">
        <v>7.1418710541814123</v>
      </c>
      <c r="P54" s="34">
        <v>10.140312301709749</v>
      </c>
      <c r="Q54" s="34">
        <v>-3.0255372683771342</v>
      </c>
      <c r="R54" s="34">
        <v>-0.44088690085606363</v>
      </c>
      <c r="S54" s="34">
        <v>5.9211642217604403</v>
      </c>
      <c r="T54" s="34">
        <v>-13.235863741836564</v>
      </c>
      <c r="U54" s="34">
        <v>-5.4264751688664683</v>
      </c>
      <c r="V54" s="34">
        <v>-11.282710060155308</v>
      </c>
      <c r="W54" s="34">
        <v>0.53774259544991043</v>
      </c>
      <c r="X54" s="34">
        <v>10.188149369323181</v>
      </c>
      <c r="AA54" s="34">
        <v>17.233636051180408</v>
      </c>
      <c r="AB54" s="34">
        <v>11.57135497508737</v>
      </c>
      <c r="AD54" s="40"/>
      <c r="AF54" s="40"/>
    </row>
    <row r="55" spans="2:32" x14ac:dyDescent="0.45">
      <c r="B55" s="27"/>
      <c r="C55" s="38"/>
      <c r="D55" s="38"/>
      <c r="E55" s="38"/>
      <c r="F55" s="38"/>
      <c r="G55" s="38"/>
      <c r="H55" s="38"/>
      <c r="I55" s="38"/>
      <c r="J55" s="38"/>
      <c r="K55" s="38"/>
      <c r="L55" s="38"/>
      <c r="M55" s="38"/>
      <c r="N55" s="38"/>
      <c r="O55" s="38"/>
      <c r="P55" s="38"/>
      <c r="Q55" s="38"/>
      <c r="R55" s="38"/>
      <c r="S55" s="38"/>
      <c r="T55" s="38"/>
      <c r="U55" s="38"/>
      <c r="V55" s="38"/>
      <c r="W55" s="38"/>
      <c r="X55" s="38"/>
      <c r="AA55" s="38"/>
      <c r="AB55" s="38"/>
      <c r="AD55" s="40"/>
    </row>
    <row r="56" spans="2:32" x14ac:dyDescent="0.45">
      <c r="AD56" s="40"/>
    </row>
    <row r="57" spans="2:32" x14ac:dyDescent="0.45">
      <c r="B57" s="36" t="s">
        <v>75</v>
      </c>
      <c r="AD57" s="40"/>
    </row>
    <row r="58" spans="2:32" x14ac:dyDescent="0.45">
      <c r="B58" s="4"/>
      <c r="C58" s="4">
        <v>2019</v>
      </c>
      <c r="D58" s="4">
        <v>2020</v>
      </c>
      <c r="E58" s="4">
        <v>2021</v>
      </c>
      <c r="F58" s="4">
        <v>2022</v>
      </c>
      <c r="G58" s="4">
        <v>2023</v>
      </c>
      <c r="H58" s="4">
        <v>2024</v>
      </c>
      <c r="I58" s="4">
        <v>2025</v>
      </c>
      <c r="J58" s="4">
        <v>2026</v>
      </c>
      <c r="K58" s="4">
        <v>2027</v>
      </c>
      <c r="L58" s="4">
        <v>2028</v>
      </c>
      <c r="M58" s="4">
        <v>2029</v>
      </c>
      <c r="N58" s="4">
        <v>2030</v>
      </c>
      <c r="O58" s="4">
        <v>2031</v>
      </c>
      <c r="P58" s="4">
        <v>2032</v>
      </c>
      <c r="Q58" s="4">
        <v>2033</v>
      </c>
      <c r="R58" s="4">
        <v>2034</v>
      </c>
      <c r="S58" s="4">
        <v>2035</v>
      </c>
      <c r="T58" s="4">
        <v>2036</v>
      </c>
      <c r="U58" s="4">
        <v>2037</v>
      </c>
      <c r="V58" s="4">
        <v>2038</v>
      </c>
      <c r="W58" s="4">
        <v>2039</v>
      </c>
      <c r="X58" s="4">
        <v>2040</v>
      </c>
      <c r="AA58" s="23" t="s">
        <v>45</v>
      </c>
      <c r="AB58" s="23" t="s">
        <v>46</v>
      </c>
      <c r="AD58" s="40"/>
    </row>
    <row r="59" spans="2:32" x14ac:dyDescent="0.45">
      <c r="B59" s="37" t="s">
        <v>22</v>
      </c>
      <c r="C59" s="40">
        <v>0</v>
      </c>
      <c r="D59" s="40">
        <v>1.064388591064926</v>
      </c>
      <c r="E59" s="40">
        <v>9.8660448305049613</v>
      </c>
      <c r="F59" s="40">
        <v>8.690833843503242</v>
      </c>
      <c r="G59" s="40">
        <v>2.6133949981635851</v>
      </c>
      <c r="H59" s="40">
        <v>15.46431028025745</v>
      </c>
      <c r="I59" s="40">
        <v>18.303699986076936</v>
      </c>
      <c r="J59" s="40">
        <v>6.2868120487883061</v>
      </c>
      <c r="K59" s="40">
        <v>-12.482842247881763</v>
      </c>
      <c r="L59" s="40">
        <v>14.100702288358207</v>
      </c>
      <c r="M59" s="40">
        <v>8.6840239224557081</v>
      </c>
      <c r="N59" s="40">
        <v>0.48636452234541139</v>
      </c>
      <c r="O59" s="40">
        <v>8.5466534763891104</v>
      </c>
      <c r="P59" s="40">
        <v>-8.2485612485334059</v>
      </c>
      <c r="Q59" s="40">
        <v>18.887825560759666</v>
      </c>
      <c r="R59" s="40">
        <v>30.280783951290459</v>
      </c>
      <c r="S59" s="40">
        <v>7.2766738604973398</v>
      </c>
      <c r="T59" s="40">
        <v>24.713511415174935</v>
      </c>
      <c r="U59" s="40">
        <v>10.375209669906098</v>
      </c>
      <c r="V59" s="40">
        <v>20.684569767758376</v>
      </c>
      <c r="W59" s="40">
        <v>9.6218710124969675</v>
      </c>
      <c r="X59" s="40">
        <v>6.5335162734400001</v>
      </c>
      <c r="AA59" s="40">
        <v>201.74978680281652</v>
      </c>
      <c r="AB59" s="40">
        <v>133.00701963066709</v>
      </c>
      <c r="AD59" s="40"/>
    </row>
    <row r="60" spans="2:32" x14ac:dyDescent="0.45">
      <c r="B60" s="37" t="s">
        <v>23</v>
      </c>
      <c r="C60" s="40">
        <v>0</v>
      </c>
      <c r="D60" s="40">
        <v>-1.0405738681488401</v>
      </c>
      <c r="E60" s="40">
        <v>-2.7456351977996292</v>
      </c>
      <c r="F60" s="40">
        <v>-1.4789771325554284</v>
      </c>
      <c r="G60" s="40">
        <v>-4.1587009383192708E-2</v>
      </c>
      <c r="H60" s="40">
        <v>-1.4472468845287949</v>
      </c>
      <c r="I60" s="40">
        <v>1.2579516941955262</v>
      </c>
      <c r="J60" s="40">
        <v>-6.3004644711597848</v>
      </c>
      <c r="K60" s="40">
        <v>-3.4604652413188433</v>
      </c>
      <c r="L60" s="40">
        <v>-4.3043166070863208</v>
      </c>
      <c r="M60" s="40">
        <v>-10.014411515311622</v>
      </c>
      <c r="N60" s="40">
        <v>-8.5922830698432335</v>
      </c>
      <c r="O60" s="40">
        <v>-17.306848060591847</v>
      </c>
      <c r="P60" s="40">
        <v>-0.39189923527283099</v>
      </c>
      <c r="Q60" s="40">
        <v>10.273195729454756</v>
      </c>
      <c r="R60" s="40">
        <v>-4.1844235515163746</v>
      </c>
      <c r="S60" s="40">
        <v>14.417272370527598</v>
      </c>
      <c r="T60" s="40">
        <v>-17.624847370897442</v>
      </c>
      <c r="U60" s="40">
        <v>-2.3371169423933225</v>
      </c>
      <c r="V60" s="40">
        <v>-4.0078273416811498</v>
      </c>
      <c r="W60" s="40">
        <v>-6.6542430725016857</v>
      </c>
      <c r="X60" s="40">
        <v>-2.794218862510661</v>
      </c>
      <c r="AA60" s="40">
        <v>-68.778965640323122</v>
      </c>
      <c r="AB60" s="40">
        <v>-46.261759407249571</v>
      </c>
      <c r="AD60" s="40"/>
    </row>
    <row r="61" spans="2:32" x14ac:dyDescent="0.45">
      <c r="B61" s="37" t="s">
        <v>17</v>
      </c>
      <c r="C61" s="35">
        <v>0</v>
      </c>
      <c r="D61" s="35">
        <v>0.81446137567228516</v>
      </c>
      <c r="E61" s="35">
        <v>0.56436093248307828</v>
      </c>
      <c r="F61" s="35">
        <v>2.0342569743454768</v>
      </c>
      <c r="G61" s="35">
        <v>0.66601422829325441</v>
      </c>
      <c r="H61" s="35">
        <v>2.884022795979535</v>
      </c>
      <c r="I61" s="35">
        <v>3.8402194863829386</v>
      </c>
      <c r="J61" s="35">
        <v>3.1638363819965045</v>
      </c>
      <c r="K61" s="35">
        <v>1.273282939428831</v>
      </c>
      <c r="L61" s="35">
        <v>5.0654743555695116</v>
      </c>
      <c r="M61" s="35">
        <v>9.1859057811113107</v>
      </c>
      <c r="N61" s="35">
        <v>8.3848113544192735</v>
      </c>
      <c r="O61" s="35">
        <v>9.0447990492787547</v>
      </c>
      <c r="P61" s="35">
        <v>5.701439017846349</v>
      </c>
      <c r="Q61" s="35">
        <v>12.737184586082094</v>
      </c>
      <c r="R61" s="35">
        <v>11.545804198887669</v>
      </c>
      <c r="S61" s="35">
        <v>5.1813677632327302</v>
      </c>
      <c r="T61" s="35">
        <v>19.814281001213029</v>
      </c>
      <c r="U61" s="35">
        <v>-0.93712321538614951</v>
      </c>
      <c r="V61" s="35">
        <v>5.6022399873064472</v>
      </c>
      <c r="W61" s="35">
        <v>-4.6438317523410726</v>
      </c>
      <c r="X61" s="35">
        <v>-12.768708109974551</v>
      </c>
      <c r="AA61" s="35">
        <v>89.15409913182728</v>
      </c>
      <c r="AB61" s="35">
        <v>61.002716264940119</v>
      </c>
      <c r="AD61" s="40"/>
    </row>
    <row r="62" spans="2:32" x14ac:dyDescent="0.45">
      <c r="B62" s="37" t="s">
        <v>24</v>
      </c>
      <c r="C62" s="40">
        <v>0</v>
      </c>
      <c r="D62" s="40">
        <v>0</v>
      </c>
      <c r="E62" s="40">
        <v>0</v>
      </c>
      <c r="F62" s="40">
        <v>0</v>
      </c>
      <c r="G62" s="40">
        <v>-16.721236030140062</v>
      </c>
      <c r="H62" s="40">
        <v>-16.721236030141881</v>
      </c>
      <c r="I62" s="40">
        <v>-16.721236030145519</v>
      </c>
      <c r="J62" s="40">
        <v>-8.2544355648897181</v>
      </c>
      <c r="K62" s="40">
        <v>-8.2544355648897181</v>
      </c>
      <c r="L62" s="40">
        <v>-30.08674393894762</v>
      </c>
      <c r="M62" s="40">
        <v>-8.6309489835257409</v>
      </c>
      <c r="N62" s="40">
        <v>-20.102290983133571</v>
      </c>
      <c r="O62" s="40">
        <v>-16.12075889512198</v>
      </c>
      <c r="P62" s="40">
        <v>-37.388297141227667</v>
      </c>
      <c r="Q62" s="40">
        <v>-7.5570616352306388</v>
      </c>
      <c r="R62" s="40">
        <v>-13.599489273266954</v>
      </c>
      <c r="S62" s="40">
        <v>-17.233887127233174</v>
      </c>
      <c r="T62" s="40">
        <v>-9.2265721651092463</v>
      </c>
      <c r="U62" s="40">
        <v>-9.2265721651092463</v>
      </c>
      <c r="V62" s="40">
        <v>-13.208104253120837</v>
      </c>
      <c r="W62" s="40">
        <v>-13.208104253117199</v>
      </c>
      <c r="X62" s="40">
        <v>-13.208104253117199</v>
      </c>
      <c r="AA62" s="40">
        <v>-275.46951428746797</v>
      </c>
      <c r="AB62" s="40">
        <v>-184.30236280284001</v>
      </c>
      <c r="AD62" s="40"/>
    </row>
    <row r="63" spans="2:32" x14ac:dyDescent="0.45">
      <c r="B63" s="37" t="s">
        <v>48</v>
      </c>
      <c r="C63" s="40">
        <v>0</v>
      </c>
      <c r="D63" s="40">
        <v>-0.21227560000033918</v>
      </c>
      <c r="E63" s="40">
        <v>-1.2486799999996947</v>
      </c>
      <c r="F63" s="40">
        <v>-0.14097999999967215</v>
      </c>
      <c r="G63" s="40">
        <v>-4.078349999999773</v>
      </c>
      <c r="H63" s="40">
        <v>11.125774600000113</v>
      </c>
      <c r="I63" s="40">
        <v>-5.0349999999980355E-2</v>
      </c>
      <c r="J63" s="40">
        <v>-5.0349999999980355E-2</v>
      </c>
      <c r="K63" s="40">
        <v>1.9558395999997629</v>
      </c>
      <c r="L63" s="40">
        <v>-3.2302104000000327</v>
      </c>
      <c r="M63" s="40">
        <v>11.038979599999948</v>
      </c>
      <c r="N63" s="40">
        <v>1.8943684000000758</v>
      </c>
      <c r="O63" s="40">
        <v>1.8943684000005305</v>
      </c>
      <c r="P63" s="40">
        <v>-0.17181160000018281</v>
      </c>
      <c r="Q63" s="40">
        <v>10.006030400000782</v>
      </c>
      <c r="R63" s="40">
        <v>3.5720324000003529</v>
      </c>
      <c r="S63" s="40">
        <v>5.787432400000398</v>
      </c>
      <c r="T63" s="40">
        <v>5.787432400000398</v>
      </c>
      <c r="U63" s="40">
        <v>4.6797324000008302</v>
      </c>
      <c r="V63" s="40">
        <v>4.6797324000008302</v>
      </c>
      <c r="W63" s="40">
        <v>4.6797324000008302</v>
      </c>
      <c r="X63" s="40">
        <v>4.6797324000008302</v>
      </c>
      <c r="AA63" s="40">
        <v>62.598180200006027</v>
      </c>
      <c r="AB63" s="40">
        <v>38.07125250525511</v>
      </c>
      <c r="AD63" s="40"/>
    </row>
    <row r="64" spans="2:32" x14ac:dyDescent="0.45">
      <c r="B64" s="37" t="s">
        <v>47</v>
      </c>
      <c r="C64" s="40">
        <v>0</v>
      </c>
      <c r="D64" s="40">
        <v>-1.4394580807215789</v>
      </c>
      <c r="E64" s="40">
        <v>-5.4720723063617243</v>
      </c>
      <c r="F64" s="40">
        <v>-17.581583956691702</v>
      </c>
      <c r="G64" s="40">
        <v>-6.5260535605068526</v>
      </c>
      <c r="H64" s="40">
        <v>-12.841539248115623</v>
      </c>
      <c r="I64" s="40">
        <v>-20.288071381114264</v>
      </c>
      <c r="J64" s="40">
        <v>10.292107086026363</v>
      </c>
      <c r="K64" s="40">
        <v>12.908457759424209</v>
      </c>
      <c r="L64" s="40">
        <v>-0.56645138297926678</v>
      </c>
      <c r="M64" s="40">
        <v>-5.415145916254346</v>
      </c>
      <c r="N64" s="40">
        <v>8.8942975612935697</v>
      </c>
      <c r="O64" s="40">
        <v>5.1387205961443669</v>
      </c>
      <c r="P64" s="40">
        <v>31.621258942855206</v>
      </c>
      <c r="Q64" s="40">
        <v>-28.845938185285377</v>
      </c>
      <c r="R64" s="40">
        <v>-20.320736462187085</v>
      </c>
      <c r="S64" s="40">
        <v>-0.94985264353016419</v>
      </c>
      <c r="T64" s="40">
        <v>6.4342875508540942</v>
      </c>
      <c r="U64" s="40">
        <v>1.323447944158886</v>
      </c>
      <c r="V64" s="40">
        <v>0.10512903254510775</v>
      </c>
      <c r="W64" s="40">
        <v>16.507364341665891</v>
      </c>
      <c r="X64" s="40">
        <v>25.15900099846516</v>
      </c>
      <c r="AA64" s="40">
        <v>-1.8628313103151299</v>
      </c>
      <c r="AB64" s="40">
        <v>-17.643496525129315</v>
      </c>
      <c r="AD64" s="40"/>
    </row>
    <row r="65" spans="2:30" x14ac:dyDescent="0.45">
      <c r="B65" s="37" t="s">
        <v>25</v>
      </c>
      <c r="C65" s="40">
        <v>0</v>
      </c>
      <c r="D65" s="40">
        <v>3.6527978490747152E-5</v>
      </c>
      <c r="E65" s="40">
        <v>4.7143734969987573E-4</v>
      </c>
      <c r="F65" s="40">
        <v>9.573515012711864E-6</v>
      </c>
      <c r="G65" s="40">
        <v>0.62440772066861316</v>
      </c>
      <c r="H65" s="40">
        <v>-0.15991403587654185</v>
      </c>
      <c r="I65" s="40">
        <v>0.34529135474756978</v>
      </c>
      <c r="J65" s="40">
        <v>0.54903028176361879</v>
      </c>
      <c r="K65" s="40">
        <v>8.2307800419947563E-2</v>
      </c>
      <c r="L65" s="40">
        <v>1.1772140916073677</v>
      </c>
      <c r="M65" s="40">
        <v>-1.3320455006520366</v>
      </c>
      <c r="N65" s="40">
        <v>0.11236568762142118</v>
      </c>
      <c r="O65" s="40">
        <v>0.12067946688673903</v>
      </c>
      <c r="P65" s="40">
        <v>0.98010195776686748</v>
      </c>
      <c r="Q65" s="40">
        <v>-0.24598826282906039</v>
      </c>
      <c r="R65" s="40">
        <v>0.22155705004145854</v>
      </c>
      <c r="S65" s="40">
        <v>4.4290009763706228E-2</v>
      </c>
      <c r="T65" s="40">
        <v>8.2754928709554365E-2</v>
      </c>
      <c r="U65" s="40">
        <v>0.15018989673030081</v>
      </c>
      <c r="V65" s="40">
        <v>0.15702716090700619</v>
      </c>
      <c r="W65" s="40">
        <v>0.30462493338994046</v>
      </c>
      <c r="X65" s="40">
        <v>0.41944486897615452</v>
      </c>
      <c r="AA65" s="40">
        <v>3.6338569494858297</v>
      </c>
      <c r="AB65" s="40">
        <v>2.4590958805728036</v>
      </c>
      <c r="AD65" s="40"/>
    </row>
    <row r="66" spans="2:30" x14ac:dyDescent="0.45">
      <c r="B66" s="25" t="s">
        <v>43</v>
      </c>
      <c r="C66" s="34">
        <v>0</v>
      </c>
      <c r="D66" s="34">
        <v>-0.81342105415505628</v>
      </c>
      <c r="E66" s="34">
        <v>0.96448969617669111</v>
      </c>
      <c r="F66" s="34">
        <v>-8.4764406978830724</v>
      </c>
      <c r="G66" s="34">
        <v>-23.463409652904428</v>
      </c>
      <c r="H66" s="34">
        <v>-1.695828522425741</v>
      </c>
      <c r="I66" s="34">
        <v>-13.312494889856794</v>
      </c>
      <c r="J66" s="34">
        <v>5.6865357625253088</v>
      </c>
      <c r="K66" s="34">
        <v>-7.9778549548175732</v>
      </c>
      <c r="L66" s="34">
        <v>-17.844331593478152</v>
      </c>
      <c r="M66" s="34">
        <v>3.5163573878232213</v>
      </c>
      <c r="N66" s="34">
        <v>-8.9223665272970525</v>
      </c>
      <c r="O66" s="34">
        <v>-8.6823859670143264</v>
      </c>
      <c r="P66" s="34">
        <v>-7.8977693065656656</v>
      </c>
      <c r="Q66" s="34">
        <v>15.255248192952221</v>
      </c>
      <c r="R66" s="34">
        <v>7.515528313249523</v>
      </c>
      <c r="S66" s="34">
        <v>14.523296633258433</v>
      </c>
      <c r="T66" s="34">
        <v>29.980847759945323</v>
      </c>
      <c r="U66" s="34">
        <v>4.0277675879073973</v>
      </c>
      <c r="V66" s="34">
        <v>14.012766753715781</v>
      </c>
      <c r="W66" s="34">
        <v>6.6074136095936726</v>
      </c>
      <c r="X66" s="34">
        <v>8.0206633152797338</v>
      </c>
      <c r="AA66" s="34">
        <v>11.024611846029428</v>
      </c>
      <c r="AB66" s="34">
        <v>-13.667534453783773</v>
      </c>
      <c r="AD66" s="40"/>
    </row>
    <row r="67" spans="2:30" x14ac:dyDescent="0.45">
      <c r="B67" s="27"/>
      <c r="C67" s="38"/>
      <c r="D67" s="38"/>
      <c r="E67" s="38"/>
      <c r="F67" s="38"/>
      <c r="G67" s="38"/>
      <c r="H67" s="38"/>
      <c r="I67" s="38"/>
      <c r="J67" s="38"/>
      <c r="K67" s="38"/>
      <c r="L67" s="38"/>
      <c r="M67" s="38"/>
      <c r="N67" s="38"/>
      <c r="O67" s="38"/>
      <c r="P67" s="38"/>
      <c r="Q67" s="38"/>
      <c r="R67" s="38"/>
      <c r="S67" s="38"/>
      <c r="T67" s="38"/>
      <c r="U67" s="38"/>
      <c r="V67" s="38"/>
      <c r="W67" s="38"/>
      <c r="X67" s="38"/>
      <c r="AA67" s="38"/>
      <c r="AB67" s="38"/>
      <c r="AD67" s="40"/>
    </row>
    <row r="68" spans="2:30" x14ac:dyDescent="0.45">
      <c r="AD68" s="40"/>
    </row>
    <row r="69" spans="2:30" x14ac:dyDescent="0.45">
      <c r="B69" s="36" t="s">
        <v>76</v>
      </c>
      <c r="AD69" s="40"/>
    </row>
    <row r="70" spans="2:30" x14ac:dyDescent="0.45">
      <c r="B70" s="4"/>
      <c r="C70" s="4">
        <v>2019</v>
      </c>
      <c r="D70" s="4">
        <v>2020</v>
      </c>
      <c r="E70" s="4">
        <v>2021</v>
      </c>
      <c r="F70" s="4">
        <v>2022</v>
      </c>
      <c r="G70" s="4">
        <v>2023</v>
      </c>
      <c r="H70" s="4">
        <v>2024</v>
      </c>
      <c r="I70" s="4">
        <v>2025</v>
      </c>
      <c r="J70" s="4">
        <v>2026</v>
      </c>
      <c r="K70" s="4">
        <v>2027</v>
      </c>
      <c r="L70" s="4">
        <v>2028</v>
      </c>
      <c r="M70" s="4">
        <v>2029</v>
      </c>
      <c r="N70" s="4">
        <v>2030</v>
      </c>
      <c r="O70" s="4">
        <v>2031</v>
      </c>
      <c r="P70" s="4">
        <v>2032</v>
      </c>
      <c r="Q70" s="4">
        <v>2033</v>
      </c>
      <c r="R70" s="4">
        <v>2034</v>
      </c>
      <c r="S70" s="4">
        <v>2035</v>
      </c>
      <c r="T70" s="4">
        <v>2036</v>
      </c>
      <c r="U70" s="4">
        <v>2037</v>
      </c>
      <c r="V70" s="4">
        <v>2038</v>
      </c>
      <c r="W70" s="4">
        <v>2039</v>
      </c>
      <c r="X70" s="4">
        <v>2040</v>
      </c>
      <c r="AA70" s="23" t="s">
        <v>45</v>
      </c>
      <c r="AB70" s="23" t="s">
        <v>46</v>
      </c>
      <c r="AD70" s="40"/>
    </row>
    <row r="71" spans="2:30" x14ac:dyDescent="0.45">
      <c r="B71" s="37" t="s">
        <v>22</v>
      </c>
      <c r="C71" s="40">
        <v>0</v>
      </c>
      <c r="D71" s="40">
        <v>3.524402748421835</v>
      </c>
      <c r="E71" s="40">
        <v>1.3988922339540295</v>
      </c>
      <c r="F71" s="40">
        <v>12.773455933596324</v>
      </c>
      <c r="G71" s="40">
        <v>8.2816531634130115</v>
      </c>
      <c r="H71" s="40">
        <v>24.925622985429982</v>
      </c>
      <c r="I71" s="40">
        <v>26.794220078007584</v>
      </c>
      <c r="J71" s="40">
        <v>35.135296224736067</v>
      </c>
      <c r="K71" s="40">
        <v>29.068344813284511</v>
      </c>
      <c r="L71" s="40">
        <v>41.925669910640408</v>
      </c>
      <c r="M71" s="40">
        <v>58.874950148513108</v>
      </c>
      <c r="N71" s="40">
        <v>58.707480356998531</v>
      </c>
      <c r="O71" s="40">
        <v>16.298255634894758</v>
      </c>
      <c r="P71" s="40">
        <v>37.61393377551758</v>
      </c>
      <c r="Q71" s="40">
        <v>27.004279510832475</v>
      </c>
      <c r="R71" s="40">
        <v>32.035379986332373</v>
      </c>
      <c r="S71" s="40">
        <v>28.483217631347429</v>
      </c>
      <c r="T71" s="40">
        <v>21.43750826945768</v>
      </c>
      <c r="U71" s="40">
        <v>10.107119030786407</v>
      </c>
      <c r="V71" s="40">
        <v>20.149931582100521</v>
      </c>
      <c r="W71" s="40">
        <v>2.5925746122183</v>
      </c>
      <c r="X71" s="40">
        <v>9.8227257984723906</v>
      </c>
      <c r="AA71" s="40">
        <v>506.95491442895531</v>
      </c>
      <c r="AB71" s="40">
        <v>349.64209167578468</v>
      </c>
      <c r="AD71" s="40"/>
    </row>
    <row r="72" spans="2:30" x14ac:dyDescent="0.45">
      <c r="B72" s="37" t="s">
        <v>23</v>
      </c>
      <c r="C72" s="40">
        <v>0</v>
      </c>
      <c r="D72" s="40">
        <v>-2.7483048564458841</v>
      </c>
      <c r="E72" s="40">
        <v>0.73340864978558784</v>
      </c>
      <c r="F72" s="40">
        <v>-1.8255208763387145</v>
      </c>
      <c r="G72" s="40">
        <v>-0.59805121217323176</v>
      </c>
      <c r="H72" s="40">
        <v>0.6801283223212522</v>
      </c>
      <c r="I72" s="40">
        <v>3.0114243688869919</v>
      </c>
      <c r="J72" s="40">
        <v>5.3001495419246112</v>
      </c>
      <c r="K72" s="40">
        <v>0.53429303648431414</v>
      </c>
      <c r="L72" s="40">
        <v>-1.4648972929439878</v>
      </c>
      <c r="M72" s="40">
        <v>-9.8390996629884739</v>
      </c>
      <c r="N72" s="40">
        <v>-4.4003057741267639</v>
      </c>
      <c r="O72" s="40">
        <v>-4.0007227820592561</v>
      </c>
      <c r="P72" s="40">
        <v>-10.339872307939004</v>
      </c>
      <c r="Q72" s="40">
        <v>0.85017209248962899</v>
      </c>
      <c r="R72" s="40">
        <v>-2.2678150489898599</v>
      </c>
      <c r="S72" s="40">
        <v>-6.6941240534461031</v>
      </c>
      <c r="T72" s="40">
        <v>3.9660201373674226</v>
      </c>
      <c r="U72" s="40">
        <v>-3.696626315303547</v>
      </c>
      <c r="V72" s="40">
        <v>2.2829218207218673</v>
      </c>
      <c r="W72" s="40">
        <v>5.2517609552712656</v>
      </c>
      <c r="X72" s="40">
        <v>-4.5623639567322698</v>
      </c>
      <c r="AA72" s="40">
        <v>-29.827425214234154</v>
      </c>
      <c r="AB72" s="40">
        <v>-19.724960549072435</v>
      </c>
      <c r="AD72" s="40"/>
    </row>
    <row r="73" spans="2:30" x14ac:dyDescent="0.45">
      <c r="B73" s="37" t="s">
        <v>17</v>
      </c>
      <c r="C73" s="35">
        <v>0</v>
      </c>
      <c r="D73" s="35">
        <v>1.0395631034401314</v>
      </c>
      <c r="E73" s="35">
        <v>-0.73342826435278063</v>
      </c>
      <c r="F73" s="35">
        <v>4.0216070388669705</v>
      </c>
      <c r="G73" s="35">
        <v>2.4400814116379395</v>
      </c>
      <c r="H73" s="35">
        <v>3.2302158257189602</v>
      </c>
      <c r="I73" s="35">
        <v>5.8638385841370253</v>
      </c>
      <c r="J73" s="35">
        <v>0.85951029235143039</v>
      </c>
      <c r="K73" s="35">
        <v>11.523799864676114</v>
      </c>
      <c r="L73" s="35">
        <v>6.120082326980981</v>
      </c>
      <c r="M73" s="35">
        <v>10.73214673527773</v>
      </c>
      <c r="N73" s="35">
        <v>21.643041072901511</v>
      </c>
      <c r="O73" s="35">
        <v>6.6597259124740074</v>
      </c>
      <c r="P73" s="35">
        <v>20.699358943236888</v>
      </c>
      <c r="Q73" s="35">
        <v>17.153410853512987</v>
      </c>
      <c r="R73" s="35">
        <v>19.244753662405898</v>
      </c>
      <c r="S73" s="35">
        <v>6.9045215466720453</v>
      </c>
      <c r="T73" s="35">
        <v>15.087359797218898</v>
      </c>
      <c r="U73" s="35">
        <v>21.688201884019648</v>
      </c>
      <c r="V73" s="35">
        <v>12.530147922099989</v>
      </c>
      <c r="W73" s="35">
        <v>10.726346897877622</v>
      </c>
      <c r="X73" s="35">
        <v>6.8392967938296465</v>
      </c>
      <c r="AA73" s="35">
        <v>204.27358220498365</v>
      </c>
      <c r="AB73" s="35">
        <v>128.93389719389268</v>
      </c>
      <c r="AD73" s="40"/>
    </row>
    <row r="74" spans="2:30" x14ac:dyDescent="0.45">
      <c r="B74" s="37" t="s">
        <v>24</v>
      </c>
      <c r="C74" s="40">
        <v>0</v>
      </c>
      <c r="D74" s="40">
        <v>0</v>
      </c>
      <c r="E74" s="40">
        <v>0</v>
      </c>
      <c r="F74" s="40">
        <v>0</v>
      </c>
      <c r="G74" s="40">
        <v>0</v>
      </c>
      <c r="H74" s="40">
        <v>0</v>
      </c>
      <c r="I74" s="40">
        <v>9.3289678955206909</v>
      </c>
      <c r="J74" s="40">
        <v>14.751407885181834</v>
      </c>
      <c r="K74" s="40">
        <v>20.668431917052658</v>
      </c>
      <c r="L74" s="40">
        <v>20.668431917052658</v>
      </c>
      <c r="M74" s="40">
        <v>24.649964005064248</v>
      </c>
      <c r="N74" s="40">
        <v>-11.25066357542164</v>
      </c>
      <c r="O74" s="40">
        <v>-22.703406862856355</v>
      </c>
      <c r="P74" s="40">
        <v>-22.703406862852717</v>
      </c>
      <c r="Q74" s="40">
        <v>-27.967568749656493</v>
      </c>
      <c r="R74" s="40">
        <v>-27.967568749652855</v>
      </c>
      <c r="S74" s="40">
        <v>-32.669879984408908</v>
      </c>
      <c r="T74" s="40">
        <v>-38.695888105186896</v>
      </c>
      <c r="U74" s="40">
        <v>-38.695888105190534</v>
      </c>
      <c r="V74" s="40">
        <v>-38.695888105186896</v>
      </c>
      <c r="W74" s="40">
        <v>-17.804863277713594</v>
      </c>
      <c r="X74" s="40">
        <v>-17.804863277717232</v>
      </c>
      <c r="AA74" s="40">
        <v>-206.89268203597203</v>
      </c>
      <c r="AB74" s="40">
        <v>-102.65588065518588</v>
      </c>
      <c r="AD74" s="40"/>
    </row>
    <row r="75" spans="2:30" x14ac:dyDescent="0.45">
      <c r="B75" s="37" t="s">
        <v>48</v>
      </c>
      <c r="C75" s="40">
        <v>0</v>
      </c>
      <c r="D75" s="40">
        <v>-0.21227560000033918</v>
      </c>
      <c r="E75" s="40">
        <v>-1.2486799999996947</v>
      </c>
      <c r="F75" s="40">
        <v>-1.2486799999996947</v>
      </c>
      <c r="G75" s="40">
        <v>0</v>
      </c>
      <c r="H75" s="40">
        <v>3.1198699999999917</v>
      </c>
      <c r="I75" s="40">
        <v>-1.4424344999997629</v>
      </c>
      <c r="J75" s="40">
        <v>4.4078694999998334</v>
      </c>
      <c r="K75" s="40">
        <v>4.4078695000007428</v>
      </c>
      <c r="L75" s="40">
        <v>5.5155695000003107</v>
      </c>
      <c r="M75" s="40">
        <v>13.491009500000473</v>
      </c>
      <c r="N75" s="40">
        <v>9.3292159999991782</v>
      </c>
      <c r="O75" s="40">
        <v>4.1431659999998374</v>
      </c>
      <c r="P75" s="40">
        <v>8.5739659999999276</v>
      </c>
      <c r="Q75" s="40">
        <v>3.3879159999996773</v>
      </c>
      <c r="R75" s="40">
        <v>0.36691599999994651</v>
      </c>
      <c r="S75" s="40">
        <v>-3.6610840000003009</v>
      </c>
      <c r="T75" s="40">
        <v>-1.3668432510994535</v>
      </c>
      <c r="U75" s="40">
        <v>-0.33267610300026718</v>
      </c>
      <c r="V75" s="40">
        <v>-0.32230400299886242</v>
      </c>
      <c r="W75" s="40">
        <v>8.7746397002774756E-2</v>
      </c>
      <c r="X75" s="40">
        <v>8.7746396999136778E-2</v>
      </c>
      <c r="AA75" s="40">
        <v>47.083883336903455</v>
      </c>
      <c r="AB75" s="40">
        <v>33.17243536748682</v>
      </c>
      <c r="AD75" s="40"/>
    </row>
    <row r="76" spans="2:30" x14ac:dyDescent="0.45">
      <c r="B76" s="37" t="s">
        <v>47</v>
      </c>
      <c r="C76" s="40">
        <v>0</v>
      </c>
      <c r="D76" s="40">
        <v>-6.1897694164713357E-2</v>
      </c>
      <c r="E76" s="40">
        <v>-12.463580639655447</v>
      </c>
      <c r="F76" s="40">
        <v>-18.39887992939407</v>
      </c>
      <c r="G76" s="40">
        <v>-20.928041275255055</v>
      </c>
      <c r="H76" s="40">
        <v>-35.750860825719656</v>
      </c>
      <c r="I76" s="40">
        <v>-39.592764280042388</v>
      </c>
      <c r="J76" s="40">
        <v>-52.724266034842003</v>
      </c>
      <c r="K76" s="40">
        <v>-55.713276172911264</v>
      </c>
      <c r="L76" s="40">
        <v>-41.631434130147909</v>
      </c>
      <c r="M76" s="40">
        <v>-53.697626722465486</v>
      </c>
      <c r="N76" s="40">
        <v>-48.663172572577139</v>
      </c>
      <c r="O76" s="40">
        <v>1.4719000757447702</v>
      </c>
      <c r="P76" s="40">
        <v>-16.018575624498339</v>
      </c>
      <c r="Q76" s="40">
        <v>-0.86692978176375846</v>
      </c>
      <c r="R76" s="40">
        <v>-0.3263410989063118</v>
      </c>
      <c r="S76" s="40">
        <v>7.8966614115736888</v>
      </c>
      <c r="T76" s="40">
        <v>13.481280664930409</v>
      </c>
      <c r="U76" s="40">
        <v>32.690188456878445</v>
      </c>
      <c r="V76" s="40">
        <v>29.110254939707374</v>
      </c>
      <c r="W76" s="40">
        <v>53.707265442915741</v>
      </c>
      <c r="X76" s="40">
        <v>42.306786754079326</v>
      </c>
      <c r="AA76" s="40">
        <v>-216.17330903651379</v>
      </c>
      <c r="AB76" s="40">
        <v>-212.18965440164706</v>
      </c>
      <c r="AD76" s="40"/>
    </row>
    <row r="77" spans="2:30" x14ac:dyDescent="0.45">
      <c r="B77" s="37" t="s">
        <v>25</v>
      </c>
      <c r="C77" s="40">
        <v>0</v>
      </c>
      <c r="D77" s="40">
        <v>1.1506977710008489E-5</v>
      </c>
      <c r="E77" s="40">
        <v>8.1926513561824212E-5</v>
      </c>
      <c r="F77" s="40">
        <v>1.4366765881087627E-3</v>
      </c>
      <c r="G77" s="40">
        <v>0</v>
      </c>
      <c r="H77" s="40">
        <v>-0.20296044587321882</v>
      </c>
      <c r="I77" s="40">
        <v>0.49248557695029427</v>
      </c>
      <c r="J77" s="40">
        <v>4.5694312672479365E-2</v>
      </c>
      <c r="K77" s="40">
        <v>6.8371952070799935E-2</v>
      </c>
      <c r="L77" s="40">
        <v>-0.15994195309614945</v>
      </c>
      <c r="M77" s="40">
        <v>-1.6991284914175855</v>
      </c>
      <c r="N77" s="40">
        <v>-1.0640819554914787</v>
      </c>
      <c r="O77" s="40">
        <v>0.33506100075354883</v>
      </c>
      <c r="P77" s="40">
        <v>-0.75987797536618373</v>
      </c>
      <c r="Q77" s="40">
        <v>0.24242618049759268</v>
      </c>
      <c r="R77" s="40">
        <v>0.34044359379147293</v>
      </c>
      <c r="S77" s="40">
        <v>0.37697160086557102</v>
      </c>
      <c r="T77" s="40">
        <v>0.61077772411525322</v>
      </c>
      <c r="U77" s="40">
        <v>0.35917969789840587</v>
      </c>
      <c r="V77" s="40">
        <v>0.36765681411352347</v>
      </c>
      <c r="W77" s="40">
        <v>0.41353213225919117</v>
      </c>
      <c r="X77" s="40">
        <v>0.4577985611633677</v>
      </c>
      <c r="AA77" s="40">
        <v>0.22593843598626528</v>
      </c>
      <c r="AB77" s="40">
        <v>-0.2704655514870522</v>
      </c>
      <c r="AD77" s="40"/>
    </row>
    <row r="78" spans="2:30" x14ac:dyDescent="0.45">
      <c r="B78" s="25" t="s">
        <v>43</v>
      </c>
      <c r="C78" s="34">
        <v>0</v>
      </c>
      <c r="D78" s="34">
        <v>1.5414992082287398</v>
      </c>
      <c r="E78" s="34">
        <v>-12.313306093754743</v>
      </c>
      <c r="F78" s="34">
        <v>-4.6765811566810749</v>
      </c>
      <c r="G78" s="34">
        <v>-10.804357912377336</v>
      </c>
      <c r="H78" s="34">
        <v>-3.9979841381226877</v>
      </c>
      <c r="I78" s="34">
        <v>4.4557377234604374</v>
      </c>
      <c r="J78" s="34">
        <v>7.7756617220242514</v>
      </c>
      <c r="K78" s="34">
        <v>10.557834910657869</v>
      </c>
      <c r="L78" s="34">
        <v>30.973480278486306</v>
      </c>
      <c r="M78" s="34">
        <v>42.51221551198401</v>
      </c>
      <c r="N78" s="34">
        <v>24.301513552282199</v>
      </c>
      <c r="O78" s="34">
        <v>2.2039789789513131</v>
      </c>
      <c r="P78" s="34">
        <v>17.065525948098152</v>
      </c>
      <c r="Q78" s="34">
        <v>19.803706105912109</v>
      </c>
      <c r="R78" s="34">
        <v>21.425768344980664</v>
      </c>
      <c r="S78" s="34">
        <v>0.63628415260342064</v>
      </c>
      <c r="T78" s="34">
        <v>14.520215236803311</v>
      </c>
      <c r="U78" s="34">
        <v>22.119498546088558</v>
      </c>
      <c r="V78" s="34">
        <v>25.422720970557513</v>
      </c>
      <c r="W78" s="34">
        <v>54.974363159831299</v>
      </c>
      <c r="X78" s="34">
        <v>37.147127070094363</v>
      </c>
      <c r="AA78" s="34">
        <v>305.64490212010867</v>
      </c>
      <c r="AB78" s="34">
        <v>176.90746307977176</v>
      </c>
      <c r="AD78" s="40"/>
    </row>
    <row r="79" spans="2:30" x14ac:dyDescent="0.45">
      <c r="B79" s="27"/>
      <c r="C79" s="38"/>
      <c r="D79" s="38"/>
      <c r="E79" s="38"/>
      <c r="F79" s="38"/>
      <c r="G79" s="38"/>
      <c r="H79" s="38"/>
      <c r="I79" s="38"/>
      <c r="J79" s="38"/>
      <c r="K79" s="38"/>
      <c r="L79" s="38"/>
      <c r="M79" s="38"/>
      <c r="N79" s="38"/>
      <c r="O79" s="38"/>
      <c r="P79" s="38"/>
      <c r="Q79" s="38"/>
      <c r="R79" s="38"/>
      <c r="S79" s="38"/>
      <c r="T79" s="38"/>
      <c r="U79" s="38"/>
      <c r="V79" s="38"/>
      <c r="W79" s="38"/>
      <c r="X79" s="38"/>
      <c r="AA79" s="38"/>
      <c r="AB79" s="38"/>
    </row>
    <row r="80" spans="2:30" x14ac:dyDescent="0.45">
      <c r="B80" s="27"/>
      <c r="C80" s="38"/>
      <c r="D80" s="38"/>
      <c r="E80" s="38"/>
      <c r="F80" s="38"/>
      <c r="G80" s="38"/>
      <c r="H80" s="38"/>
      <c r="I80" s="38"/>
      <c r="J80" s="38"/>
      <c r="K80" s="38"/>
      <c r="L80" s="38"/>
      <c r="M80" s="38"/>
      <c r="N80" s="38"/>
      <c r="O80" s="38"/>
      <c r="P80" s="38"/>
      <c r="Q80" s="38"/>
      <c r="R80" s="38"/>
      <c r="S80" s="38"/>
      <c r="T80" s="38"/>
      <c r="U80" s="38"/>
      <c r="V80" s="38"/>
      <c r="W80" s="38"/>
      <c r="X80" s="38"/>
      <c r="AA80" s="40"/>
      <c r="AB80" s="40"/>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3:H11"/>
  <sheetViews>
    <sheetView showGridLines="0" topLeftCell="C1" zoomScale="115" zoomScaleNormal="115" workbookViewId="0">
      <selection activeCell="F6" sqref="F6"/>
    </sheetView>
  </sheetViews>
  <sheetFormatPr defaultRowHeight="12.75" x14ac:dyDescent="0.35"/>
  <cols>
    <col min="1" max="1" width="15.86328125" customWidth="1"/>
    <col min="2" max="2" width="21.3984375" style="41" customWidth="1"/>
    <col min="3" max="3" width="25.1328125" style="41" customWidth="1"/>
    <col min="4" max="6" width="15.265625" customWidth="1"/>
    <col min="7" max="7" width="5.3984375" style="41" customWidth="1"/>
    <col min="8" max="8" width="15.265625" customWidth="1"/>
  </cols>
  <sheetData>
    <row r="3" spans="2:8" x14ac:dyDescent="0.35">
      <c r="B3" t="s">
        <v>112</v>
      </c>
    </row>
    <row r="4" spans="2:8" ht="76.5" x14ac:dyDescent="0.35">
      <c r="B4" s="42" t="s">
        <v>109</v>
      </c>
      <c r="C4" s="42" t="s">
        <v>110</v>
      </c>
      <c r="D4" s="43" t="s">
        <v>102</v>
      </c>
      <c r="E4" s="43" t="s">
        <v>104</v>
      </c>
      <c r="F4" s="43" t="s">
        <v>103</v>
      </c>
      <c r="H4" s="43" t="s">
        <v>111</v>
      </c>
    </row>
    <row r="5" spans="2:8" ht="33.75" customHeight="1" x14ac:dyDescent="0.35">
      <c r="B5" s="44" t="s">
        <v>56</v>
      </c>
      <c r="C5" s="44" t="s">
        <v>58</v>
      </c>
      <c r="D5" s="45">
        <v>-4.5236535859170113</v>
      </c>
      <c r="E5" s="45">
        <v>-0.11325091586276879</v>
      </c>
      <c r="F5" s="45">
        <v>-1.8187073623807747E-2</v>
      </c>
      <c r="H5" s="45">
        <v>-2.7576424792795644E-2</v>
      </c>
    </row>
    <row r="6" spans="2:8" ht="33.75" customHeight="1" x14ac:dyDescent="0.35">
      <c r="B6" s="46" t="s">
        <v>105</v>
      </c>
      <c r="C6" s="46" t="s">
        <v>106</v>
      </c>
      <c r="D6" s="47">
        <v>-5.9949353764065094</v>
      </c>
      <c r="E6" s="47">
        <v>0.10325748941660885</v>
      </c>
      <c r="F6" s="47">
        <v>0.32564167657639315</v>
      </c>
      <c r="H6" s="47">
        <v>0.19593438849458547</v>
      </c>
    </row>
    <row r="7" spans="2:8" ht="33.75" customHeight="1" x14ac:dyDescent="0.35">
      <c r="B7" s="44" t="s">
        <v>56</v>
      </c>
      <c r="C7" s="44" t="s">
        <v>107</v>
      </c>
      <c r="D7" s="45">
        <v>-3.5052452042049573</v>
      </c>
      <c r="E7" s="45">
        <v>-9.8437126660817539E-2</v>
      </c>
      <c r="F7" s="45">
        <v>-8.6672302593244141E-3</v>
      </c>
      <c r="H7" s="45">
        <v>-1.6005069817708318E-2</v>
      </c>
    </row>
    <row r="8" spans="2:8" ht="33.75" customHeight="1" x14ac:dyDescent="0.35">
      <c r="B8" s="48" t="s">
        <v>56</v>
      </c>
      <c r="C8" s="49" t="s">
        <v>61</v>
      </c>
      <c r="D8" s="50">
        <v>-3.3346983416565243</v>
      </c>
      <c r="E8" s="50">
        <v>-3.2478610380861118E-2</v>
      </c>
      <c r="F8" s="50">
        <v>4.4212770108670299E-3</v>
      </c>
      <c r="H8" s="50">
        <v>-1.3667534453783773E-2</v>
      </c>
    </row>
    <row r="9" spans="2:8" ht="33.75" customHeight="1" x14ac:dyDescent="0.35">
      <c r="B9" s="51" t="s">
        <v>105</v>
      </c>
      <c r="C9" s="51" t="s">
        <v>108</v>
      </c>
      <c r="D9" s="52">
        <v>-4.1146826019546214</v>
      </c>
      <c r="E9" s="52">
        <v>0.15628044472544758</v>
      </c>
      <c r="F9" s="52">
        <v>0.26529662419889743</v>
      </c>
      <c r="H9" s="52">
        <v>0.17690746307977176</v>
      </c>
    </row>
    <row r="11" spans="2:8" ht="61.5" customHeight="1" x14ac:dyDescent="0.35">
      <c r="B11" s="53" t="s">
        <v>113</v>
      </c>
      <c r="C11" s="53"/>
      <c r="D11" s="53"/>
      <c r="E11" s="53"/>
      <c r="F11" s="53"/>
      <c r="G11" s="53"/>
      <c r="H11" s="53"/>
    </row>
  </sheetData>
  <mergeCells count="1">
    <mergeCell ref="B11:H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AF28"/>
  <sheetViews>
    <sheetView showGridLines="0" zoomScale="70" zoomScaleNormal="70" workbookViewId="0"/>
  </sheetViews>
  <sheetFormatPr defaultColWidth="8.86328125" defaultRowHeight="14.25" x14ac:dyDescent="0.45"/>
  <cols>
    <col min="1" max="1" width="9.1328125" style="2" customWidth="1"/>
    <col min="2" max="2" width="50.59765625" style="2" customWidth="1"/>
    <col min="3" max="3" width="12.1328125" style="2" customWidth="1"/>
    <col min="4" max="6" width="10.73046875" style="2" bestFit="1" customWidth="1"/>
    <col min="7" max="14" width="11.1328125" style="2" bestFit="1" customWidth="1"/>
    <col min="15" max="16" width="10.73046875" style="2" bestFit="1" customWidth="1"/>
    <col min="17" max="24" width="11.1328125" style="2" bestFit="1" customWidth="1"/>
    <col min="25" max="25" width="10.73046875" style="2" bestFit="1" customWidth="1"/>
    <col min="26" max="16384" width="8.86328125" style="2"/>
  </cols>
  <sheetData>
    <row r="1" spans="2:32" s="6" customFormat="1" x14ac:dyDescent="0.45"/>
    <row r="2" spans="2:32" s="6" customFormat="1" ht="36" x14ac:dyDescent="1.05">
      <c r="B2" s="7" t="s">
        <v>30</v>
      </c>
      <c r="C2" s="7"/>
    </row>
    <row r="4" spans="2:32" x14ac:dyDescent="0.45">
      <c r="B4" s="13" t="s">
        <v>1</v>
      </c>
      <c r="C4" s="9" t="s">
        <v>49</v>
      </c>
      <c r="D4" s="9"/>
      <c r="E4" s="9"/>
      <c r="F4" s="9"/>
      <c r="G4" s="9"/>
      <c r="H4" s="9"/>
      <c r="I4" s="9"/>
      <c r="J4" s="9"/>
      <c r="K4" s="9"/>
      <c r="L4" s="9"/>
      <c r="M4" s="9"/>
      <c r="N4" s="9"/>
      <c r="O4" s="9"/>
      <c r="P4" s="9"/>
      <c r="Q4" s="9"/>
      <c r="R4" s="9"/>
      <c r="S4" s="9"/>
      <c r="T4" s="9"/>
      <c r="U4" s="9"/>
      <c r="V4" s="9"/>
      <c r="W4" s="9"/>
      <c r="X4" s="9"/>
      <c r="Y4" s="9"/>
      <c r="Z4" s="9"/>
      <c r="AA4" s="9"/>
      <c r="AB4" s="9"/>
      <c r="AC4" s="9"/>
      <c r="AD4" s="9"/>
      <c r="AE4" s="9"/>
      <c r="AF4" s="10"/>
    </row>
    <row r="7" spans="2:32" x14ac:dyDescent="0.45">
      <c r="D7" s="3"/>
    </row>
    <row r="8" spans="2:32" ht="14.45" customHeight="1" x14ac:dyDescent="0.45">
      <c r="B8" s="4" t="s">
        <v>78</v>
      </c>
      <c r="C8" s="4"/>
      <c r="D8" s="4">
        <v>2019</v>
      </c>
      <c r="E8" s="4">
        <v>2020</v>
      </c>
      <c r="F8" s="4">
        <v>2021</v>
      </c>
      <c r="G8" s="4">
        <v>2022</v>
      </c>
      <c r="H8" s="4">
        <v>2023</v>
      </c>
      <c r="I8" s="4">
        <v>2024</v>
      </c>
      <c r="J8" s="4">
        <v>2025</v>
      </c>
      <c r="K8" s="4">
        <v>2026</v>
      </c>
      <c r="L8" s="4">
        <v>2027</v>
      </c>
      <c r="M8" s="4">
        <v>2028</v>
      </c>
      <c r="N8" s="4">
        <v>2029</v>
      </c>
      <c r="O8" s="4">
        <v>2030</v>
      </c>
      <c r="P8" s="4">
        <v>2031</v>
      </c>
      <c r="Q8" s="4">
        <v>2032</v>
      </c>
      <c r="R8" s="4">
        <v>2033</v>
      </c>
      <c r="S8" s="4">
        <v>2034</v>
      </c>
      <c r="T8" s="4">
        <v>2035</v>
      </c>
      <c r="U8" s="4">
        <v>2036</v>
      </c>
      <c r="V8" s="4">
        <v>2037</v>
      </c>
      <c r="W8" s="4">
        <v>2038</v>
      </c>
      <c r="X8" s="4">
        <v>2039</v>
      </c>
      <c r="Y8" s="4">
        <v>2040</v>
      </c>
    </row>
    <row r="9" spans="2:32" ht="14.45" customHeight="1" x14ac:dyDescent="0.45">
      <c r="B9" s="15" t="s">
        <v>56</v>
      </c>
      <c r="C9" s="15"/>
      <c r="D9" s="16">
        <v>2.19</v>
      </c>
      <c r="E9" s="16">
        <v>2.2000000000000002</v>
      </c>
      <c r="F9" s="16">
        <v>2.23</v>
      </c>
      <c r="G9" s="16">
        <v>2.2999999999999998</v>
      </c>
      <c r="H9" s="16">
        <v>2.4300000000000002</v>
      </c>
      <c r="I9" s="16">
        <v>2.44</v>
      </c>
      <c r="J9" s="16">
        <v>2.44</v>
      </c>
      <c r="K9" s="16">
        <v>2.4900000000000002</v>
      </c>
      <c r="L9" s="16">
        <v>2.68</v>
      </c>
      <c r="M9" s="16">
        <v>2.9</v>
      </c>
      <c r="N9" s="16">
        <v>3.19</v>
      </c>
      <c r="O9" s="16">
        <v>3.3</v>
      </c>
      <c r="P9" s="16">
        <v>3.25</v>
      </c>
      <c r="Q9" s="16">
        <v>3.1</v>
      </c>
      <c r="R9" s="16">
        <v>3.01</v>
      </c>
      <c r="S9" s="16">
        <v>2.91</v>
      </c>
      <c r="T9" s="16">
        <v>2.77</v>
      </c>
      <c r="U9" s="16">
        <v>2.76</v>
      </c>
      <c r="V9" s="16">
        <v>2.67</v>
      </c>
      <c r="W9" s="16">
        <v>2.61</v>
      </c>
      <c r="X9" s="16">
        <v>2.59</v>
      </c>
      <c r="Y9" s="16">
        <v>2.54</v>
      </c>
    </row>
    <row r="10" spans="2:32" ht="14.45" customHeight="1" x14ac:dyDescent="0.45">
      <c r="B10" s="15" t="s">
        <v>57</v>
      </c>
      <c r="C10" s="15"/>
      <c r="D10" s="16">
        <v>2.19</v>
      </c>
      <c r="E10" s="16">
        <v>2.36</v>
      </c>
      <c r="F10" s="16">
        <v>2.52</v>
      </c>
      <c r="G10" s="16">
        <v>2.75</v>
      </c>
      <c r="H10" s="16">
        <v>3.11</v>
      </c>
      <c r="I10" s="16">
        <v>3.33</v>
      </c>
      <c r="J10" s="16">
        <v>3.42</v>
      </c>
      <c r="K10" s="16">
        <v>3.47</v>
      </c>
      <c r="L10" s="16">
        <v>3.75</v>
      </c>
      <c r="M10" s="16">
        <v>4.1100000000000003</v>
      </c>
      <c r="N10" s="16">
        <v>4.33</v>
      </c>
      <c r="O10" s="16">
        <v>4.4000000000000004</v>
      </c>
      <c r="P10" s="16">
        <v>4.3499999999999996</v>
      </c>
      <c r="Q10" s="16">
        <v>4.26</v>
      </c>
      <c r="R10" s="16">
        <v>4.32</v>
      </c>
      <c r="S10" s="16">
        <v>4.01</v>
      </c>
      <c r="T10" s="16">
        <v>3.7</v>
      </c>
      <c r="U10" s="16">
        <v>3.64</v>
      </c>
      <c r="V10" s="16">
        <v>3.48</v>
      </c>
      <c r="W10" s="16">
        <v>3.32</v>
      </c>
      <c r="X10" s="16">
        <v>3.28</v>
      </c>
      <c r="Y10" s="16">
        <v>3.25</v>
      </c>
    </row>
    <row r="11" spans="2:32" ht="14.45" customHeight="1" x14ac:dyDescent="0.45">
      <c r="B11" s="15" t="s">
        <v>58</v>
      </c>
      <c r="C11" s="15"/>
      <c r="D11" s="16">
        <v>2.19</v>
      </c>
      <c r="E11" s="16">
        <v>1.939092</v>
      </c>
      <c r="F11" s="16">
        <v>1.7712859999999999</v>
      </c>
      <c r="G11" s="16">
        <v>1.814424</v>
      </c>
      <c r="H11" s="16">
        <v>1.9081900000000001</v>
      </c>
      <c r="I11" s="16">
        <v>1.917807</v>
      </c>
      <c r="J11" s="16">
        <v>1.9257599999999999</v>
      </c>
      <c r="K11" s="16">
        <v>1.959317</v>
      </c>
      <c r="L11" s="16">
        <v>2.1101969999999999</v>
      </c>
      <c r="M11" s="16">
        <v>2.2742659999999999</v>
      </c>
      <c r="N11" s="16">
        <v>2.5220250000000002</v>
      </c>
      <c r="O11" s="16">
        <v>2.5876359999999998</v>
      </c>
      <c r="P11" s="16">
        <v>2.5602640000000001</v>
      </c>
      <c r="Q11" s="16">
        <v>2.451943</v>
      </c>
      <c r="R11" s="16">
        <v>2.3833329999999999</v>
      </c>
      <c r="S11" s="16">
        <v>2.3199480000000001</v>
      </c>
      <c r="T11" s="16">
        <v>2.225177</v>
      </c>
      <c r="U11" s="16">
        <v>2.2270650000000001</v>
      </c>
      <c r="V11" s="16">
        <v>2.1633939999999998</v>
      </c>
      <c r="W11" s="16">
        <v>2.1150679999999999</v>
      </c>
      <c r="X11" s="16">
        <v>2.109569</v>
      </c>
      <c r="Y11" s="16">
        <v>2.0687139999999999</v>
      </c>
    </row>
    <row r="12" spans="2:32" ht="14.45" customHeight="1" x14ac:dyDescent="0.45">
      <c r="B12" s="15" t="s">
        <v>59</v>
      </c>
      <c r="C12" s="15"/>
      <c r="D12" s="16">
        <v>2.19</v>
      </c>
      <c r="E12" s="16">
        <v>2.0714030000000001</v>
      </c>
      <c r="F12" s="16">
        <v>1.9615210000000001</v>
      </c>
      <c r="G12" s="16">
        <v>2.122919</v>
      </c>
      <c r="H12" s="16">
        <v>2.3781759999999998</v>
      </c>
      <c r="I12" s="16">
        <v>2.4832010000000002</v>
      </c>
      <c r="J12" s="16">
        <v>2.523047</v>
      </c>
      <c r="K12" s="16">
        <v>2.533112</v>
      </c>
      <c r="L12" s="16">
        <v>2.6911589999999999</v>
      </c>
      <c r="M12" s="16">
        <v>2.9090720000000001</v>
      </c>
      <c r="N12" s="16">
        <v>3.070535</v>
      </c>
      <c r="O12" s="16">
        <v>3.0976819999999998</v>
      </c>
      <c r="P12" s="16">
        <v>3.0165760000000001</v>
      </c>
      <c r="Q12" s="16">
        <v>2.9574669999999998</v>
      </c>
      <c r="R12" s="16">
        <v>2.9649369999999999</v>
      </c>
      <c r="S12" s="16">
        <v>2.7738689999999999</v>
      </c>
      <c r="T12" s="16">
        <v>2.5911050000000002</v>
      </c>
      <c r="U12" s="16">
        <v>2.5622639999999999</v>
      </c>
      <c r="V12" s="16">
        <v>2.4302540000000001</v>
      </c>
      <c r="W12" s="16">
        <v>2.3397570000000001</v>
      </c>
      <c r="X12" s="16">
        <v>2.310737</v>
      </c>
      <c r="Y12" s="16">
        <v>2.293587</v>
      </c>
    </row>
    <row r="13" spans="2:32" ht="14.45" customHeight="1" x14ac:dyDescent="0.45">
      <c r="B13" s="15" t="s">
        <v>60</v>
      </c>
      <c r="C13" s="15"/>
      <c r="D13" s="16">
        <v>2.19</v>
      </c>
      <c r="E13" s="16">
        <v>2.2000000000000002</v>
      </c>
      <c r="F13" s="16">
        <v>2.127553873333333</v>
      </c>
      <c r="G13" s="16">
        <v>2.0296960266666666</v>
      </c>
      <c r="H13" s="16">
        <v>1.9655890999999999</v>
      </c>
      <c r="I13" s="16">
        <v>1.917807</v>
      </c>
      <c r="J13" s="16">
        <v>1.936571</v>
      </c>
      <c r="K13" s="16">
        <v>1.970645</v>
      </c>
      <c r="L13" s="16">
        <v>2.1131600000000001</v>
      </c>
      <c r="M13" s="16">
        <v>2.2777569999999998</v>
      </c>
      <c r="N13" s="16">
        <v>2.5218310000000002</v>
      </c>
      <c r="O13" s="16">
        <v>2.587691</v>
      </c>
      <c r="P13" s="16">
        <v>2.5608960000000001</v>
      </c>
      <c r="Q13" s="16">
        <v>2.4477609999999999</v>
      </c>
      <c r="R13" s="16">
        <v>2.3619400000000002</v>
      </c>
      <c r="S13" s="16">
        <v>2.2934999999999999</v>
      </c>
      <c r="T13" s="16">
        <v>2.20323</v>
      </c>
      <c r="U13" s="16">
        <v>2.1933820000000002</v>
      </c>
      <c r="V13" s="16">
        <v>2.1340789999999998</v>
      </c>
      <c r="W13" s="16">
        <v>2.092247</v>
      </c>
      <c r="X13" s="16">
        <v>2.0819139999999998</v>
      </c>
      <c r="Y13" s="16">
        <v>2.0505460000000002</v>
      </c>
    </row>
    <row r="14" spans="2:32" ht="14.45" customHeight="1" x14ac:dyDescent="0.45">
      <c r="B14" s="15" t="s">
        <v>61</v>
      </c>
      <c r="C14" s="15"/>
      <c r="D14" s="16">
        <v>2.19</v>
      </c>
      <c r="E14" s="16">
        <v>2.0554600000000001</v>
      </c>
      <c r="F14" s="16">
        <v>1.982246</v>
      </c>
      <c r="G14" s="16">
        <v>2.0306920000000002</v>
      </c>
      <c r="H14" s="16">
        <v>2.1397430000000002</v>
      </c>
      <c r="I14" s="16">
        <v>2.1539980000000001</v>
      </c>
      <c r="J14" s="16">
        <v>2.1599379999999999</v>
      </c>
      <c r="K14" s="16">
        <v>2.2005029999999999</v>
      </c>
      <c r="L14" s="16">
        <v>2.3678050000000002</v>
      </c>
      <c r="M14" s="16">
        <v>2.5549780000000002</v>
      </c>
      <c r="N14" s="16">
        <v>2.822289</v>
      </c>
      <c r="O14" s="16">
        <v>2.9026109999999998</v>
      </c>
      <c r="P14" s="16">
        <v>2.8707470000000002</v>
      </c>
      <c r="Q14" s="16">
        <v>2.7388490000000001</v>
      </c>
      <c r="R14" s="16">
        <v>2.644819</v>
      </c>
      <c r="S14" s="16">
        <v>2.5621510000000001</v>
      </c>
      <c r="T14" s="16">
        <v>2.4494570000000002</v>
      </c>
      <c r="U14" s="16">
        <v>2.4468179999999999</v>
      </c>
      <c r="V14" s="16">
        <v>2.3800780000000001</v>
      </c>
      <c r="W14" s="16">
        <v>2.3167439999999999</v>
      </c>
      <c r="X14" s="16">
        <v>2.2997800000000002</v>
      </c>
      <c r="Y14" s="16">
        <v>2.2584249999999999</v>
      </c>
    </row>
    <row r="15" spans="2:32" ht="14.45" customHeight="1" x14ac:dyDescent="0.45">
      <c r="B15" s="15" t="s">
        <v>74</v>
      </c>
      <c r="C15" s="15"/>
      <c r="D15" s="16">
        <v>2.19</v>
      </c>
      <c r="E15" s="16">
        <v>2.1994530000000001</v>
      </c>
      <c r="F15" s="16">
        <v>2.2002000000000002</v>
      </c>
      <c r="G15" s="16">
        <v>2.3934359999999999</v>
      </c>
      <c r="H15" s="16">
        <v>2.6967690000000002</v>
      </c>
      <c r="I15" s="16">
        <v>2.841313</v>
      </c>
      <c r="J15" s="16">
        <v>2.8987889999999998</v>
      </c>
      <c r="K15" s="16">
        <v>2.9260989999999998</v>
      </c>
      <c r="L15" s="16">
        <v>3.1319889999999999</v>
      </c>
      <c r="M15" s="16">
        <v>3.4028</v>
      </c>
      <c r="N15" s="16">
        <v>3.5892200000000001</v>
      </c>
      <c r="O15" s="16">
        <v>3.6355559999999998</v>
      </c>
      <c r="P15" s="16">
        <v>3.5589439999999999</v>
      </c>
      <c r="Q15" s="16">
        <v>3.4927429999999999</v>
      </c>
      <c r="R15" s="16">
        <v>3.5165709999999999</v>
      </c>
      <c r="S15" s="16">
        <v>3.2772749999999999</v>
      </c>
      <c r="T15" s="16">
        <v>3.057871</v>
      </c>
      <c r="U15" s="16">
        <v>3.0153029999999998</v>
      </c>
      <c r="V15" s="16">
        <v>2.8700429999999999</v>
      </c>
      <c r="W15" s="16">
        <v>2.744459</v>
      </c>
      <c r="X15" s="16">
        <v>2.7120769999999998</v>
      </c>
      <c r="Y15" s="16">
        <v>2.693279</v>
      </c>
    </row>
    <row r="18" spans="2:25" x14ac:dyDescent="0.45">
      <c r="D18" s="3"/>
    </row>
    <row r="19" spans="2:25" x14ac:dyDescent="0.45">
      <c r="B19" s="4" t="s">
        <v>79</v>
      </c>
      <c r="C19" s="4"/>
      <c r="D19" s="23" t="s">
        <v>80</v>
      </c>
      <c r="E19" s="23" t="s">
        <v>81</v>
      </c>
      <c r="F19" s="23" t="s">
        <v>82</v>
      </c>
      <c r="G19" s="23" t="s">
        <v>83</v>
      </c>
      <c r="H19" s="23" t="s">
        <v>84</v>
      </c>
      <c r="I19" s="23" t="s">
        <v>85</v>
      </c>
      <c r="J19" s="23" t="s">
        <v>86</v>
      </c>
      <c r="K19" s="23" t="s">
        <v>87</v>
      </c>
      <c r="L19" s="23" t="s">
        <v>88</v>
      </c>
      <c r="M19" s="23" t="s">
        <v>89</v>
      </c>
      <c r="N19" s="23" t="s">
        <v>90</v>
      </c>
      <c r="O19" s="23" t="s">
        <v>91</v>
      </c>
      <c r="P19" s="23" t="s">
        <v>92</v>
      </c>
      <c r="Q19" s="23" t="s">
        <v>93</v>
      </c>
      <c r="R19" s="23" t="s">
        <v>94</v>
      </c>
      <c r="S19" s="23" t="s">
        <v>95</v>
      </c>
      <c r="T19" s="23" t="s">
        <v>96</v>
      </c>
      <c r="U19" s="23" t="s">
        <v>97</v>
      </c>
      <c r="V19" s="23" t="s">
        <v>98</v>
      </c>
      <c r="W19" s="23" t="s">
        <v>99</v>
      </c>
      <c r="X19" s="23" t="s">
        <v>100</v>
      </c>
      <c r="Y19" s="23" t="s">
        <v>101</v>
      </c>
    </row>
    <row r="20" spans="2:25" x14ac:dyDescent="0.45">
      <c r="B20" s="15" t="s">
        <v>71</v>
      </c>
      <c r="C20" s="15"/>
      <c r="D20" s="16">
        <v>-3.5926</v>
      </c>
      <c r="E20" s="16">
        <v>-4.6547000000000001</v>
      </c>
      <c r="F20" s="16">
        <v>-6.2606999999999999</v>
      </c>
      <c r="G20" s="16">
        <v>-6.4058999999999999</v>
      </c>
      <c r="H20" s="16">
        <v>-6.4058999999999999</v>
      </c>
      <c r="I20" s="16">
        <v>-6.4058999999999999</v>
      </c>
      <c r="J20" s="16">
        <v>-6.4058999999999999</v>
      </c>
      <c r="K20" s="16">
        <v>-6.4058999999999999</v>
      </c>
      <c r="L20" s="16">
        <v>-6.4058999999999999</v>
      </c>
      <c r="M20" s="16">
        <v>-6.4058999999999999</v>
      </c>
      <c r="N20" s="16">
        <v>-6.4058999999999999</v>
      </c>
      <c r="O20" s="16">
        <v>-6.4058999999999999</v>
      </c>
      <c r="P20" s="16">
        <v>-6.4058999999999999</v>
      </c>
      <c r="Q20" s="16">
        <v>-6.4058999999999999</v>
      </c>
      <c r="R20" s="16">
        <v>-6.4058999999999999</v>
      </c>
      <c r="S20" s="16">
        <v>-6.4058999999999999</v>
      </c>
      <c r="T20" s="16">
        <v>-6.4058999999999999</v>
      </c>
      <c r="U20" s="16">
        <v>-6.4058999999999999</v>
      </c>
      <c r="V20" s="16">
        <v>-6.4058999999999999</v>
      </c>
      <c r="W20" s="16">
        <v>-6.4058999999999999</v>
      </c>
      <c r="X20" s="16">
        <v>-6.4058999999999999</v>
      </c>
      <c r="Y20" s="16">
        <v>-6.4058999999999999</v>
      </c>
    </row>
    <row r="21" spans="2:25" x14ac:dyDescent="0.45">
      <c r="B21" s="15" t="s">
        <v>70</v>
      </c>
      <c r="C21" s="15"/>
      <c r="D21" s="16">
        <v>-3.5926459494603966</v>
      </c>
      <c r="E21" s="16">
        <v>-4.6547000000000001</v>
      </c>
      <c r="F21" s="16">
        <v>-4.1738</v>
      </c>
      <c r="G21" s="16">
        <v>-2.1353</v>
      </c>
      <c r="H21" s="16">
        <v>0</v>
      </c>
      <c r="I21" s="16">
        <v>0</v>
      </c>
      <c r="J21" s="16">
        <v>0</v>
      </c>
      <c r="K21" s="16">
        <v>0</v>
      </c>
      <c r="L21" s="16">
        <v>0</v>
      </c>
      <c r="M21" s="16">
        <v>0</v>
      </c>
      <c r="N21" s="16">
        <v>0</v>
      </c>
      <c r="O21" s="16">
        <v>0</v>
      </c>
      <c r="P21" s="16">
        <v>0</v>
      </c>
      <c r="Q21" s="16">
        <v>0</v>
      </c>
      <c r="R21" s="16">
        <v>0</v>
      </c>
      <c r="S21" s="16">
        <v>0</v>
      </c>
      <c r="T21" s="16">
        <v>0</v>
      </c>
      <c r="U21" s="16">
        <v>0</v>
      </c>
      <c r="V21" s="16">
        <v>0</v>
      </c>
      <c r="W21" s="16">
        <v>0</v>
      </c>
      <c r="X21" s="16">
        <v>0</v>
      </c>
      <c r="Y21" s="16">
        <v>0</v>
      </c>
    </row>
    <row r="22" spans="2:25" x14ac:dyDescent="0.45">
      <c r="B22" s="15" t="s">
        <v>69</v>
      </c>
      <c r="C22" s="15"/>
      <c r="D22" s="16">
        <v>-3.5926</v>
      </c>
      <c r="E22" s="16">
        <v>0</v>
      </c>
      <c r="F22" s="16">
        <v>0</v>
      </c>
      <c r="G22" s="16">
        <v>0</v>
      </c>
      <c r="H22" s="16">
        <v>0</v>
      </c>
      <c r="I22" s="16">
        <v>0</v>
      </c>
      <c r="J22" s="16">
        <v>0</v>
      </c>
      <c r="K22" s="16">
        <v>0</v>
      </c>
      <c r="L22" s="16">
        <v>0</v>
      </c>
      <c r="M22" s="16">
        <v>0</v>
      </c>
      <c r="N22" s="16">
        <v>0</v>
      </c>
      <c r="O22" s="16">
        <v>0</v>
      </c>
      <c r="P22" s="16">
        <v>0</v>
      </c>
      <c r="Q22" s="16">
        <v>0</v>
      </c>
      <c r="R22" s="16">
        <v>0</v>
      </c>
      <c r="S22" s="16">
        <v>0</v>
      </c>
      <c r="T22" s="16">
        <v>0</v>
      </c>
      <c r="U22" s="16">
        <v>0</v>
      </c>
      <c r="V22" s="16">
        <v>0</v>
      </c>
      <c r="W22" s="16">
        <v>0</v>
      </c>
      <c r="X22" s="16">
        <v>0</v>
      </c>
      <c r="Y22" s="16">
        <v>0</v>
      </c>
    </row>
    <row r="23" spans="2:25" x14ac:dyDescent="0.45">
      <c r="B23" s="15"/>
      <c r="C23" s="15"/>
      <c r="D23" s="16"/>
      <c r="E23" s="16"/>
      <c r="F23" s="16"/>
      <c r="G23" s="16"/>
      <c r="H23" s="16"/>
      <c r="I23" s="16"/>
      <c r="J23" s="16"/>
      <c r="K23" s="16"/>
      <c r="L23" s="16"/>
      <c r="M23" s="16"/>
      <c r="N23" s="16"/>
      <c r="O23" s="16"/>
      <c r="P23" s="16"/>
      <c r="Q23" s="16"/>
      <c r="R23" s="16"/>
      <c r="S23" s="16"/>
      <c r="T23" s="16"/>
      <c r="U23" s="16"/>
      <c r="V23" s="16"/>
      <c r="W23" s="16"/>
      <c r="X23" s="16"/>
      <c r="Y23" s="16"/>
    </row>
    <row r="24" spans="2:25" x14ac:dyDescent="0.45">
      <c r="B24" s="15"/>
      <c r="C24" s="15"/>
      <c r="D24" s="16"/>
      <c r="E24" s="16"/>
      <c r="F24" s="16"/>
      <c r="G24" s="16"/>
      <c r="H24" s="16"/>
      <c r="I24" s="16"/>
      <c r="J24" s="16"/>
      <c r="K24" s="16"/>
      <c r="L24" s="16"/>
      <c r="M24" s="16"/>
      <c r="N24" s="16"/>
      <c r="O24" s="16"/>
      <c r="P24" s="16"/>
      <c r="Q24" s="16"/>
      <c r="R24" s="16"/>
      <c r="S24" s="16"/>
      <c r="T24" s="16"/>
      <c r="U24" s="16"/>
      <c r="V24" s="16"/>
      <c r="W24" s="16"/>
      <c r="X24" s="16"/>
      <c r="Y24" s="16"/>
    </row>
    <row r="25" spans="2:25" ht="14.45" customHeight="1" x14ac:dyDescent="0.45">
      <c r="B25" s="15"/>
      <c r="C25" s="15"/>
      <c r="D25" s="16"/>
      <c r="E25" s="16"/>
      <c r="F25" s="16"/>
      <c r="G25" s="16"/>
      <c r="H25" s="16"/>
      <c r="I25" s="16"/>
      <c r="J25" s="16"/>
      <c r="K25" s="16"/>
      <c r="L25" s="16"/>
      <c r="M25" s="16"/>
      <c r="N25" s="16"/>
      <c r="O25" s="16"/>
      <c r="P25" s="16"/>
      <c r="Q25" s="16"/>
      <c r="R25" s="16"/>
      <c r="S25" s="16"/>
      <c r="T25" s="16"/>
      <c r="U25" s="16"/>
      <c r="V25" s="16"/>
      <c r="W25" s="16"/>
      <c r="X25" s="16"/>
      <c r="Y25" s="16"/>
    </row>
    <row r="26" spans="2:25" x14ac:dyDescent="0.45">
      <c r="B26" s="15"/>
      <c r="C26" s="15"/>
      <c r="D26" s="16"/>
      <c r="E26" s="16"/>
      <c r="F26" s="16"/>
      <c r="G26" s="16"/>
      <c r="H26" s="16"/>
      <c r="I26" s="16"/>
      <c r="J26" s="16"/>
      <c r="K26" s="16"/>
      <c r="L26" s="16"/>
      <c r="M26" s="16"/>
      <c r="N26" s="16"/>
      <c r="O26" s="16"/>
      <c r="P26" s="16"/>
      <c r="Q26" s="16"/>
      <c r="R26" s="16"/>
      <c r="S26" s="16"/>
      <c r="T26" s="16"/>
      <c r="U26" s="16"/>
      <c r="V26" s="16"/>
      <c r="W26" s="16"/>
      <c r="X26" s="16"/>
      <c r="Y26" s="16"/>
    </row>
    <row r="28" spans="2:25" x14ac:dyDescent="0.45">
      <c r="B28" s="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AU119"/>
  <sheetViews>
    <sheetView showGridLines="0" zoomScale="70" zoomScaleNormal="70" workbookViewId="0"/>
  </sheetViews>
  <sheetFormatPr defaultColWidth="8.86328125" defaultRowHeight="14.25" x14ac:dyDescent="0.45"/>
  <cols>
    <col min="1" max="1" width="9.1328125" style="2" customWidth="1"/>
    <col min="2" max="2" width="22.3984375" style="2" customWidth="1"/>
    <col min="3" max="16384" width="8.86328125" style="2"/>
  </cols>
  <sheetData>
    <row r="1" spans="2:24" s="6" customFormat="1" x14ac:dyDescent="0.45"/>
    <row r="2" spans="2:24" s="6" customFormat="1" ht="36" x14ac:dyDescent="1.05">
      <c r="B2" s="7" t="s">
        <v>15</v>
      </c>
    </row>
    <row r="4" spans="2:24" x14ac:dyDescent="0.45">
      <c r="B4" s="13" t="s">
        <v>1</v>
      </c>
      <c r="C4" s="8" t="s">
        <v>42</v>
      </c>
      <c r="D4" s="9"/>
      <c r="E4" s="9"/>
      <c r="F4" s="9"/>
      <c r="G4" s="9"/>
      <c r="H4" s="9"/>
      <c r="I4" s="9"/>
      <c r="J4" s="9"/>
      <c r="K4" s="9"/>
      <c r="L4" s="9"/>
      <c r="M4" s="9"/>
      <c r="N4" s="9"/>
      <c r="O4" s="9"/>
      <c r="P4" s="9"/>
      <c r="Q4" s="9"/>
      <c r="R4" s="9"/>
      <c r="S4" s="9"/>
      <c r="T4" s="9"/>
      <c r="U4" s="9"/>
      <c r="V4" s="9"/>
      <c r="W4" s="9"/>
      <c r="X4" s="10"/>
    </row>
    <row r="9" spans="2:24" x14ac:dyDescent="0.45">
      <c r="B9" s="30" t="s">
        <v>55</v>
      </c>
    </row>
    <row r="10" spans="2:24" x14ac:dyDescent="0.45">
      <c r="B10" s="4"/>
      <c r="C10" s="4">
        <v>2019</v>
      </c>
      <c r="D10" s="4">
        <v>2020</v>
      </c>
      <c r="E10" s="4">
        <v>2021</v>
      </c>
      <c r="F10" s="4">
        <v>2022</v>
      </c>
      <c r="G10" s="4">
        <v>2023</v>
      </c>
      <c r="H10" s="4">
        <v>2024</v>
      </c>
      <c r="I10" s="4">
        <v>2025</v>
      </c>
      <c r="J10" s="4">
        <v>2026</v>
      </c>
      <c r="K10" s="4">
        <v>2027</v>
      </c>
      <c r="L10" s="4">
        <v>2028</v>
      </c>
      <c r="M10" s="4">
        <v>2029</v>
      </c>
      <c r="N10" s="4">
        <v>2030</v>
      </c>
      <c r="O10" s="4">
        <v>2031</v>
      </c>
      <c r="P10" s="4">
        <v>2032</v>
      </c>
      <c r="Q10" s="4">
        <v>2033</v>
      </c>
      <c r="R10" s="4">
        <v>2034</v>
      </c>
      <c r="S10" s="4">
        <v>2035</v>
      </c>
      <c r="T10" s="4">
        <v>2036</v>
      </c>
      <c r="U10" s="4">
        <v>2037</v>
      </c>
      <c r="V10" s="4">
        <v>2038</v>
      </c>
      <c r="W10" s="4">
        <v>2039</v>
      </c>
      <c r="X10" s="4">
        <v>2040</v>
      </c>
    </row>
    <row r="11" spans="2:24" x14ac:dyDescent="0.45">
      <c r="B11" s="2" t="s">
        <v>4</v>
      </c>
      <c r="C11" s="12">
        <v>0</v>
      </c>
      <c r="D11" s="12">
        <v>0</v>
      </c>
      <c r="E11" s="12">
        <v>0</v>
      </c>
      <c r="F11" s="12">
        <v>0</v>
      </c>
      <c r="G11" s="12">
        <v>-0.5</v>
      </c>
      <c r="H11" s="12">
        <v>-0.5</v>
      </c>
      <c r="I11" s="12">
        <v>-0.5</v>
      </c>
      <c r="J11" s="12">
        <v>-0.5</v>
      </c>
      <c r="K11" s="12">
        <v>-0.5</v>
      </c>
      <c r="L11" s="12">
        <v>-1</v>
      </c>
      <c r="M11" s="12">
        <v>-0.5</v>
      </c>
      <c r="N11" s="12">
        <v>-1.5</v>
      </c>
      <c r="O11" s="12">
        <v>-1</v>
      </c>
      <c r="P11" s="12">
        <v>-1.5</v>
      </c>
      <c r="Q11" s="12">
        <v>-1.5</v>
      </c>
      <c r="R11" s="12">
        <v>-1.5</v>
      </c>
      <c r="S11" s="12">
        <v>-1.5</v>
      </c>
      <c r="T11" s="12">
        <v>-2</v>
      </c>
      <c r="U11" s="12">
        <v>-2</v>
      </c>
      <c r="V11" s="12">
        <v>-2</v>
      </c>
      <c r="W11" s="12">
        <v>-2</v>
      </c>
      <c r="X11" s="12">
        <v>-2</v>
      </c>
    </row>
    <row r="12" spans="2:24" x14ac:dyDescent="0.45">
      <c r="B12" s="2" t="s">
        <v>5</v>
      </c>
      <c r="C12" s="12">
        <v>0</v>
      </c>
      <c r="D12" s="12">
        <v>0</v>
      </c>
      <c r="E12" s="12">
        <v>0</v>
      </c>
      <c r="F12" s="12">
        <v>0</v>
      </c>
      <c r="G12" s="12">
        <v>0</v>
      </c>
      <c r="H12" s="12">
        <v>0.49699999999999989</v>
      </c>
      <c r="I12" s="12">
        <v>0</v>
      </c>
      <c r="J12" s="12">
        <v>0</v>
      </c>
      <c r="K12" s="12">
        <v>0</v>
      </c>
      <c r="L12" s="12">
        <v>0</v>
      </c>
      <c r="M12" s="12">
        <v>0</v>
      </c>
      <c r="N12" s="12">
        <v>0</v>
      </c>
      <c r="O12" s="12">
        <v>0</v>
      </c>
      <c r="P12" s="12">
        <v>0</v>
      </c>
      <c r="Q12" s="12">
        <v>0</v>
      </c>
      <c r="R12" s="12">
        <v>0</v>
      </c>
      <c r="S12" s="12">
        <v>0</v>
      </c>
      <c r="T12" s="12">
        <v>0</v>
      </c>
      <c r="U12" s="12">
        <v>0</v>
      </c>
      <c r="V12" s="12">
        <v>0</v>
      </c>
      <c r="W12" s="12">
        <v>0</v>
      </c>
      <c r="X12" s="12">
        <v>0</v>
      </c>
    </row>
    <row r="13" spans="2:24" x14ac:dyDescent="0.45">
      <c r="B13" s="2" t="s">
        <v>6</v>
      </c>
      <c r="C13" s="12">
        <v>0</v>
      </c>
      <c r="D13" s="12">
        <v>0</v>
      </c>
      <c r="E13" s="12">
        <v>0</v>
      </c>
      <c r="F13" s="12">
        <v>0</v>
      </c>
      <c r="G13" s="12">
        <v>0</v>
      </c>
      <c r="H13" s="12">
        <v>0</v>
      </c>
      <c r="I13" s="12">
        <v>0</v>
      </c>
      <c r="J13" s="12">
        <v>0</v>
      </c>
      <c r="K13" s="12">
        <v>0</v>
      </c>
      <c r="L13" s="12">
        <v>0</v>
      </c>
      <c r="M13" s="12">
        <v>0</v>
      </c>
      <c r="N13" s="12">
        <v>0</v>
      </c>
      <c r="O13" s="12">
        <v>0</v>
      </c>
      <c r="P13" s="12">
        <v>0</v>
      </c>
      <c r="Q13" s="12">
        <v>0</v>
      </c>
      <c r="R13" s="12">
        <v>0</v>
      </c>
      <c r="S13" s="12">
        <v>0</v>
      </c>
      <c r="T13" s="12">
        <v>0</v>
      </c>
      <c r="U13" s="12">
        <v>0</v>
      </c>
      <c r="V13" s="12">
        <v>0</v>
      </c>
      <c r="W13" s="12">
        <v>0</v>
      </c>
      <c r="X13" s="12">
        <v>0</v>
      </c>
    </row>
    <row r="14" spans="2:24" x14ac:dyDescent="0.45">
      <c r="B14" s="2" t="s">
        <v>7</v>
      </c>
      <c r="C14" s="12">
        <v>0</v>
      </c>
      <c r="D14" s="12">
        <v>0</v>
      </c>
      <c r="E14" s="12">
        <v>0</v>
      </c>
      <c r="F14" s="12">
        <v>0</v>
      </c>
      <c r="G14" s="12">
        <v>0</v>
      </c>
      <c r="H14" s="12">
        <v>0</v>
      </c>
      <c r="I14" s="12">
        <v>0</v>
      </c>
      <c r="J14" s="12">
        <v>0</v>
      </c>
      <c r="K14" s="12">
        <v>0</v>
      </c>
      <c r="L14" s="12">
        <v>0</v>
      </c>
      <c r="M14" s="12">
        <v>0</v>
      </c>
      <c r="N14" s="12">
        <v>0</v>
      </c>
      <c r="O14" s="12">
        <v>0</v>
      </c>
      <c r="P14" s="12">
        <v>0</v>
      </c>
      <c r="Q14" s="12">
        <v>0</v>
      </c>
      <c r="R14" s="12">
        <v>0</v>
      </c>
      <c r="S14" s="12">
        <v>0</v>
      </c>
      <c r="T14" s="12">
        <v>0</v>
      </c>
      <c r="U14" s="12">
        <v>0</v>
      </c>
      <c r="V14" s="12">
        <v>0</v>
      </c>
      <c r="W14" s="12">
        <v>0</v>
      </c>
      <c r="X14" s="12">
        <v>0</v>
      </c>
    </row>
    <row r="15" spans="2:24" x14ac:dyDescent="0.45">
      <c r="B15" s="2" t="s">
        <v>8</v>
      </c>
      <c r="C15" s="12">
        <v>0</v>
      </c>
      <c r="D15" s="12">
        <v>0</v>
      </c>
      <c r="E15" s="12">
        <v>0</v>
      </c>
      <c r="F15" s="12">
        <v>0</v>
      </c>
      <c r="G15" s="12">
        <v>0</v>
      </c>
      <c r="H15" s="12">
        <v>0</v>
      </c>
      <c r="I15" s="12">
        <v>0</v>
      </c>
      <c r="J15" s="12">
        <v>0</v>
      </c>
      <c r="K15" s="12">
        <v>0</v>
      </c>
      <c r="L15" s="12">
        <v>0</v>
      </c>
      <c r="M15" s="12">
        <v>0</v>
      </c>
      <c r="N15" s="12">
        <v>0</v>
      </c>
      <c r="O15" s="12">
        <v>0</v>
      </c>
      <c r="P15" s="12">
        <v>0</v>
      </c>
      <c r="Q15" s="12">
        <v>0</v>
      </c>
      <c r="R15" s="12">
        <v>0</v>
      </c>
      <c r="S15" s="12">
        <v>0</v>
      </c>
      <c r="T15" s="12">
        <v>0</v>
      </c>
      <c r="U15" s="12">
        <v>0</v>
      </c>
      <c r="V15" s="12">
        <v>0</v>
      </c>
      <c r="W15" s="12">
        <v>0</v>
      </c>
      <c r="X15" s="12">
        <v>0</v>
      </c>
    </row>
    <row r="16" spans="2:24" x14ac:dyDescent="0.45">
      <c r="B16" s="2" t="s">
        <v>9</v>
      </c>
      <c r="C16" s="12">
        <v>0</v>
      </c>
      <c r="D16" s="12">
        <v>0</v>
      </c>
      <c r="E16" s="12">
        <v>0</v>
      </c>
      <c r="F16" s="12">
        <v>0</v>
      </c>
      <c r="G16" s="12">
        <v>0</v>
      </c>
      <c r="H16" s="12">
        <v>0</v>
      </c>
      <c r="I16" s="12">
        <v>0</v>
      </c>
      <c r="J16" s="12">
        <v>0</v>
      </c>
      <c r="K16" s="12">
        <v>0</v>
      </c>
      <c r="L16" s="12">
        <v>0</v>
      </c>
      <c r="M16" s="12">
        <v>0</v>
      </c>
      <c r="N16" s="12">
        <v>0</v>
      </c>
      <c r="O16" s="12">
        <v>0</v>
      </c>
      <c r="P16" s="12">
        <v>0</v>
      </c>
      <c r="Q16" s="12">
        <v>0</v>
      </c>
      <c r="R16" s="12">
        <v>0</v>
      </c>
      <c r="S16" s="12">
        <v>0</v>
      </c>
      <c r="T16" s="12">
        <v>0</v>
      </c>
      <c r="U16" s="12">
        <v>0</v>
      </c>
      <c r="V16" s="12">
        <v>0</v>
      </c>
      <c r="W16" s="12">
        <v>0</v>
      </c>
      <c r="X16" s="12">
        <v>0</v>
      </c>
    </row>
    <row r="17" spans="2:24" x14ac:dyDescent="0.45">
      <c r="B17" s="2" t="s">
        <v>10</v>
      </c>
      <c r="C17" s="12">
        <v>0</v>
      </c>
      <c r="D17" s="12">
        <v>0</v>
      </c>
      <c r="E17" s="12">
        <v>0</v>
      </c>
      <c r="F17" s="12">
        <v>0</v>
      </c>
      <c r="G17" s="12">
        <v>0</v>
      </c>
      <c r="H17" s="12">
        <v>0</v>
      </c>
      <c r="I17" s="12">
        <v>0.10000000000000053</v>
      </c>
      <c r="J17" s="12">
        <v>9.9999999999999645E-2</v>
      </c>
      <c r="K17" s="12">
        <v>9.9999999999999645E-2</v>
      </c>
      <c r="L17" s="12">
        <v>9.9999999999999645E-2</v>
      </c>
      <c r="M17" s="12">
        <v>0.10000000000000053</v>
      </c>
      <c r="N17" s="12">
        <v>9.9999999999999645E-2</v>
      </c>
      <c r="O17" s="12">
        <v>0.10000000000000142</v>
      </c>
      <c r="P17" s="12">
        <v>9.9999999999999645E-2</v>
      </c>
      <c r="Q17" s="12">
        <v>9.9999999999999645E-2</v>
      </c>
      <c r="R17" s="12">
        <v>9.9999999999999645E-2</v>
      </c>
      <c r="S17" s="12">
        <v>9.9999999999999645E-2</v>
      </c>
      <c r="T17" s="12">
        <v>9.9999999999999645E-2</v>
      </c>
      <c r="U17" s="12">
        <v>9.9999999999999645E-2</v>
      </c>
      <c r="V17" s="12">
        <v>0.10000000000000142</v>
      </c>
      <c r="W17" s="12">
        <v>9.9999999999997868E-2</v>
      </c>
      <c r="X17" s="12">
        <v>0.10000000000000142</v>
      </c>
    </row>
    <row r="18" spans="2:24" x14ac:dyDescent="0.45">
      <c r="B18" s="2" t="s">
        <v>11</v>
      </c>
      <c r="C18" s="12">
        <v>0</v>
      </c>
      <c r="D18" s="12">
        <v>-1.7000000000000348E-2</v>
      </c>
      <c r="E18" s="12">
        <v>-9.9999999999999645E-2</v>
      </c>
      <c r="F18" s="12">
        <v>0</v>
      </c>
      <c r="G18" s="12">
        <v>9.9999999999999645E-2</v>
      </c>
      <c r="H18" s="12">
        <v>9.9999999999999645E-2</v>
      </c>
      <c r="I18" s="12">
        <v>9.9999999999999645E-2</v>
      </c>
      <c r="J18" s="12">
        <v>9.9999999999999645E-2</v>
      </c>
      <c r="K18" s="12">
        <v>9.9999999999999645E-2</v>
      </c>
      <c r="L18" s="12">
        <v>9.9999999999999645E-2</v>
      </c>
      <c r="M18" s="12">
        <v>0.59999999999999964</v>
      </c>
      <c r="N18" s="12">
        <v>0.59999999999999964</v>
      </c>
      <c r="O18" s="12">
        <v>0.59999999999999964</v>
      </c>
      <c r="P18" s="12">
        <v>0.59999999999999964</v>
      </c>
      <c r="Q18" s="12">
        <v>0.59999999999999964</v>
      </c>
      <c r="R18" s="12">
        <v>0.60000000000000053</v>
      </c>
      <c r="S18" s="12">
        <v>1.1000000000000005</v>
      </c>
      <c r="T18" s="12">
        <v>1.0999999999999996</v>
      </c>
      <c r="U18" s="12">
        <v>1</v>
      </c>
      <c r="V18" s="12">
        <v>1</v>
      </c>
      <c r="W18" s="12">
        <v>1</v>
      </c>
      <c r="X18" s="12">
        <v>1</v>
      </c>
    </row>
    <row r="19" spans="2:24" x14ac:dyDescent="0.45">
      <c r="B19" s="2" t="s">
        <v>12</v>
      </c>
      <c r="C19" s="12">
        <v>0</v>
      </c>
      <c r="D19" s="12">
        <v>0</v>
      </c>
      <c r="E19" s="12">
        <v>0</v>
      </c>
      <c r="F19" s="12">
        <v>0</v>
      </c>
      <c r="G19" s="12">
        <v>0</v>
      </c>
      <c r="H19" s="12">
        <v>0</v>
      </c>
      <c r="I19" s="12">
        <v>0</v>
      </c>
      <c r="J19" s="12">
        <v>0</v>
      </c>
      <c r="K19" s="12">
        <v>0</v>
      </c>
      <c r="L19" s="12">
        <v>0</v>
      </c>
      <c r="M19" s="12">
        <v>0</v>
      </c>
      <c r="N19" s="12">
        <v>0</v>
      </c>
      <c r="O19" s="12">
        <v>0</v>
      </c>
      <c r="P19" s="12">
        <v>0</v>
      </c>
      <c r="Q19" s="12">
        <v>0</v>
      </c>
      <c r="R19" s="12">
        <v>0</v>
      </c>
      <c r="S19" s="12">
        <v>0</v>
      </c>
      <c r="T19" s="12">
        <v>0</v>
      </c>
      <c r="U19" s="12">
        <v>0</v>
      </c>
      <c r="V19" s="12">
        <v>0</v>
      </c>
      <c r="W19" s="12">
        <v>0</v>
      </c>
      <c r="X19" s="12">
        <v>0</v>
      </c>
    </row>
    <row r="20" spans="2:24" x14ac:dyDescent="0.45">
      <c r="B20" s="2" t="s">
        <v>13</v>
      </c>
      <c r="C20" s="12">
        <v>0</v>
      </c>
      <c r="D20" s="12">
        <v>0</v>
      </c>
      <c r="E20" s="12">
        <v>0</v>
      </c>
      <c r="F20" s="12">
        <v>0</v>
      </c>
      <c r="G20" s="12">
        <v>0</v>
      </c>
      <c r="H20" s="12">
        <v>0</v>
      </c>
      <c r="I20" s="12">
        <v>0</v>
      </c>
      <c r="J20" s="12">
        <v>0</v>
      </c>
      <c r="K20" s="12">
        <v>0</v>
      </c>
      <c r="L20" s="12">
        <v>0</v>
      </c>
      <c r="M20" s="12">
        <v>0</v>
      </c>
      <c r="N20" s="12">
        <v>0</v>
      </c>
      <c r="O20" s="12">
        <v>0</v>
      </c>
      <c r="P20" s="12">
        <v>0</v>
      </c>
      <c r="Q20" s="12">
        <v>0</v>
      </c>
      <c r="R20" s="12">
        <v>0</v>
      </c>
      <c r="S20" s="12">
        <v>0</v>
      </c>
      <c r="T20" s="12">
        <v>0</v>
      </c>
      <c r="U20" s="12">
        <v>0</v>
      </c>
      <c r="V20" s="12">
        <v>0</v>
      </c>
      <c r="W20" s="12">
        <v>0</v>
      </c>
      <c r="X20" s="12">
        <v>0</v>
      </c>
    </row>
    <row r="21" spans="2:24" x14ac:dyDescent="0.45">
      <c r="B21" s="2" t="s">
        <v>14</v>
      </c>
      <c r="C21" s="12">
        <v>0</v>
      </c>
      <c r="D21" s="12">
        <v>0</v>
      </c>
      <c r="E21" s="12">
        <v>0</v>
      </c>
      <c r="F21" s="12">
        <v>0</v>
      </c>
      <c r="G21" s="12">
        <v>0</v>
      </c>
      <c r="H21" s="12">
        <v>0</v>
      </c>
      <c r="I21" s="12">
        <v>0</v>
      </c>
      <c r="J21" s="12">
        <v>0</v>
      </c>
      <c r="K21" s="12">
        <v>0</v>
      </c>
      <c r="L21" s="12">
        <v>0</v>
      </c>
      <c r="M21" s="12">
        <v>0</v>
      </c>
      <c r="N21" s="12">
        <v>0</v>
      </c>
      <c r="O21" s="12">
        <v>0</v>
      </c>
      <c r="P21" s="12">
        <v>0</v>
      </c>
      <c r="Q21" s="12">
        <v>0</v>
      </c>
      <c r="R21" s="12">
        <v>0</v>
      </c>
      <c r="S21" s="12">
        <v>0</v>
      </c>
      <c r="T21" s="12">
        <v>0</v>
      </c>
      <c r="U21" s="12">
        <v>0</v>
      </c>
      <c r="V21" s="12">
        <v>0</v>
      </c>
      <c r="W21" s="12">
        <v>0</v>
      </c>
      <c r="X21" s="12">
        <v>0</v>
      </c>
    </row>
    <row r="22" spans="2:24" x14ac:dyDescent="0.45">
      <c r="B22" s="2" t="s">
        <v>62</v>
      </c>
      <c r="C22" s="12">
        <v>0</v>
      </c>
      <c r="D22" s="12">
        <v>0</v>
      </c>
      <c r="E22" s="12">
        <v>0</v>
      </c>
      <c r="F22" s="12">
        <v>0</v>
      </c>
      <c r="G22" s="12">
        <v>0</v>
      </c>
      <c r="H22" s="12">
        <v>0</v>
      </c>
      <c r="I22" s="12">
        <v>0</v>
      </c>
      <c r="J22" s="12">
        <v>0</v>
      </c>
      <c r="K22" s="12">
        <v>0</v>
      </c>
      <c r="L22" s="12">
        <v>0</v>
      </c>
      <c r="M22" s="12">
        <v>1.9999999999999962E-2</v>
      </c>
      <c r="N22" s="12">
        <v>1.9999999999999962E-2</v>
      </c>
      <c r="O22" s="12">
        <v>1.9999999999999962E-2</v>
      </c>
      <c r="P22" s="12">
        <v>1.9999999999999962E-2</v>
      </c>
      <c r="Q22" s="12">
        <v>1.9999999999999962E-2</v>
      </c>
      <c r="R22" s="12">
        <v>1.9999999999999962E-2</v>
      </c>
      <c r="S22" s="12">
        <v>0.06</v>
      </c>
      <c r="T22" s="12">
        <v>0.06</v>
      </c>
      <c r="U22" s="12">
        <v>0.06</v>
      </c>
      <c r="V22" s="12">
        <v>0.06</v>
      </c>
      <c r="W22" s="12">
        <v>0.06</v>
      </c>
      <c r="X22" s="12">
        <v>0.06</v>
      </c>
    </row>
    <row r="23" spans="2:24" x14ac:dyDescent="0.45">
      <c r="B23" s="2" t="s">
        <v>63</v>
      </c>
      <c r="C23" s="12">
        <v>0</v>
      </c>
      <c r="D23" s="12">
        <v>0</v>
      </c>
      <c r="E23" s="12">
        <v>0</v>
      </c>
      <c r="F23" s="12">
        <v>0</v>
      </c>
      <c r="G23" s="12">
        <v>0</v>
      </c>
      <c r="H23" s="12">
        <v>0</v>
      </c>
      <c r="I23" s="12">
        <v>0</v>
      </c>
      <c r="J23" s="12">
        <v>-6.0000000000000053E-2</v>
      </c>
      <c r="K23" s="12">
        <v>-6.0000000000000053E-2</v>
      </c>
      <c r="L23" s="12">
        <v>-6.0000000000000053E-2</v>
      </c>
      <c r="M23" s="12">
        <v>-5.9999999999999831E-2</v>
      </c>
      <c r="N23" s="12">
        <v>-6.0000000000000053E-2</v>
      </c>
      <c r="O23" s="12">
        <v>-6.0000000000000053E-2</v>
      </c>
      <c r="P23" s="12">
        <v>0.14000000000000012</v>
      </c>
      <c r="Q23" s="12">
        <v>0.25999999999999979</v>
      </c>
      <c r="R23" s="12">
        <v>0.1599999999999997</v>
      </c>
      <c r="S23" s="12">
        <v>0.21999999999999975</v>
      </c>
      <c r="T23" s="12">
        <v>0.21999999999999975</v>
      </c>
      <c r="U23" s="12">
        <v>0.21999999999999975</v>
      </c>
      <c r="V23" s="12">
        <v>0.21999999999999975</v>
      </c>
      <c r="W23" s="12">
        <v>0.21999999999999975</v>
      </c>
      <c r="X23" s="12">
        <v>0.21999999999999975</v>
      </c>
    </row>
    <row r="24" spans="2:24" x14ac:dyDescent="0.45">
      <c r="B24" s="2" t="s">
        <v>64</v>
      </c>
      <c r="C24" s="12">
        <v>0</v>
      </c>
      <c r="D24" s="12">
        <v>0</v>
      </c>
      <c r="E24" s="12">
        <v>0</v>
      </c>
      <c r="F24" s="12">
        <v>0</v>
      </c>
      <c r="G24" s="12">
        <v>0</v>
      </c>
      <c r="H24" s="12">
        <v>0</v>
      </c>
      <c r="I24" s="12">
        <v>0</v>
      </c>
      <c r="J24" s="12">
        <v>0</v>
      </c>
      <c r="K24" s="12">
        <v>0.28999999999999998</v>
      </c>
      <c r="L24" s="12">
        <v>0.28999999999999998</v>
      </c>
      <c r="M24" s="12">
        <v>0.28999999999999998</v>
      </c>
      <c r="N24" s="12">
        <v>0.28999999999999998</v>
      </c>
      <c r="O24" s="12">
        <v>0.28999999999999998</v>
      </c>
      <c r="P24" s="12">
        <v>0.28999999999999998</v>
      </c>
      <c r="Q24" s="12">
        <v>0.28999999999999998</v>
      </c>
      <c r="R24" s="12">
        <v>0.28999999999999998</v>
      </c>
      <c r="S24" s="12">
        <v>0.28999999999999998</v>
      </c>
      <c r="T24" s="12">
        <v>0.28999999999999998</v>
      </c>
      <c r="U24" s="12">
        <v>0.28999999999999998</v>
      </c>
      <c r="V24" s="12">
        <v>0.28999999999999998</v>
      </c>
      <c r="W24" s="12">
        <v>0.28999999999999998</v>
      </c>
      <c r="X24" s="12">
        <v>0.28999999999999998</v>
      </c>
    </row>
    <row r="25" spans="2:24" x14ac:dyDescent="0.45">
      <c r="C25" s="12"/>
      <c r="D25" s="12"/>
      <c r="E25" s="12"/>
      <c r="F25" s="12"/>
      <c r="G25" s="12"/>
      <c r="H25" s="12"/>
      <c r="I25" s="12"/>
      <c r="J25" s="12"/>
      <c r="K25" s="12"/>
      <c r="L25" s="12"/>
      <c r="M25" s="12"/>
      <c r="N25" s="12"/>
      <c r="O25" s="12"/>
      <c r="P25" s="12"/>
      <c r="Q25" s="12"/>
      <c r="R25" s="12"/>
      <c r="S25" s="12"/>
      <c r="T25" s="12"/>
      <c r="U25" s="12"/>
      <c r="V25" s="12"/>
      <c r="W25" s="12"/>
      <c r="X25" s="12"/>
    </row>
    <row r="28" spans="2:24" x14ac:dyDescent="0.45">
      <c r="B28" s="30" t="s">
        <v>68</v>
      </c>
    </row>
    <row r="29" spans="2:24" x14ac:dyDescent="0.45">
      <c r="B29" s="4"/>
      <c r="C29" s="4">
        <v>2019</v>
      </c>
      <c r="D29" s="4">
        <v>2020</v>
      </c>
      <c r="E29" s="4">
        <v>2021</v>
      </c>
      <c r="F29" s="4">
        <v>2022</v>
      </c>
      <c r="G29" s="4">
        <v>2023</v>
      </c>
      <c r="H29" s="4">
        <v>2024</v>
      </c>
      <c r="I29" s="4">
        <v>2025</v>
      </c>
      <c r="J29" s="4">
        <v>2026</v>
      </c>
      <c r="K29" s="4">
        <v>2027</v>
      </c>
      <c r="L29" s="4">
        <v>2028</v>
      </c>
      <c r="M29" s="4">
        <v>2029</v>
      </c>
      <c r="N29" s="4">
        <v>2030</v>
      </c>
      <c r="O29" s="4">
        <v>2031</v>
      </c>
      <c r="P29" s="4">
        <v>2032</v>
      </c>
      <c r="Q29" s="4">
        <v>2033</v>
      </c>
      <c r="R29" s="4">
        <v>2034</v>
      </c>
      <c r="S29" s="4">
        <v>2035</v>
      </c>
      <c r="T29" s="4">
        <v>2036</v>
      </c>
      <c r="U29" s="4">
        <v>2037</v>
      </c>
      <c r="V29" s="4">
        <v>2038</v>
      </c>
      <c r="W29" s="4">
        <v>2039</v>
      </c>
      <c r="X29" s="4">
        <v>2040</v>
      </c>
    </row>
    <row r="30" spans="2:24" x14ac:dyDescent="0.45">
      <c r="B30" s="2" t="s">
        <v>4</v>
      </c>
      <c r="C30" s="12">
        <v>0</v>
      </c>
      <c r="D30" s="12">
        <v>0</v>
      </c>
      <c r="E30" s="12">
        <v>0</v>
      </c>
      <c r="F30" s="12">
        <v>0</v>
      </c>
      <c r="G30" s="12">
        <v>0</v>
      </c>
      <c r="H30" s="12">
        <v>0</v>
      </c>
      <c r="I30" s="12">
        <v>-1.365000000000002</v>
      </c>
      <c r="J30" s="12">
        <v>-1.3649999999999984</v>
      </c>
      <c r="K30" s="12">
        <v>-0.86499999999999844</v>
      </c>
      <c r="L30" s="12">
        <v>-0.36499999999999844</v>
      </c>
      <c r="M30" s="12">
        <v>-0.86500000000000199</v>
      </c>
      <c r="N30" s="12">
        <v>-1</v>
      </c>
      <c r="O30" s="12">
        <v>-1</v>
      </c>
      <c r="P30" s="12">
        <v>-1</v>
      </c>
      <c r="Q30" s="12">
        <v>-1.5</v>
      </c>
      <c r="R30" s="12">
        <v>-1.5</v>
      </c>
      <c r="S30" s="12">
        <v>-1.5</v>
      </c>
      <c r="T30" s="12">
        <v>-1.5</v>
      </c>
      <c r="U30" s="12">
        <v>-1.0609999999999999</v>
      </c>
      <c r="V30" s="12">
        <v>-1.0609999999999999</v>
      </c>
      <c r="W30" s="12">
        <v>-1.0609999999999999</v>
      </c>
      <c r="X30" s="12">
        <v>-0.56099999999999994</v>
      </c>
    </row>
    <row r="31" spans="2:24" x14ac:dyDescent="0.45">
      <c r="B31" s="2" t="s">
        <v>5</v>
      </c>
      <c r="C31" s="12">
        <v>0</v>
      </c>
      <c r="D31" s="12">
        <v>0</v>
      </c>
      <c r="E31" s="12">
        <v>0</v>
      </c>
      <c r="F31" s="12">
        <v>0</v>
      </c>
      <c r="G31" s="12">
        <v>0</v>
      </c>
      <c r="H31" s="12">
        <v>0</v>
      </c>
      <c r="I31" s="12">
        <v>0</v>
      </c>
      <c r="J31" s="12">
        <v>0</v>
      </c>
      <c r="K31" s="12">
        <v>0</v>
      </c>
      <c r="L31" s="12">
        <v>0</v>
      </c>
      <c r="M31" s="12">
        <v>0</v>
      </c>
      <c r="N31" s="12">
        <v>0</v>
      </c>
      <c r="O31" s="12">
        <v>0</v>
      </c>
      <c r="P31" s="12">
        <v>0</v>
      </c>
      <c r="Q31" s="12">
        <v>0</v>
      </c>
      <c r="R31" s="12">
        <v>0</v>
      </c>
      <c r="S31" s="12">
        <v>0</v>
      </c>
      <c r="T31" s="12">
        <v>0</v>
      </c>
      <c r="U31" s="12">
        <v>0</v>
      </c>
      <c r="V31" s="12">
        <v>0</v>
      </c>
      <c r="W31" s="12">
        <v>0</v>
      </c>
      <c r="X31" s="12">
        <v>0</v>
      </c>
    </row>
    <row r="32" spans="2:24" x14ac:dyDescent="0.45">
      <c r="B32" s="2" t="s">
        <v>6</v>
      </c>
      <c r="C32" s="12">
        <v>0</v>
      </c>
      <c r="D32" s="12">
        <v>0</v>
      </c>
      <c r="E32" s="12">
        <v>0</v>
      </c>
      <c r="F32" s="12">
        <v>0</v>
      </c>
      <c r="G32" s="12">
        <v>0</v>
      </c>
      <c r="H32" s="12">
        <v>0</v>
      </c>
      <c r="I32" s="12">
        <v>0</v>
      </c>
      <c r="J32" s="12">
        <v>0</v>
      </c>
      <c r="K32" s="12">
        <v>0</v>
      </c>
      <c r="L32" s="12">
        <v>0</v>
      </c>
      <c r="M32" s="12">
        <v>0</v>
      </c>
      <c r="N32" s="12">
        <v>0</v>
      </c>
      <c r="O32" s="12">
        <v>0</v>
      </c>
      <c r="P32" s="12">
        <v>0</v>
      </c>
      <c r="Q32" s="12">
        <v>0</v>
      </c>
      <c r="R32" s="12">
        <v>0</v>
      </c>
      <c r="S32" s="12">
        <v>0</v>
      </c>
      <c r="T32" s="12">
        <v>0</v>
      </c>
      <c r="U32" s="12">
        <v>0</v>
      </c>
      <c r="V32" s="12">
        <v>0</v>
      </c>
      <c r="W32" s="12">
        <v>0</v>
      </c>
      <c r="X32" s="12">
        <v>0</v>
      </c>
    </row>
    <row r="33" spans="2:24" x14ac:dyDescent="0.45">
      <c r="B33" s="2" t="s">
        <v>7</v>
      </c>
      <c r="C33" s="12">
        <v>0</v>
      </c>
      <c r="D33" s="12">
        <v>0</v>
      </c>
      <c r="E33" s="12">
        <v>0</v>
      </c>
      <c r="F33" s="12">
        <v>0</v>
      </c>
      <c r="G33" s="12">
        <v>0</v>
      </c>
      <c r="H33" s="12">
        <v>0</v>
      </c>
      <c r="I33" s="12">
        <v>0</v>
      </c>
      <c r="J33" s="12">
        <v>0</v>
      </c>
      <c r="K33" s="12">
        <v>0</v>
      </c>
      <c r="L33" s="12">
        <v>0</v>
      </c>
      <c r="M33" s="12">
        <v>0</v>
      </c>
      <c r="N33" s="12">
        <v>0</v>
      </c>
      <c r="O33" s="12">
        <v>0</v>
      </c>
      <c r="P33" s="12">
        <v>0</v>
      </c>
      <c r="Q33" s="12">
        <v>0</v>
      </c>
      <c r="R33" s="12">
        <v>0</v>
      </c>
      <c r="S33" s="12">
        <v>0</v>
      </c>
      <c r="T33" s="12">
        <v>0</v>
      </c>
      <c r="U33" s="12">
        <v>0</v>
      </c>
      <c r="V33" s="12">
        <v>0</v>
      </c>
      <c r="W33" s="12">
        <v>0</v>
      </c>
      <c r="X33" s="12">
        <v>0</v>
      </c>
    </row>
    <row r="34" spans="2:24" x14ac:dyDescent="0.45">
      <c r="B34" s="2" t="s">
        <v>8</v>
      </c>
      <c r="C34" s="12">
        <v>0</v>
      </c>
      <c r="D34" s="12">
        <v>0</v>
      </c>
      <c r="E34" s="12">
        <v>0</v>
      </c>
      <c r="F34" s="12">
        <v>0</v>
      </c>
      <c r="G34" s="12">
        <v>0</v>
      </c>
      <c r="H34" s="12">
        <v>0</v>
      </c>
      <c r="I34" s="12">
        <v>0</v>
      </c>
      <c r="J34" s="12">
        <v>0</v>
      </c>
      <c r="K34" s="12">
        <v>0</v>
      </c>
      <c r="L34" s="12">
        <v>0</v>
      </c>
      <c r="M34" s="12">
        <v>0</v>
      </c>
      <c r="N34" s="12">
        <v>0</v>
      </c>
      <c r="O34" s="12">
        <v>0</v>
      </c>
      <c r="P34" s="12">
        <v>0</v>
      </c>
      <c r="Q34" s="12">
        <v>0</v>
      </c>
      <c r="R34" s="12">
        <v>0</v>
      </c>
      <c r="S34" s="12">
        <v>0</v>
      </c>
      <c r="T34" s="12">
        <v>0</v>
      </c>
      <c r="U34" s="12">
        <v>0</v>
      </c>
      <c r="V34" s="12">
        <v>0</v>
      </c>
      <c r="W34" s="12">
        <v>0</v>
      </c>
      <c r="X34" s="12">
        <v>0</v>
      </c>
    </row>
    <row r="35" spans="2:24" x14ac:dyDescent="0.45">
      <c r="B35" s="2" t="s">
        <v>9</v>
      </c>
      <c r="C35" s="12">
        <v>0</v>
      </c>
      <c r="D35" s="12">
        <v>0</v>
      </c>
      <c r="E35" s="12">
        <v>0</v>
      </c>
      <c r="F35" s="12">
        <v>0</v>
      </c>
      <c r="G35" s="12">
        <v>0</v>
      </c>
      <c r="H35" s="12">
        <v>0</v>
      </c>
      <c r="I35" s="12">
        <v>0</v>
      </c>
      <c r="J35" s="12">
        <v>0</v>
      </c>
      <c r="K35" s="12">
        <v>0</v>
      </c>
      <c r="L35" s="12">
        <v>0</v>
      </c>
      <c r="M35" s="12">
        <v>0</v>
      </c>
      <c r="N35" s="12">
        <v>0</v>
      </c>
      <c r="O35" s="12">
        <v>0</v>
      </c>
      <c r="P35" s="12">
        <v>0</v>
      </c>
      <c r="Q35" s="12">
        <v>0</v>
      </c>
      <c r="R35" s="12">
        <v>0</v>
      </c>
      <c r="S35" s="12">
        <v>0</v>
      </c>
      <c r="T35" s="12">
        <v>0</v>
      </c>
      <c r="U35" s="12">
        <v>0</v>
      </c>
      <c r="V35" s="12">
        <v>0</v>
      </c>
      <c r="W35" s="12">
        <v>0</v>
      </c>
      <c r="X35" s="12">
        <v>0</v>
      </c>
    </row>
    <row r="36" spans="2:24" x14ac:dyDescent="0.45">
      <c r="B36" s="2" t="s">
        <v>10</v>
      </c>
      <c r="C36" s="12">
        <v>0</v>
      </c>
      <c r="D36" s="12">
        <v>0</v>
      </c>
      <c r="E36" s="12">
        <v>0</v>
      </c>
      <c r="F36" s="12">
        <v>0</v>
      </c>
      <c r="G36" s="12">
        <v>0</v>
      </c>
      <c r="H36" s="12">
        <v>0</v>
      </c>
      <c r="I36" s="12">
        <v>0</v>
      </c>
      <c r="J36" s="12">
        <v>-0.10000000000000053</v>
      </c>
      <c r="K36" s="12">
        <v>-0.29999999999999982</v>
      </c>
      <c r="L36" s="12">
        <v>-0.30000000000000071</v>
      </c>
      <c r="M36" s="12">
        <v>-0.30000000000000071</v>
      </c>
      <c r="N36" s="12">
        <v>-0.30000000000000071</v>
      </c>
      <c r="O36" s="12">
        <v>-0.30000000000000071</v>
      </c>
      <c r="P36" s="12">
        <v>-0.29999999999999716</v>
      </c>
      <c r="Q36" s="12">
        <v>-0.29999999999999716</v>
      </c>
      <c r="R36" s="12">
        <v>-0.60000000000000142</v>
      </c>
      <c r="S36" s="12">
        <v>-1</v>
      </c>
      <c r="T36" s="12">
        <v>-1</v>
      </c>
      <c r="U36" s="12">
        <v>-1</v>
      </c>
      <c r="V36" s="12">
        <v>-0.99999999999999645</v>
      </c>
      <c r="W36" s="12">
        <v>-1</v>
      </c>
      <c r="X36" s="12">
        <v>-1</v>
      </c>
    </row>
    <row r="37" spans="2:24" x14ac:dyDescent="0.45">
      <c r="B37" s="2" t="s">
        <v>11</v>
      </c>
      <c r="C37" s="12">
        <v>0</v>
      </c>
      <c r="D37" s="12">
        <v>-1.7000000000000348E-2</v>
      </c>
      <c r="E37" s="12">
        <v>-9.9999999999999645E-2</v>
      </c>
      <c r="F37" s="12">
        <v>-9.9999999999999645E-2</v>
      </c>
      <c r="G37" s="12">
        <v>0</v>
      </c>
      <c r="H37" s="12">
        <v>0</v>
      </c>
      <c r="I37" s="12">
        <v>0.16999999999999993</v>
      </c>
      <c r="J37" s="12">
        <v>0.16999999999999993</v>
      </c>
      <c r="K37" s="12">
        <v>0.16999999999999993</v>
      </c>
      <c r="L37" s="12">
        <v>0.16999999999999993</v>
      </c>
      <c r="M37" s="12">
        <v>0.46999999999999975</v>
      </c>
      <c r="N37" s="12">
        <v>0.46999999999999975</v>
      </c>
      <c r="O37" s="12">
        <v>0.46999999999999975</v>
      </c>
      <c r="P37" s="12">
        <v>0.46999999999999975</v>
      </c>
      <c r="Q37" s="12">
        <v>0.5699999999999994</v>
      </c>
      <c r="R37" s="12">
        <v>0.57000000000000028</v>
      </c>
      <c r="S37" s="12">
        <v>0.57000000000000028</v>
      </c>
      <c r="T37" s="12">
        <v>0.57000000000000028</v>
      </c>
      <c r="U37" s="12">
        <v>0.73196100000000097</v>
      </c>
      <c r="V37" s="12">
        <v>0.73196100000000097</v>
      </c>
      <c r="W37" s="12">
        <v>0.73196100000000097</v>
      </c>
      <c r="X37" s="12">
        <v>0.73196100000000097</v>
      </c>
    </row>
    <row r="38" spans="2:24" x14ac:dyDescent="0.45">
      <c r="B38" s="2" t="s">
        <v>12</v>
      </c>
      <c r="C38" s="12">
        <v>0</v>
      </c>
      <c r="D38" s="12">
        <v>0</v>
      </c>
      <c r="E38" s="12">
        <v>0</v>
      </c>
      <c r="F38" s="12">
        <v>0</v>
      </c>
      <c r="G38" s="12">
        <v>0</v>
      </c>
      <c r="H38" s="12">
        <v>0</v>
      </c>
      <c r="I38" s="12">
        <v>0</v>
      </c>
      <c r="J38" s="12">
        <v>0</v>
      </c>
      <c r="K38" s="12">
        <v>0</v>
      </c>
      <c r="L38" s="12">
        <v>0</v>
      </c>
      <c r="M38" s="12">
        <v>0</v>
      </c>
      <c r="N38" s="12">
        <v>0</v>
      </c>
      <c r="O38" s="12">
        <v>0</v>
      </c>
      <c r="P38" s="12">
        <v>0</v>
      </c>
      <c r="Q38" s="12">
        <v>0</v>
      </c>
      <c r="R38" s="12">
        <v>0</v>
      </c>
      <c r="S38" s="12">
        <v>0</v>
      </c>
      <c r="T38" s="12">
        <v>0</v>
      </c>
      <c r="U38" s="12">
        <v>0</v>
      </c>
      <c r="V38" s="12">
        <v>0</v>
      </c>
      <c r="W38" s="12">
        <v>0</v>
      </c>
      <c r="X38" s="12">
        <v>0</v>
      </c>
    </row>
    <row r="39" spans="2:24" x14ac:dyDescent="0.45">
      <c r="B39" s="2" t="s">
        <v>13</v>
      </c>
      <c r="C39" s="12">
        <v>0</v>
      </c>
      <c r="D39" s="12">
        <v>0</v>
      </c>
      <c r="E39" s="12">
        <v>0</v>
      </c>
      <c r="F39" s="12">
        <v>0</v>
      </c>
      <c r="G39" s="12">
        <v>0</v>
      </c>
      <c r="H39" s="12">
        <v>0</v>
      </c>
      <c r="I39" s="12">
        <v>0</v>
      </c>
      <c r="J39" s="12">
        <v>0</v>
      </c>
      <c r="K39" s="12">
        <v>0</v>
      </c>
      <c r="L39" s="12">
        <v>0</v>
      </c>
      <c r="M39" s="12">
        <v>0</v>
      </c>
      <c r="N39" s="12">
        <v>0</v>
      </c>
      <c r="O39" s="12">
        <v>0</v>
      </c>
      <c r="P39" s="12">
        <v>0</v>
      </c>
      <c r="Q39" s="12">
        <v>0</v>
      </c>
      <c r="R39" s="12">
        <v>0</v>
      </c>
      <c r="S39" s="12">
        <v>0</v>
      </c>
      <c r="T39" s="12">
        <v>0</v>
      </c>
      <c r="U39" s="12">
        <v>0</v>
      </c>
      <c r="V39" s="12">
        <v>0</v>
      </c>
      <c r="W39" s="12">
        <v>0</v>
      </c>
      <c r="X39" s="12">
        <v>0</v>
      </c>
    </row>
    <row r="40" spans="2:24" x14ac:dyDescent="0.45">
      <c r="B40" s="2" t="s">
        <v>14</v>
      </c>
      <c r="C40" s="12">
        <v>0</v>
      </c>
      <c r="D40" s="12">
        <v>0</v>
      </c>
      <c r="E40" s="12">
        <v>0</v>
      </c>
      <c r="F40" s="12">
        <v>0</v>
      </c>
      <c r="G40" s="12">
        <v>0</v>
      </c>
      <c r="H40" s="12">
        <v>0</v>
      </c>
      <c r="I40" s="12">
        <v>0</v>
      </c>
      <c r="J40" s="12">
        <v>0</v>
      </c>
      <c r="K40" s="12">
        <v>0</v>
      </c>
      <c r="L40" s="12">
        <v>0</v>
      </c>
      <c r="M40" s="12">
        <v>0</v>
      </c>
      <c r="N40" s="12">
        <v>0</v>
      </c>
      <c r="O40" s="12">
        <v>0</v>
      </c>
      <c r="P40" s="12">
        <v>0</v>
      </c>
      <c r="Q40" s="12">
        <v>0</v>
      </c>
      <c r="R40" s="12">
        <v>0</v>
      </c>
      <c r="S40" s="12">
        <v>0</v>
      </c>
      <c r="T40" s="12">
        <v>7.3257000000000794E-2</v>
      </c>
      <c r="U40" s="12">
        <v>0</v>
      </c>
      <c r="V40" s="12">
        <v>0</v>
      </c>
      <c r="W40" s="12">
        <v>0</v>
      </c>
      <c r="X40" s="12">
        <v>0</v>
      </c>
    </row>
    <row r="41" spans="2:24" x14ac:dyDescent="0.45">
      <c r="B41" s="2" t="s">
        <v>62</v>
      </c>
      <c r="C41" s="12">
        <v>0</v>
      </c>
      <c r="D41" s="12">
        <v>0</v>
      </c>
      <c r="E41" s="12">
        <v>0</v>
      </c>
      <c r="F41" s="12">
        <v>0</v>
      </c>
      <c r="G41" s="12">
        <v>0</v>
      </c>
      <c r="H41" s="12">
        <v>0</v>
      </c>
      <c r="I41" s="12">
        <v>0</v>
      </c>
      <c r="J41" s="12">
        <v>0</v>
      </c>
      <c r="K41" s="12">
        <v>0</v>
      </c>
      <c r="L41" s="12">
        <v>0</v>
      </c>
      <c r="M41" s="12">
        <v>0</v>
      </c>
      <c r="N41" s="12">
        <v>0</v>
      </c>
      <c r="O41" s="12">
        <v>0</v>
      </c>
      <c r="P41" s="12">
        <v>0</v>
      </c>
      <c r="Q41" s="12">
        <v>0</v>
      </c>
      <c r="R41" s="12">
        <v>0</v>
      </c>
      <c r="S41" s="12">
        <v>0</v>
      </c>
      <c r="T41" s="12">
        <v>0</v>
      </c>
      <c r="U41" s="12">
        <v>0</v>
      </c>
      <c r="V41" s="12">
        <v>0</v>
      </c>
      <c r="W41" s="12">
        <v>0</v>
      </c>
      <c r="X41" s="12">
        <v>0</v>
      </c>
    </row>
    <row r="42" spans="2:24" x14ac:dyDescent="0.45">
      <c r="B42" s="2" t="s">
        <v>63</v>
      </c>
      <c r="C42" s="12">
        <v>0</v>
      </c>
      <c r="D42" s="12">
        <v>0</v>
      </c>
      <c r="E42" s="12">
        <v>0</v>
      </c>
      <c r="F42" s="12">
        <v>0</v>
      </c>
      <c r="G42" s="12">
        <v>0</v>
      </c>
      <c r="H42" s="12">
        <v>7.999999999999996E-2</v>
      </c>
      <c r="I42" s="12">
        <v>0.24</v>
      </c>
      <c r="J42" s="12">
        <v>0.17999999999999994</v>
      </c>
      <c r="K42" s="12">
        <v>0.15999999999999992</v>
      </c>
      <c r="L42" s="12">
        <v>0.16000000000000014</v>
      </c>
      <c r="M42" s="12">
        <v>0.16000000000000014</v>
      </c>
      <c r="N42" s="12">
        <v>0.24</v>
      </c>
      <c r="O42" s="12">
        <v>0.26</v>
      </c>
      <c r="P42" s="12">
        <v>0.26</v>
      </c>
      <c r="Q42" s="12">
        <v>0.26</v>
      </c>
      <c r="R42" s="12">
        <v>0.26</v>
      </c>
      <c r="S42" s="12">
        <v>0.26</v>
      </c>
      <c r="T42" s="12">
        <v>0.26</v>
      </c>
      <c r="U42" s="12">
        <v>0.26</v>
      </c>
      <c r="V42" s="12">
        <v>0.26</v>
      </c>
      <c r="W42" s="12">
        <v>0.26</v>
      </c>
      <c r="X42" s="12">
        <v>0.26</v>
      </c>
    </row>
    <row r="43" spans="2:24" x14ac:dyDescent="0.45">
      <c r="B43" s="2" t="s">
        <v>64</v>
      </c>
      <c r="C43" s="12">
        <v>0</v>
      </c>
      <c r="D43" s="12">
        <v>0</v>
      </c>
      <c r="E43" s="12">
        <v>0</v>
      </c>
      <c r="F43" s="12">
        <v>0</v>
      </c>
      <c r="G43" s="12">
        <v>0</v>
      </c>
      <c r="H43" s="12">
        <v>0</v>
      </c>
      <c r="I43" s="12">
        <v>0</v>
      </c>
      <c r="J43" s="12">
        <v>0.28999999999999998</v>
      </c>
      <c r="K43" s="12">
        <v>0.28999999999999998</v>
      </c>
      <c r="L43" s="12">
        <v>0.28999999999999998</v>
      </c>
      <c r="M43" s="12">
        <v>0.28999999999999998</v>
      </c>
      <c r="N43" s="12">
        <v>0.28999999999999998</v>
      </c>
      <c r="O43" s="12">
        <v>0.28999999999999998</v>
      </c>
      <c r="P43" s="12">
        <v>0.28999999999999998</v>
      </c>
      <c r="Q43" s="12">
        <v>0.28999999999999998</v>
      </c>
      <c r="R43" s="12">
        <v>0.28999999999999998</v>
      </c>
      <c r="S43" s="12">
        <v>0.28999999999999998</v>
      </c>
      <c r="T43" s="12">
        <v>0.28999999999999998</v>
      </c>
      <c r="U43" s="12">
        <v>0</v>
      </c>
      <c r="V43" s="12">
        <v>0</v>
      </c>
      <c r="W43" s="12">
        <v>0</v>
      </c>
      <c r="X43" s="12">
        <v>0</v>
      </c>
    </row>
    <row r="44" spans="2:24" x14ac:dyDescent="0.45">
      <c r="C44" s="12"/>
      <c r="D44" s="12"/>
      <c r="E44" s="12"/>
      <c r="F44" s="12"/>
      <c r="G44" s="12"/>
      <c r="H44" s="12"/>
      <c r="I44" s="12"/>
      <c r="J44" s="12"/>
      <c r="K44" s="12"/>
      <c r="L44" s="12"/>
      <c r="M44" s="12"/>
      <c r="N44" s="12"/>
      <c r="O44" s="12"/>
      <c r="P44" s="12"/>
      <c r="Q44" s="12"/>
      <c r="R44" s="12"/>
      <c r="S44" s="12"/>
      <c r="T44" s="12"/>
      <c r="U44" s="12"/>
      <c r="V44" s="12"/>
      <c r="W44" s="12"/>
      <c r="X44" s="12"/>
    </row>
    <row r="47" spans="2:24" x14ac:dyDescent="0.45">
      <c r="B47" s="30" t="s">
        <v>72</v>
      </c>
    </row>
    <row r="48" spans="2:24" x14ac:dyDescent="0.45">
      <c r="B48" s="4"/>
      <c r="C48" s="4">
        <v>2019</v>
      </c>
      <c r="D48" s="4">
        <v>2020</v>
      </c>
      <c r="E48" s="4">
        <v>2021</v>
      </c>
      <c r="F48" s="4">
        <v>2022</v>
      </c>
      <c r="G48" s="4">
        <v>2023</v>
      </c>
      <c r="H48" s="4">
        <v>2024</v>
      </c>
      <c r="I48" s="4">
        <v>2025</v>
      </c>
      <c r="J48" s="4">
        <v>2026</v>
      </c>
      <c r="K48" s="4">
        <v>2027</v>
      </c>
      <c r="L48" s="4">
        <v>2028</v>
      </c>
      <c r="M48" s="4">
        <v>2029</v>
      </c>
      <c r="N48" s="4">
        <v>2030</v>
      </c>
      <c r="O48" s="4">
        <v>2031</v>
      </c>
      <c r="P48" s="4">
        <v>2032</v>
      </c>
      <c r="Q48" s="4">
        <v>2033</v>
      </c>
      <c r="R48" s="4">
        <v>2034</v>
      </c>
      <c r="S48" s="4">
        <v>2035</v>
      </c>
      <c r="T48" s="4">
        <v>2036</v>
      </c>
      <c r="U48" s="4">
        <v>2037</v>
      </c>
      <c r="V48" s="4">
        <v>2038</v>
      </c>
      <c r="W48" s="4">
        <v>2039</v>
      </c>
      <c r="X48" s="4">
        <v>2040</v>
      </c>
    </row>
    <row r="49" spans="2:24" x14ac:dyDescent="0.45">
      <c r="B49" s="2" t="s">
        <v>4</v>
      </c>
      <c r="C49" s="12">
        <v>0</v>
      </c>
      <c r="D49" s="12">
        <v>0</v>
      </c>
      <c r="E49" s="12">
        <v>0</v>
      </c>
      <c r="F49" s="12">
        <v>0</v>
      </c>
      <c r="G49" s="12">
        <v>-0.5</v>
      </c>
      <c r="H49" s="12">
        <v>-0.5</v>
      </c>
      <c r="I49" s="12">
        <v>-0.5</v>
      </c>
      <c r="J49" s="12">
        <v>-0.5</v>
      </c>
      <c r="K49" s="12">
        <v>-0.5</v>
      </c>
      <c r="L49" s="12">
        <v>-1</v>
      </c>
      <c r="M49" s="12">
        <v>-1</v>
      </c>
      <c r="N49" s="12">
        <v>-1</v>
      </c>
      <c r="O49" s="12">
        <v>-1</v>
      </c>
      <c r="P49" s="12">
        <v>-1.5</v>
      </c>
      <c r="Q49" s="12">
        <v>-1.5</v>
      </c>
      <c r="R49" s="12">
        <v>-1.5</v>
      </c>
      <c r="S49" s="12">
        <v>-1.5</v>
      </c>
      <c r="T49" s="12">
        <v>-2</v>
      </c>
      <c r="U49" s="12">
        <v>-2</v>
      </c>
      <c r="V49" s="12">
        <v>-2</v>
      </c>
      <c r="W49" s="12">
        <v>-2</v>
      </c>
      <c r="X49" s="12">
        <v>-2</v>
      </c>
    </row>
    <row r="50" spans="2:24" x14ac:dyDescent="0.45">
      <c r="B50" s="2" t="s">
        <v>5</v>
      </c>
      <c r="C50" s="12">
        <v>0</v>
      </c>
      <c r="D50" s="12">
        <v>0</v>
      </c>
      <c r="E50" s="12">
        <v>0</v>
      </c>
      <c r="F50" s="12">
        <v>0</v>
      </c>
      <c r="G50" s="12">
        <v>0</v>
      </c>
      <c r="H50" s="12">
        <v>0.49699999999999989</v>
      </c>
      <c r="I50" s="12">
        <v>0</v>
      </c>
      <c r="J50" s="12">
        <v>0</v>
      </c>
      <c r="K50" s="12">
        <v>0</v>
      </c>
      <c r="L50" s="12">
        <v>0</v>
      </c>
      <c r="M50" s="12">
        <v>0</v>
      </c>
      <c r="N50" s="12">
        <v>0</v>
      </c>
      <c r="O50" s="12">
        <v>0</v>
      </c>
      <c r="P50" s="12">
        <v>0</v>
      </c>
      <c r="Q50" s="12">
        <v>0</v>
      </c>
      <c r="R50" s="12">
        <v>0</v>
      </c>
      <c r="S50" s="12">
        <v>0</v>
      </c>
      <c r="T50" s="12">
        <v>0</v>
      </c>
      <c r="U50" s="12">
        <v>0</v>
      </c>
      <c r="V50" s="12">
        <v>0</v>
      </c>
      <c r="W50" s="12">
        <v>0</v>
      </c>
      <c r="X50" s="12">
        <v>0</v>
      </c>
    </row>
    <row r="51" spans="2:24" x14ac:dyDescent="0.45">
      <c r="B51" s="2" t="s">
        <v>6</v>
      </c>
      <c r="C51" s="12">
        <v>0</v>
      </c>
      <c r="D51" s="12">
        <v>0</v>
      </c>
      <c r="E51" s="12">
        <v>0</v>
      </c>
      <c r="F51" s="12">
        <v>0</v>
      </c>
      <c r="G51" s="12">
        <v>0</v>
      </c>
      <c r="H51" s="12">
        <v>0</v>
      </c>
      <c r="I51" s="12">
        <v>0</v>
      </c>
      <c r="J51" s="12">
        <v>0</v>
      </c>
      <c r="K51" s="12">
        <v>0</v>
      </c>
      <c r="L51" s="12">
        <v>0</v>
      </c>
      <c r="M51" s="12">
        <v>0</v>
      </c>
      <c r="N51" s="12">
        <v>0</v>
      </c>
      <c r="O51" s="12">
        <v>0</v>
      </c>
      <c r="P51" s="12">
        <v>0</v>
      </c>
      <c r="Q51" s="12">
        <v>0</v>
      </c>
      <c r="R51" s="12">
        <v>0</v>
      </c>
      <c r="S51" s="12">
        <v>0</v>
      </c>
      <c r="T51" s="12">
        <v>0</v>
      </c>
      <c r="U51" s="12">
        <v>0</v>
      </c>
      <c r="V51" s="12">
        <v>0</v>
      </c>
      <c r="W51" s="12">
        <v>0</v>
      </c>
      <c r="X51" s="12">
        <v>0</v>
      </c>
    </row>
    <row r="52" spans="2:24" x14ac:dyDescent="0.45">
      <c r="B52" s="2" t="s">
        <v>7</v>
      </c>
      <c r="C52" s="12">
        <v>0</v>
      </c>
      <c r="D52" s="12">
        <v>0</v>
      </c>
      <c r="E52" s="12">
        <v>0</v>
      </c>
      <c r="F52" s="12">
        <v>0</v>
      </c>
      <c r="G52" s="12">
        <v>0</v>
      </c>
      <c r="H52" s="12">
        <v>0</v>
      </c>
      <c r="I52" s="12">
        <v>0</v>
      </c>
      <c r="J52" s="12">
        <v>0</v>
      </c>
      <c r="K52" s="12">
        <v>0</v>
      </c>
      <c r="L52" s="12">
        <v>0</v>
      </c>
      <c r="M52" s="12">
        <v>0</v>
      </c>
      <c r="N52" s="12">
        <v>0</v>
      </c>
      <c r="O52" s="12">
        <v>0</v>
      </c>
      <c r="P52" s="12">
        <v>0</v>
      </c>
      <c r="Q52" s="12">
        <v>0</v>
      </c>
      <c r="R52" s="12">
        <v>0</v>
      </c>
      <c r="S52" s="12">
        <v>0</v>
      </c>
      <c r="T52" s="12">
        <v>0</v>
      </c>
      <c r="U52" s="12">
        <v>0</v>
      </c>
      <c r="V52" s="12">
        <v>0</v>
      </c>
      <c r="W52" s="12">
        <v>0</v>
      </c>
      <c r="X52" s="12">
        <v>0</v>
      </c>
    </row>
    <row r="53" spans="2:24" x14ac:dyDescent="0.45">
      <c r="B53" s="2" t="s">
        <v>8</v>
      </c>
      <c r="C53" s="12">
        <v>0</v>
      </c>
      <c r="D53" s="12">
        <v>0</v>
      </c>
      <c r="E53" s="12">
        <v>0</v>
      </c>
      <c r="F53" s="12">
        <v>0</v>
      </c>
      <c r="G53" s="12">
        <v>0</v>
      </c>
      <c r="H53" s="12">
        <v>0</v>
      </c>
      <c r="I53" s="12">
        <v>0</v>
      </c>
      <c r="J53" s="12">
        <v>0</v>
      </c>
      <c r="K53" s="12">
        <v>0</v>
      </c>
      <c r="L53" s="12">
        <v>0</v>
      </c>
      <c r="M53" s="12">
        <v>0</v>
      </c>
      <c r="N53" s="12">
        <v>0</v>
      </c>
      <c r="O53" s="12">
        <v>0</v>
      </c>
      <c r="P53" s="12">
        <v>0</v>
      </c>
      <c r="Q53" s="12">
        <v>0</v>
      </c>
      <c r="R53" s="12">
        <v>0</v>
      </c>
      <c r="S53" s="12">
        <v>0</v>
      </c>
      <c r="T53" s="12">
        <v>0</v>
      </c>
      <c r="U53" s="12">
        <v>0</v>
      </c>
      <c r="V53" s="12">
        <v>0</v>
      </c>
      <c r="W53" s="12">
        <v>0</v>
      </c>
      <c r="X53" s="12">
        <v>0</v>
      </c>
    </row>
    <row r="54" spans="2:24" x14ac:dyDescent="0.45">
      <c r="B54" s="2" t="s">
        <v>9</v>
      </c>
      <c r="C54" s="12">
        <v>0</v>
      </c>
      <c r="D54" s="12">
        <v>0</v>
      </c>
      <c r="E54" s="12">
        <v>0</v>
      </c>
      <c r="F54" s="12">
        <v>0</v>
      </c>
      <c r="G54" s="12">
        <v>0</v>
      </c>
      <c r="H54" s="12">
        <v>0</v>
      </c>
      <c r="I54" s="12">
        <v>0</v>
      </c>
      <c r="J54" s="12">
        <v>0</v>
      </c>
      <c r="K54" s="12">
        <v>0</v>
      </c>
      <c r="L54" s="12">
        <v>0</v>
      </c>
      <c r="M54" s="12">
        <v>0</v>
      </c>
      <c r="N54" s="12">
        <v>0</v>
      </c>
      <c r="O54" s="12">
        <v>0</v>
      </c>
      <c r="P54" s="12">
        <v>0</v>
      </c>
      <c r="Q54" s="12">
        <v>0</v>
      </c>
      <c r="R54" s="12">
        <v>0</v>
      </c>
      <c r="S54" s="12">
        <v>0</v>
      </c>
      <c r="T54" s="12">
        <v>0</v>
      </c>
      <c r="U54" s="12">
        <v>0</v>
      </c>
      <c r="V54" s="12">
        <v>0</v>
      </c>
      <c r="W54" s="12">
        <v>0</v>
      </c>
      <c r="X54" s="12">
        <v>0</v>
      </c>
    </row>
    <row r="55" spans="2:24" x14ac:dyDescent="0.45">
      <c r="B55" s="2" t="s">
        <v>10</v>
      </c>
      <c r="C55" s="12">
        <v>0</v>
      </c>
      <c r="D55" s="12">
        <v>0</v>
      </c>
      <c r="E55" s="12">
        <v>0</v>
      </c>
      <c r="F55" s="12">
        <v>0</v>
      </c>
      <c r="G55" s="12">
        <v>0</v>
      </c>
      <c r="H55" s="12">
        <v>0</v>
      </c>
      <c r="I55" s="12">
        <v>0.20000000000000018</v>
      </c>
      <c r="J55" s="12">
        <v>0.20000000000000018</v>
      </c>
      <c r="K55" s="12">
        <v>0.19999999999999929</v>
      </c>
      <c r="L55" s="12">
        <v>0.20000000000000018</v>
      </c>
      <c r="M55" s="12">
        <v>0.20000000000000018</v>
      </c>
      <c r="N55" s="12">
        <v>0.19999999999999929</v>
      </c>
      <c r="O55" s="12">
        <v>0.20000000000000107</v>
      </c>
      <c r="P55" s="12">
        <v>0.19999999999999929</v>
      </c>
      <c r="Q55" s="12">
        <v>0.19999999999999929</v>
      </c>
      <c r="R55" s="12">
        <v>0.19999999999999929</v>
      </c>
      <c r="S55" s="12">
        <v>0.19999999999999929</v>
      </c>
      <c r="T55" s="12">
        <v>0.19999999999999929</v>
      </c>
      <c r="U55" s="12">
        <v>0.20000000000000107</v>
      </c>
      <c r="V55" s="12">
        <v>0.19999999999999929</v>
      </c>
      <c r="W55" s="12">
        <v>0.19999999999999929</v>
      </c>
      <c r="X55" s="12">
        <v>0.20000000000000284</v>
      </c>
    </row>
    <row r="56" spans="2:24" x14ac:dyDescent="0.45">
      <c r="B56" s="2" t="s">
        <v>11</v>
      </c>
      <c r="C56" s="12">
        <v>0</v>
      </c>
      <c r="D56" s="12">
        <v>0</v>
      </c>
      <c r="E56" s="12">
        <v>0</v>
      </c>
      <c r="F56" s="12">
        <v>9.9999999999999645E-2</v>
      </c>
      <c r="G56" s="12">
        <v>9.9999999999999645E-2</v>
      </c>
      <c r="H56" s="12">
        <v>9.9999999999999645E-2</v>
      </c>
      <c r="I56" s="12">
        <v>9.9999999999999645E-2</v>
      </c>
      <c r="J56" s="12">
        <v>9.9999999999999645E-2</v>
      </c>
      <c r="K56" s="12">
        <v>9.9999999999999645E-2</v>
      </c>
      <c r="L56" s="12">
        <v>9.9999999999999645E-2</v>
      </c>
      <c r="M56" s="12">
        <v>0.5</v>
      </c>
      <c r="N56" s="12">
        <v>0.5</v>
      </c>
      <c r="O56" s="12">
        <v>0.5</v>
      </c>
      <c r="P56" s="12">
        <v>0.5</v>
      </c>
      <c r="Q56" s="12">
        <v>0.5</v>
      </c>
      <c r="R56" s="12">
        <v>0.5</v>
      </c>
      <c r="S56" s="12">
        <v>0.90000000000000036</v>
      </c>
      <c r="T56" s="12">
        <v>0.90000000000000036</v>
      </c>
      <c r="U56" s="12">
        <v>0.79999999999999982</v>
      </c>
      <c r="V56" s="12">
        <v>0.79999999999999982</v>
      </c>
      <c r="W56" s="12">
        <v>1.0999999999999996</v>
      </c>
      <c r="X56" s="12">
        <v>1.0999999999999996</v>
      </c>
    </row>
    <row r="57" spans="2:24" x14ac:dyDescent="0.45">
      <c r="B57" s="2" t="s">
        <v>12</v>
      </c>
      <c r="C57" s="12">
        <v>0</v>
      </c>
      <c r="D57" s="12">
        <v>0</v>
      </c>
      <c r="E57" s="12">
        <v>0</v>
      </c>
      <c r="F57" s="12">
        <v>0</v>
      </c>
      <c r="G57" s="12">
        <v>0</v>
      </c>
      <c r="H57" s="12">
        <v>0</v>
      </c>
      <c r="I57" s="12">
        <v>0</v>
      </c>
      <c r="J57" s="12">
        <v>0</v>
      </c>
      <c r="K57" s="12">
        <v>0</v>
      </c>
      <c r="L57" s="12">
        <v>0</v>
      </c>
      <c r="M57" s="12">
        <v>0</v>
      </c>
      <c r="N57" s="12">
        <v>0</v>
      </c>
      <c r="O57" s="12">
        <v>0</v>
      </c>
      <c r="P57" s="12">
        <v>0</v>
      </c>
      <c r="Q57" s="12">
        <v>0</v>
      </c>
      <c r="R57" s="12">
        <v>0</v>
      </c>
      <c r="S57" s="12">
        <v>0</v>
      </c>
      <c r="T57" s="12">
        <v>0</v>
      </c>
      <c r="U57" s="12">
        <v>0</v>
      </c>
      <c r="V57" s="12">
        <v>0</v>
      </c>
      <c r="W57" s="12">
        <v>0</v>
      </c>
      <c r="X57" s="12">
        <v>0</v>
      </c>
    </row>
    <row r="58" spans="2:24" x14ac:dyDescent="0.45">
      <c r="B58" s="2" t="s">
        <v>13</v>
      </c>
      <c r="C58" s="12">
        <v>0</v>
      </c>
      <c r="D58" s="12">
        <v>0</v>
      </c>
      <c r="E58" s="12">
        <v>0</v>
      </c>
      <c r="F58" s="12">
        <v>0</v>
      </c>
      <c r="G58" s="12">
        <v>0</v>
      </c>
      <c r="H58" s="12">
        <v>0</v>
      </c>
      <c r="I58" s="12">
        <v>0</v>
      </c>
      <c r="J58" s="12">
        <v>0</v>
      </c>
      <c r="K58" s="12">
        <v>0</v>
      </c>
      <c r="L58" s="12">
        <v>0</v>
      </c>
      <c r="M58" s="12">
        <v>0</v>
      </c>
      <c r="N58" s="12">
        <v>0</v>
      </c>
      <c r="O58" s="12">
        <v>0</v>
      </c>
      <c r="P58" s="12">
        <v>0</v>
      </c>
      <c r="Q58" s="12">
        <v>0</v>
      </c>
      <c r="R58" s="12">
        <v>0</v>
      </c>
      <c r="S58" s="12">
        <v>0</v>
      </c>
      <c r="T58" s="12">
        <v>0</v>
      </c>
      <c r="U58" s="12">
        <v>0</v>
      </c>
      <c r="V58" s="12">
        <v>0</v>
      </c>
      <c r="W58" s="12">
        <v>0</v>
      </c>
      <c r="X58" s="12">
        <v>0</v>
      </c>
    </row>
    <row r="59" spans="2:24" x14ac:dyDescent="0.45">
      <c r="B59" s="2" t="s">
        <v>14</v>
      </c>
      <c r="C59" s="12">
        <v>0</v>
      </c>
      <c r="D59" s="12">
        <v>0</v>
      </c>
      <c r="E59" s="12">
        <v>0</v>
      </c>
      <c r="F59" s="12">
        <v>0</v>
      </c>
      <c r="G59" s="12">
        <v>0</v>
      </c>
      <c r="H59" s="12">
        <v>0</v>
      </c>
      <c r="I59" s="12">
        <v>0</v>
      </c>
      <c r="J59" s="12">
        <v>0</v>
      </c>
      <c r="K59" s="12">
        <v>0</v>
      </c>
      <c r="L59" s="12">
        <v>0</v>
      </c>
      <c r="M59" s="12">
        <v>0</v>
      </c>
      <c r="N59" s="12">
        <v>0</v>
      </c>
      <c r="O59" s="12">
        <v>0</v>
      </c>
      <c r="P59" s="12">
        <v>0</v>
      </c>
      <c r="Q59" s="12">
        <v>0</v>
      </c>
      <c r="R59" s="12">
        <v>0</v>
      </c>
      <c r="S59" s="12">
        <v>0</v>
      </c>
      <c r="T59" s="12">
        <v>0</v>
      </c>
      <c r="U59" s="12">
        <v>0</v>
      </c>
      <c r="V59" s="12">
        <v>0</v>
      </c>
      <c r="W59" s="12">
        <v>0</v>
      </c>
      <c r="X59" s="12">
        <v>0</v>
      </c>
    </row>
    <row r="60" spans="2:24" x14ac:dyDescent="0.45">
      <c r="B60" s="2" t="s">
        <v>62</v>
      </c>
      <c r="C60" s="12">
        <v>0</v>
      </c>
      <c r="D60" s="12">
        <v>0</v>
      </c>
      <c r="E60" s="12">
        <v>0</v>
      </c>
      <c r="F60" s="12">
        <v>0</v>
      </c>
      <c r="G60" s="12">
        <v>0</v>
      </c>
      <c r="H60" s="12">
        <v>0</v>
      </c>
      <c r="I60" s="12">
        <v>0</v>
      </c>
      <c r="J60" s="12">
        <v>0</v>
      </c>
      <c r="K60" s="12">
        <v>0</v>
      </c>
      <c r="L60" s="12">
        <v>0</v>
      </c>
      <c r="M60" s="12">
        <v>0</v>
      </c>
      <c r="N60" s="12">
        <v>0</v>
      </c>
      <c r="O60" s="12">
        <v>0</v>
      </c>
      <c r="P60" s="12">
        <v>0</v>
      </c>
      <c r="Q60" s="12">
        <v>0</v>
      </c>
      <c r="R60" s="12">
        <v>0</v>
      </c>
      <c r="S60" s="12">
        <v>1.9999999999999962E-2</v>
      </c>
      <c r="T60" s="12">
        <v>1.9999999999999962E-2</v>
      </c>
      <c r="U60" s="12">
        <v>1.9999999999999962E-2</v>
      </c>
      <c r="V60" s="12">
        <v>1.9999999999999962E-2</v>
      </c>
      <c r="W60" s="12">
        <v>3.999999999999998E-2</v>
      </c>
      <c r="X60" s="12">
        <v>3.999999999999998E-2</v>
      </c>
    </row>
    <row r="61" spans="2:24" x14ac:dyDescent="0.45">
      <c r="B61" s="2" t="s">
        <v>63</v>
      </c>
      <c r="C61" s="12">
        <v>0</v>
      </c>
      <c r="D61" s="12">
        <v>0</v>
      </c>
      <c r="E61" s="12">
        <v>0</v>
      </c>
      <c r="F61" s="12">
        <v>0</v>
      </c>
      <c r="G61" s="12">
        <v>0</v>
      </c>
      <c r="H61" s="12">
        <v>0</v>
      </c>
      <c r="I61" s="12">
        <v>0</v>
      </c>
      <c r="J61" s="12">
        <v>2.0000000000000018E-2</v>
      </c>
      <c r="K61" s="12">
        <v>2.0000000000000018E-2</v>
      </c>
      <c r="L61" s="12">
        <v>2.0000000000000018E-2</v>
      </c>
      <c r="M61" s="12">
        <v>2.0000000000000018E-2</v>
      </c>
      <c r="N61" s="12">
        <v>2.0000000000000018E-2</v>
      </c>
      <c r="O61" s="12">
        <v>2.0000000000000018E-2</v>
      </c>
      <c r="P61" s="12">
        <v>0.16000000000000014</v>
      </c>
      <c r="Q61" s="12">
        <v>0.31999999999999984</v>
      </c>
      <c r="R61" s="12">
        <v>0.21999999999999975</v>
      </c>
      <c r="S61" s="12">
        <v>0.21999999999999975</v>
      </c>
      <c r="T61" s="12">
        <v>0.21999999999999975</v>
      </c>
      <c r="U61" s="12">
        <v>0.21999999999999975</v>
      </c>
      <c r="V61" s="12">
        <v>0.21999999999999975</v>
      </c>
      <c r="W61" s="12">
        <v>0.21999999999999975</v>
      </c>
      <c r="X61" s="12">
        <v>0.21999999999999975</v>
      </c>
    </row>
    <row r="62" spans="2:24" x14ac:dyDescent="0.45">
      <c r="B62" s="2" t="s">
        <v>64</v>
      </c>
      <c r="C62" s="12">
        <v>0</v>
      </c>
      <c r="D62" s="12">
        <v>0</v>
      </c>
      <c r="E62" s="12">
        <v>0</v>
      </c>
      <c r="F62" s="12">
        <v>0</v>
      </c>
      <c r="G62" s="12">
        <v>0</v>
      </c>
      <c r="H62" s="12">
        <v>0</v>
      </c>
      <c r="I62" s="12">
        <v>0</v>
      </c>
      <c r="J62" s="12">
        <v>0</v>
      </c>
      <c r="K62" s="12">
        <v>0.28999999999999998</v>
      </c>
      <c r="L62" s="12">
        <v>0.28999999999999998</v>
      </c>
      <c r="M62" s="12">
        <v>0.28999999999999998</v>
      </c>
      <c r="N62" s="12">
        <v>0.28999999999999998</v>
      </c>
      <c r="O62" s="12">
        <v>0.28999999999999998</v>
      </c>
      <c r="P62" s="12">
        <v>0.28999999999999998</v>
      </c>
      <c r="Q62" s="12">
        <v>0.28999999999999998</v>
      </c>
      <c r="R62" s="12">
        <v>0.28999999999999998</v>
      </c>
      <c r="S62" s="12">
        <v>0.28999999999999998</v>
      </c>
      <c r="T62" s="12">
        <v>0.28999999999999998</v>
      </c>
      <c r="U62" s="12">
        <v>0.28999999999999998</v>
      </c>
      <c r="V62" s="12">
        <v>0.28999999999999998</v>
      </c>
      <c r="W62" s="12">
        <v>0.28999999999999998</v>
      </c>
      <c r="X62" s="12">
        <v>0.28999999999999998</v>
      </c>
    </row>
    <row r="63" spans="2:24" x14ac:dyDescent="0.45">
      <c r="C63" s="12"/>
      <c r="D63" s="12"/>
      <c r="E63" s="12"/>
      <c r="F63" s="12"/>
      <c r="G63" s="12"/>
      <c r="H63" s="12"/>
      <c r="I63" s="12"/>
      <c r="J63" s="12"/>
      <c r="K63" s="12"/>
      <c r="L63" s="12"/>
      <c r="M63" s="12"/>
      <c r="N63" s="12"/>
      <c r="O63" s="12"/>
      <c r="P63" s="12"/>
      <c r="Q63" s="12"/>
      <c r="R63" s="12"/>
      <c r="S63" s="12"/>
      <c r="T63" s="12"/>
      <c r="U63" s="12"/>
      <c r="V63" s="12"/>
      <c r="W63" s="12"/>
      <c r="X63" s="12"/>
    </row>
    <row r="66" spans="2:47" x14ac:dyDescent="0.45">
      <c r="B66" s="29" t="s">
        <v>73</v>
      </c>
    </row>
    <row r="67" spans="2:47" x14ac:dyDescent="0.45">
      <c r="B67" s="4"/>
      <c r="C67" s="4">
        <v>2019</v>
      </c>
      <c r="D67" s="4">
        <v>2020</v>
      </c>
      <c r="E67" s="4">
        <v>2021</v>
      </c>
      <c r="F67" s="4">
        <v>2022</v>
      </c>
      <c r="G67" s="4">
        <v>2023</v>
      </c>
      <c r="H67" s="4">
        <v>2024</v>
      </c>
      <c r="I67" s="4">
        <v>2025</v>
      </c>
      <c r="J67" s="4">
        <v>2026</v>
      </c>
      <c r="K67" s="4">
        <v>2027</v>
      </c>
      <c r="L67" s="4">
        <v>2028</v>
      </c>
      <c r="M67" s="4">
        <v>2029</v>
      </c>
      <c r="N67" s="4">
        <v>2030</v>
      </c>
      <c r="O67" s="4">
        <v>2031</v>
      </c>
      <c r="P67" s="4">
        <v>2032</v>
      </c>
      <c r="Q67" s="4">
        <v>2033</v>
      </c>
      <c r="R67" s="4">
        <v>2034</v>
      </c>
      <c r="S67" s="4">
        <v>2035</v>
      </c>
      <c r="T67" s="4">
        <v>2036</v>
      </c>
      <c r="U67" s="4">
        <v>2037</v>
      </c>
      <c r="V67" s="4">
        <v>2038</v>
      </c>
      <c r="W67" s="4">
        <v>2039</v>
      </c>
      <c r="X67" s="4">
        <v>2040</v>
      </c>
    </row>
    <row r="68" spans="2:47" x14ac:dyDescent="0.45">
      <c r="B68" s="2" t="s">
        <v>4</v>
      </c>
      <c r="C68" s="12">
        <v>0</v>
      </c>
      <c r="D68" s="12">
        <v>0</v>
      </c>
      <c r="E68" s="12">
        <v>0</v>
      </c>
      <c r="F68" s="12">
        <v>0</v>
      </c>
      <c r="G68" s="12">
        <v>0</v>
      </c>
      <c r="H68" s="12">
        <v>0</v>
      </c>
      <c r="I68" s="12">
        <v>0</v>
      </c>
      <c r="J68" s="12">
        <v>0</v>
      </c>
      <c r="K68" s="12">
        <v>0</v>
      </c>
      <c r="L68" s="12">
        <v>0</v>
      </c>
      <c r="M68" s="12">
        <v>-0.5</v>
      </c>
      <c r="N68" s="12">
        <v>0.5</v>
      </c>
      <c r="O68" s="12">
        <v>0</v>
      </c>
      <c r="P68" s="12">
        <v>0</v>
      </c>
      <c r="Q68" s="12">
        <v>0</v>
      </c>
      <c r="R68" s="12">
        <v>0</v>
      </c>
      <c r="S68" s="12">
        <v>0</v>
      </c>
      <c r="T68" s="12">
        <v>0</v>
      </c>
      <c r="U68" s="12">
        <v>0</v>
      </c>
      <c r="V68" s="12">
        <v>0</v>
      </c>
      <c r="W68" s="12">
        <v>0</v>
      </c>
      <c r="X68" s="12">
        <v>0</v>
      </c>
      <c r="Z68" s="12"/>
      <c r="AA68" s="12"/>
      <c r="AB68" s="12"/>
      <c r="AC68" s="12"/>
      <c r="AD68" s="12"/>
      <c r="AE68" s="12"/>
      <c r="AF68" s="12"/>
      <c r="AG68" s="12"/>
      <c r="AH68" s="12"/>
      <c r="AI68" s="12"/>
      <c r="AJ68" s="12"/>
      <c r="AK68" s="12"/>
      <c r="AL68" s="12"/>
      <c r="AM68" s="12"/>
      <c r="AN68" s="12"/>
      <c r="AO68" s="12"/>
      <c r="AP68" s="12"/>
      <c r="AQ68" s="12"/>
      <c r="AR68" s="12"/>
      <c r="AS68" s="12"/>
      <c r="AT68" s="12"/>
      <c r="AU68" s="12"/>
    </row>
    <row r="69" spans="2:47" x14ac:dyDescent="0.45">
      <c r="B69" s="2" t="s">
        <v>5</v>
      </c>
      <c r="C69" s="12">
        <v>0</v>
      </c>
      <c r="D69" s="12">
        <v>0</v>
      </c>
      <c r="E69" s="12">
        <v>0</v>
      </c>
      <c r="F69" s="12">
        <v>0</v>
      </c>
      <c r="G69" s="12">
        <v>0</v>
      </c>
      <c r="H69" s="12">
        <v>0</v>
      </c>
      <c r="I69" s="12">
        <v>0</v>
      </c>
      <c r="J69" s="12">
        <v>0</v>
      </c>
      <c r="K69" s="12">
        <v>0</v>
      </c>
      <c r="L69" s="12">
        <v>0</v>
      </c>
      <c r="M69" s="12">
        <v>0</v>
      </c>
      <c r="N69" s="12">
        <v>0</v>
      </c>
      <c r="O69" s="12">
        <v>0</v>
      </c>
      <c r="P69" s="12">
        <v>0</v>
      </c>
      <c r="Q69" s="12">
        <v>0</v>
      </c>
      <c r="R69" s="12">
        <v>0</v>
      </c>
      <c r="S69" s="12">
        <v>0</v>
      </c>
      <c r="T69" s="12">
        <v>0</v>
      </c>
      <c r="U69" s="12">
        <v>0</v>
      </c>
      <c r="V69" s="12">
        <v>0</v>
      </c>
      <c r="W69" s="12">
        <v>0</v>
      </c>
      <c r="X69" s="12">
        <v>0</v>
      </c>
      <c r="Z69" s="12"/>
      <c r="AA69" s="12"/>
      <c r="AB69" s="12"/>
      <c r="AC69" s="12"/>
      <c r="AD69" s="12"/>
      <c r="AE69" s="12"/>
      <c r="AF69" s="12"/>
      <c r="AG69" s="12"/>
      <c r="AH69" s="12"/>
      <c r="AI69" s="12"/>
      <c r="AJ69" s="12"/>
      <c r="AK69" s="12"/>
      <c r="AL69" s="12"/>
      <c r="AM69" s="12"/>
      <c r="AN69" s="12"/>
      <c r="AO69" s="12"/>
      <c r="AP69" s="12"/>
      <c r="AQ69" s="12"/>
      <c r="AR69" s="12"/>
      <c r="AS69" s="12"/>
      <c r="AT69" s="12"/>
      <c r="AU69" s="12"/>
    </row>
    <row r="70" spans="2:47" x14ac:dyDescent="0.45">
      <c r="B70" s="2" t="s">
        <v>6</v>
      </c>
      <c r="C70" s="12">
        <v>0</v>
      </c>
      <c r="D70" s="12">
        <v>0</v>
      </c>
      <c r="E70" s="12">
        <v>0</v>
      </c>
      <c r="F70" s="12">
        <v>0</v>
      </c>
      <c r="G70" s="12">
        <v>0</v>
      </c>
      <c r="H70" s="12">
        <v>0</v>
      </c>
      <c r="I70" s="12">
        <v>0</v>
      </c>
      <c r="J70" s="12">
        <v>0</v>
      </c>
      <c r="K70" s="12">
        <v>0</v>
      </c>
      <c r="L70" s="12">
        <v>0</v>
      </c>
      <c r="M70" s="12">
        <v>0</v>
      </c>
      <c r="N70" s="12">
        <v>0</v>
      </c>
      <c r="O70" s="12">
        <v>0</v>
      </c>
      <c r="P70" s="12">
        <v>0</v>
      </c>
      <c r="Q70" s="12">
        <v>0</v>
      </c>
      <c r="R70" s="12">
        <v>0</v>
      </c>
      <c r="S70" s="12">
        <v>0</v>
      </c>
      <c r="T70" s="12">
        <v>0</v>
      </c>
      <c r="U70" s="12">
        <v>0</v>
      </c>
      <c r="V70" s="12">
        <v>0</v>
      </c>
      <c r="W70" s="12">
        <v>0</v>
      </c>
      <c r="X70" s="12">
        <v>0</v>
      </c>
      <c r="Z70" s="12"/>
      <c r="AA70" s="12"/>
      <c r="AB70" s="12"/>
      <c r="AC70" s="12"/>
      <c r="AD70" s="12"/>
      <c r="AE70" s="12"/>
      <c r="AF70" s="12"/>
      <c r="AG70" s="12"/>
      <c r="AH70" s="12"/>
      <c r="AI70" s="12"/>
      <c r="AJ70" s="12"/>
      <c r="AK70" s="12"/>
      <c r="AL70" s="12"/>
      <c r="AM70" s="12"/>
      <c r="AN70" s="12"/>
      <c r="AO70" s="12"/>
      <c r="AP70" s="12"/>
      <c r="AQ70" s="12"/>
      <c r="AR70" s="12"/>
      <c r="AS70" s="12"/>
      <c r="AT70" s="12"/>
      <c r="AU70" s="12"/>
    </row>
    <row r="71" spans="2:47" x14ac:dyDescent="0.45">
      <c r="B71" s="2" t="s">
        <v>7</v>
      </c>
      <c r="C71" s="12">
        <v>0</v>
      </c>
      <c r="D71" s="12">
        <v>0</v>
      </c>
      <c r="E71" s="12">
        <v>0</v>
      </c>
      <c r="F71" s="12">
        <v>0</v>
      </c>
      <c r="G71" s="12">
        <v>0</v>
      </c>
      <c r="H71" s="12">
        <v>0</v>
      </c>
      <c r="I71" s="12">
        <v>0</v>
      </c>
      <c r="J71" s="12">
        <v>0</v>
      </c>
      <c r="K71" s="12">
        <v>0</v>
      </c>
      <c r="L71" s="12">
        <v>0</v>
      </c>
      <c r="M71" s="12">
        <v>0</v>
      </c>
      <c r="N71" s="12">
        <v>0</v>
      </c>
      <c r="O71" s="12">
        <v>0</v>
      </c>
      <c r="P71" s="12">
        <v>0</v>
      </c>
      <c r="Q71" s="12">
        <v>0</v>
      </c>
      <c r="R71" s="12">
        <v>0</v>
      </c>
      <c r="S71" s="12">
        <v>0</v>
      </c>
      <c r="T71" s="12">
        <v>0</v>
      </c>
      <c r="U71" s="12">
        <v>0</v>
      </c>
      <c r="V71" s="12">
        <v>0</v>
      </c>
      <c r="W71" s="12">
        <v>0</v>
      </c>
      <c r="X71" s="12">
        <v>0</v>
      </c>
      <c r="Z71" s="12"/>
      <c r="AA71" s="12"/>
      <c r="AB71" s="12"/>
      <c r="AC71" s="12"/>
      <c r="AD71" s="12"/>
      <c r="AE71" s="12"/>
      <c r="AF71" s="12"/>
      <c r="AG71" s="12"/>
      <c r="AH71" s="12"/>
      <c r="AI71" s="12"/>
      <c r="AJ71" s="12"/>
      <c r="AK71" s="12"/>
      <c r="AL71" s="12"/>
      <c r="AM71" s="12"/>
      <c r="AN71" s="12"/>
      <c r="AO71" s="12"/>
      <c r="AP71" s="12"/>
      <c r="AQ71" s="12"/>
      <c r="AR71" s="12"/>
      <c r="AS71" s="12"/>
      <c r="AT71" s="12"/>
      <c r="AU71" s="12"/>
    </row>
    <row r="72" spans="2:47" x14ac:dyDescent="0.45">
      <c r="B72" s="2" t="s">
        <v>8</v>
      </c>
      <c r="C72" s="12">
        <v>0</v>
      </c>
      <c r="D72" s="12">
        <v>0</v>
      </c>
      <c r="E72" s="12">
        <v>0</v>
      </c>
      <c r="F72" s="12">
        <v>0</v>
      </c>
      <c r="G72" s="12">
        <v>0</v>
      </c>
      <c r="H72" s="12">
        <v>0</v>
      </c>
      <c r="I72" s="12">
        <v>0</v>
      </c>
      <c r="J72" s="12">
        <v>0</v>
      </c>
      <c r="K72" s="12">
        <v>0</v>
      </c>
      <c r="L72" s="12">
        <v>0</v>
      </c>
      <c r="M72" s="12">
        <v>0</v>
      </c>
      <c r="N72" s="12">
        <v>0</v>
      </c>
      <c r="O72" s="12">
        <v>0</v>
      </c>
      <c r="P72" s="12">
        <v>0</v>
      </c>
      <c r="Q72" s="12">
        <v>0</v>
      </c>
      <c r="R72" s="12">
        <v>0</v>
      </c>
      <c r="S72" s="12">
        <v>0</v>
      </c>
      <c r="T72" s="12">
        <v>0</v>
      </c>
      <c r="U72" s="12">
        <v>0</v>
      </c>
      <c r="V72" s="12">
        <v>0</v>
      </c>
      <c r="W72" s="12">
        <v>0</v>
      </c>
      <c r="X72" s="12">
        <v>0</v>
      </c>
      <c r="Z72" s="12"/>
      <c r="AA72" s="12"/>
      <c r="AB72" s="12"/>
      <c r="AC72" s="12"/>
      <c r="AD72" s="12"/>
      <c r="AE72" s="12"/>
      <c r="AF72" s="12"/>
      <c r="AG72" s="12"/>
      <c r="AH72" s="12"/>
      <c r="AI72" s="12"/>
      <c r="AJ72" s="12"/>
      <c r="AK72" s="12"/>
      <c r="AL72" s="12"/>
      <c r="AM72" s="12"/>
      <c r="AN72" s="12"/>
      <c r="AO72" s="12"/>
      <c r="AP72" s="12"/>
      <c r="AQ72" s="12"/>
      <c r="AR72" s="12"/>
      <c r="AS72" s="12"/>
      <c r="AT72" s="12"/>
      <c r="AU72" s="12"/>
    </row>
    <row r="73" spans="2:47" x14ac:dyDescent="0.45">
      <c r="B73" s="2" t="s">
        <v>9</v>
      </c>
      <c r="C73" s="12">
        <v>0</v>
      </c>
      <c r="D73" s="12">
        <v>0</v>
      </c>
      <c r="E73" s="12">
        <v>0</v>
      </c>
      <c r="F73" s="12">
        <v>0</v>
      </c>
      <c r="G73" s="12">
        <v>0</v>
      </c>
      <c r="H73" s="12">
        <v>0</v>
      </c>
      <c r="I73" s="12">
        <v>0</v>
      </c>
      <c r="J73" s="12">
        <v>0</v>
      </c>
      <c r="K73" s="12">
        <v>0</v>
      </c>
      <c r="L73" s="12">
        <v>0</v>
      </c>
      <c r="M73" s="12">
        <v>0</v>
      </c>
      <c r="N73" s="12">
        <v>0</v>
      </c>
      <c r="O73" s="12">
        <v>0</v>
      </c>
      <c r="P73" s="12">
        <v>0</v>
      </c>
      <c r="Q73" s="12">
        <v>0</v>
      </c>
      <c r="R73" s="12">
        <v>0</v>
      </c>
      <c r="S73" s="12">
        <v>0</v>
      </c>
      <c r="T73" s="12">
        <v>0</v>
      </c>
      <c r="U73" s="12">
        <v>0</v>
      </c>
      <c r="V73" s="12">
        <v>0</v>
      </c>
      <c r="W73" s="12">
        <v>0</v>
      </c>
      <c r="X73" s="12">
        <v>0</v>
      </c>
      <c r="Z73" s="12"/>
      <c r="AA73" s="12"/>
      <c r="AB73" s="12"/>
      <c r="AC73" s="12"/>
      <c r="AD73" s="12"/>
      <c r="AE73" s="12"/>
      <c r="AF73" s="12"/>
      <c r="AG73" s="12"/>
      <c r="AH73" s="12"/>
      <c r="AI73" s="12"/>
      <c r="AJ73" s="12"/>
      <c r="AK73" s="12"/>
      <c r="AL73" s="12"/>
      <c r="AM73" s="12"/>
      <c r="AN73" s="12"/>
      <c r="AO73" s="12"/>
      <c r="AP73" s="12"/>
      <c r="AQ73" s="12"/>
      <c r="AR73" s="12"/>
      <c r="AS73" s="12"/>
      <c r="AT73" s="12"/>
      <c r="AU73" s="12"/>
    </row>
    <row r="74" spans="2:47" x14ac:dyDescent="0.45">
      <c r="B74" s="2" t="s">
        <v>10</v>
      </c>
      <c r="C74" s="12">
        <v>0</v>
      </c>
      <c r="D74" s="12">
        <v>0</v>
      </c>
      <c r="E74" s="12">
        <v>0</v>
      </c>
      <c r="F74" s="12">
        <v>0</v>
      </c>
      <c r="G74" s="12">
        <v>0</v>
      </c>
      <c r="H74" s="12">
        <v>0</v>
      </c>
      <c r="I74" s="12">
        <v>9.9999999999999645E-2</v>
      </c>
      <c r="J74" s="12">
        <v>0.10000000000000053</v>
      </c>
      <c r="K74" s="12">
        <v>9.9999999999999645E-2</v>
      </c>
      <c r="L74" s="12">
        <v>0.10000000000000053</v>
      </c>
      <c r="M74" s="12">
        <v>9.9999999999999645E-2</v>
      </c>
      <c r="N74" s="12">
        <v>9.9999999999999645E-2</v>
      </c>
      <c r="O74" s="12">
        <v>9.9999999999999645E-2</v>
      </c>
      <c r="P74" s="12">
        <v>9.9999999999999645E-2</v>
      </c>
      <c r="Q74" s="12">
        <v>9.9999999999999645E-2</v>
      </c>
      <c r="R74" s="12">
        <v>9.9999999999999645E-2</v>
      </c>
      <c r="S74" s="12">
        <v>9.9999999999999645E-2</v>
      </c>
      <c r="T74" s="12">
        <v>9.9999999999999645E-2</v>
      </c>
      <c r="U74" s="12">
        <v>0.10000000000000142</v>
      </c>
      <c r="V74" s="12">
        <v>9.9999999999997868E-2</v>
      </c>
      <c r="W74" s="12">
        <v>0.10000000000000142</v>
      </c>
      <c r="X74" s="12">
        <v>0.10000000000000142</v>
      </c>
      <c r="Z74" s="12"/>
      <c r="AA74" s="12"/>
      <c r="AB74" s="12"/>
      <c r="AC74" s="12"/>
      <c r="AD74" s="12"/>
      <c r="AE74" s="12"/>
      <c r="AF74" s="12"/>
      <c r="AG74" s="12"/>
      <c r="AH74" s="12"/>
      <c r="AI74" s="12"/>
      <c r="AJ74" s="12"/>
      <c r="AK74" s="12"/>
      <c r="AL74" s="12"/>
      <c r="AM74" s="12"/>
      <c r="AN74" s="12"/>
      <c r="AO74" s="12"/>
      <c r="AP74" s="12"/>
      <c r="AQ74" s="12"/>
      <c r="AR74" s="12"/>
      <c r="AS74" s="12"/>
      <c r="AT74" s="12"/>
      <c r="AU74" s="12"/>
    </row>
    <row r="75" spans="2:47" x14ac:dyDescent="0.45">
      <c r="B75" s="2" t="s">
        <v>11</v>
      </c>
      <c r="C75" s="12">
        <v>0</v>
      </c>
      <c r="D75" s="12">
        <v>1.7000000000000348E-2</v>
      </c>
      <c r="E75" s="12">
        <v>9.9999999999999645E-2</v>
      </c>
      <c r="F75" s="12">
        <v>9.9999999999999645E-2</v>
      </c>
      <c r="G75" s="12">
        <v>0</v>
      </c>
      <c r="H75" s="12">
        <v>0</v>
      </c>
      <c r="I75" s="12">
        <v>0</v>
      </c>
      <c r="J75" s="12">
        <v>0</v>
      </c>
      <c r="K75" s="12">
        <v>0</v>
      </c>
      <c r="L75" s="12">
        <v>0</v>
      </c>
      <c r="M75" s="12">
        <v>-9.9999999999999645E-2</v>
      </c>
      <c r="N75" s="12">
        <v>-9.9999999999999645E-2</v>
      </c>
      <c r="O75" s="12">
        <v>-9.9999999999999645E-2</v>
      </c>
      <c r="P75" s="12">
        <v>-9.9999999999999645E-2</v>
      </c>
      <c r="Q75" s="12">
        <v>-9.9999999999999645E-2</v>
      </c>
      <c r="R75" s="12">
        <v>-0.10000000000000053</v>
      </c>
      <c r="S75" s="12">
        <v>-0.20000000000000018</v>
      </c>
      <c r="T75" s="12">
        <v>-0.19999999999999929</v>
      </c>
      <c r="U75" s="12">
        <v>-0.20000000000000018</v>
      </c>
      <c r="V75" s="12">
        <v>-0.20000000000000018</v>
      </c>
      <c r="W75" s="12">
        <v>9.9999999999999645E-2</v>
      </c>
      <c r="X75" s="12">
        <v>9.9999999999999645E-2</v>
      </c>
      <c r="Z75" s="12"/>
      <c r="AA75" s="12"/>
      <c r="AB75" s="12"/>
      <c r="AC75" s="12"/>
      <c r="AD75" s="12"/>
      <c r="AE75" s="12"/>
      <c r="AF75" s="12"/>
      <c r="AG75" s="12"/>
      <c r="AH75" s="12"/>
      <c r="AI75" s="12"/>
      <c r="AJ75" s="12"/>
      <c r="AK75" s="12"/>
      <c r="AL75" s="12"/>
      <c r="AM75" s="12"/>
      <c r="AN75" s="12"/>
      <c r="AO75" s="12"/>
      <c r="AP75" s="12"/>
      <c r="AQ75" s="12"/>
      <c r="AR75" s="12"/>
      <c r="AS75" s="12"/>
      <c r="AT75" s="12"/>
      <c r="AU75" s="12"/>
    </row>
    <row r="76" spans="2:47" x14ac:dyDescent="0.45">
      <c r="B76" s="2" t="s">
        <v>12</v>
      </c>
      <c r="C76" s="12">
        <v>0</v>
      </c>
      <c r="D76" s="12">
        <v>0</v>
      </c>
      <c r="E76" s="12">
        <v>0</v>
      </c>
      <c r="F76" s="12">
        <v>0</v>
      </c>
      <c r="G76" s="12">
        <v>0</v>
      </c>
      <c r="H76" s="12">
        <v>0</v>
      </c>
      <c r="I76" s="12">
        <v>0</v>
      </c>
      <c r="J76" s="12">
        <v>0</v>
      </c>
      <c r="K76" s="12">
        <v>0</v>
      </c>
      <c r="L76" s="12">
        <v>0</v>
      </c>
      <c r="M76" s="12">
        <v>0</v>
      </c>
      <c r="N76" s="12">
        <v>0</v>
      </c>
      <c r="O76" s="12">
        <v>0</v>
      </c>
      <c r="P76" s="12">
        <v>0</v>
      </c>
      <c r="Q76" s="12">
        <v>0</v>
      </c>
      <c r="R76" s="12">
        <v>0</v>
      </c>
      <c r="S76" s="12">
        <v>0</v>
      </c>
      <c r="T76" s="12">
        <v>0</v>
      </c>
      <c r="U76" s="12">
        <v>0</v>
      </c>
      <c r="V76" s="12">
        <v>0</v>
      </c>
      <c r="W76" s="12">
        <v>0</v>
      </c>
      <c r="X76" s="12">
        <v>0</v>
      </c>
      <c r="Z76" s="12"/>
      <c r="AA76" s="12"/>
      <c r="AB76" s="12"/>
      <c r="AC76" s="12"/>
      <c r="AD76" s="12"/>
      <c r="AE76" s="12"/>
      <c r="AF76" s="12"/>
      <c r="AG76" s="12"/>
      <c r="AH76" s="12"/>
      <c r="AI76" s="12"/>
      <c r="AJ76" s="12"/>
      <c r="AK76" s="12"/>
      <c r="AL76" s="12"/>
      <c r="AM76" s="12"/>
      <c r="AN76" s="12"/>
      <c r="AO76" s="12"/>
      <c r="AP76" s="12"/>
      <c r="AQ76" s="12"/>
      <c r="AR76" s="12"/>
      <c r="AS76" s="12"/>
      <c r="AT76" s="12"/>
      <c r="AU76" s="12"/>
    </row>
    <row r="77" spans="2:47" x14ac:dyDescent="0.45">
      <c r="B77" s="2" t="s">
        <v>13</v>
      </c>
      <c r="C77" s="12">
        <v>0</v>
      </c>
      <c r="D77" s="12">
        <v>0</v>
      </c>
      <c r="E77" s="12">
        <v>0</v>
      </c>
      <c r="F77" s="12">
        <v>0</v>
      </c>
      <c r="G77" s="12">
        <v>0</v>
      </c>
      <c r="H77" s="12">
        <v>0</v>
      </c>
      <c r="I77" s="12">
        <v>0</v>
      </c>
      <c r="J77" s="12">
        <v>0</v>
      </c>
      <c r="K77" s="12">
        <v>0</v>
      </c>
      <c r="L77" s="12">
        <v>0</v>
      </c>
      <c r="M77" s="12">
        <v>0</v>
      </c>
      <c r="N77" s="12">
        <v>0</v>
      </c>
      <c r="O77" s="12">
        <v>0</v>
      </c>
      <c r="P77" s="12">
        <v>0</v>
      </c>
      <c r="Q77" s="12">
        <v>0</v>
      </c>
      <c r="R77" s="12">
        <v>0</v>
      </c>
      <c r="S77" s="12">
        <v>0</v>
      </c>
      <c r="T77" s="12">
        <v>0</v>
      </c>
      <c r="U77" s="12">
        <v>0</v>
      </c>
      <c r="V77" s="12">
        <v>0</v>
      </c>
      <c r="W77" s="12">
        <v>0</v>
      </c>
      <c r="X77" s="12">
        <v>0</v>
      </c>
      <c r="Z77" s="12"/>
      <c r="AA77" s="12"/>
      <c r="AB77" s="12"/>
      <c r="AC77" s="12"/>
      <c r="AD77" s="12"/>
      <c r="AE77" s="12"/>
      <c r="AF77" s="12"/>
      <c r="AG77" s="12"/>
      <c r="AH77" s="12"/>
      <c r="AI77" s="12"/>
      <c r="AJ77" s="12"/>
      <c r="AK77" s="12"/>
      <c r="AL77" s="12"/>
      <c r="AM77" s="12"/>
      <c r="AN77" s="12"/>
      <c r="AO77" s="12"/>
      <c r="AP77" s="12"/>
      <c r="AQ77" s="12"/>
      <c r="AR77" s="12"/>
      <c r="AS77" s="12"/>
      <c r="AT77" s="12"/>
      <c r="AU77" s="12"/>
    </row>
    <row r="78" spans="2:47" x14ac:dyDescent="0.45">
      <c r="B78" s="2" t="s">
        <v>14</v>
      </c>
      <c r="C78" s="12">
        <v>0</v>
      </c>
      <c r="D78" s="12">
        <v>0</v>
      </c>
      <c r="E78" s="12">
        <v>0</v>
      </c>
      <c r="F78" s="12">
        <v>0</v>
      </c>
      <c r="G78" s="12">
        <v>0</v>
      </c>
      <c r="H78" s="12">
        <v>0</v>
      </c>
      <c r="I78" s="12">
        <v>0</v>
      </c>
      <c r="J78" s="12">
        <v>0</v>
      </c>
      <c r="K78" s="12">
        <v>0</v>
      </c>
      <c r="L78" s="12">
        <v>0</v>
      </c>
      <c r="M78" s="12">
        <v>0</v>
      </c>
      <c r="N78" s="12">
        <v>0</v>
      </c>
      <c r="O78" s="12">
        <v>0</v>
      </c>
      <c r="P78" s="12">
        <v>0</v>
      </c>
      <c r="Q78" s="12">
        <v>0</v>
      </c>
      <c r="R78" s="12">
        <v>0</v>
      </c>
      <c r="S78" s="12">
        <v>0</v>
      </c>
      <c r="T78" s="12">
        <v>0</v>
      </c>
      <c r="U78" s="12">
        <v>0</v>
      </c>
      <c r="V78" s="12">
        <v>0</v>
      </c>
      <c r="W78" s="12">
        <v>0</v>
      </c>
      <c r="X78" s="12">
        <v>0</v>
      </c>
      <c r="Z78" s="12"/>
      <c r="AA78" s="12"/>
      <c r="AB78" s="12"/>
      <c r="AC78" s="12"/>
      <c r="AD78" s="12"/>
      <c r="AE78" s="12"/>
      <c r="AF78" s="12"/>
      <c r="AG78" s="12"/>
      <c r="AH78" s="12"/>
      <c r="AI78" s="12"/>
      <c r="AJ78" s="12"/>
      <c r="AK78" s="12"/>
      <c r="AL78" s="12"/>
      <c r="AM78" s="12"/>
      <c r="AN78" s="12"/>
      <c r="AO78" s="12"/>
      <c r="AP78" s="12"/>
      <c r="AQ78" s="12"/>
      <c r="AR78" s="12"/>
      <c r="AS78" s="12"/>
      <c r="AT78" s="12"/>
      <c r="AU78" s="12"/>
    </row>
    <row r="79" spans="2:47" x14ac:dyDescent="0.45">
      <c r="B79" s="2" t="s">
        <v>62</v>
      </c>
      <c r="C79" s="12">
        <v>0</v>
      </c>
      <c r="D79" s="12">
        <v>0</v>
      </c>
      <c r="E79" s="12">
        <v>0</v>
      </c>
      <c r="F79" s="12">
        <v>0</v>
      </c>
      <c r="G79" s="12">
        <v>0</v>
      </c>
      <c r="H79" s="12">
        <v>0</v>
      </c>
      <c r="I79" s="12">
        <v>0</v>
      </c>
      <c r="J79" s="12">
        <v>0</v>
      </c>
      <c r="K79" s="12">
        <v>0</v>
      </c>
      <c r="L79" s="12">
        <v>0</v>
      </c>
      <c r="M79" s="12">
        <v>-1.9999999999999962E-2</v>
      </c>
      <c r="N79" s="12">
        <v>-1.9999999999999962E-2</v>
      </c>
      <c r="O79" s="12">
        <v>-1.9999999999999962E-2</v>
      </c>
      <c r="P79" s="12">
        <v>-1.9999999999999962E-2</v>
      </c>
      <c r="Q79" s="12">
        <v>-1.9999999999999962E-2</v>
      </c>
      <c r="R79" s="12">
        <v>-1.9999999999999962E-2</v>
      </c>
      <c r="S79" s="12">
        <v>-4.0000000000000036E-2</v>
      </c>
      <c r="T79" s="12">
        <v>-4.0000000000000036E-2</v>
      </c>
      <c r="U79" s="12">
        <v>-4.0000000000000036E-2</v>
      </c>
      <c r="V79" s="12">
        <v>-4.0000000000000036E-2</v>
      </c>
      <c r="W79" s="12">
        <v>-2.0000000000000018E-2</v>
      </c>
      <c r="X79" s="12">
        <v>-2.0000000000000018E-2</v>
      </c>
      <c r="Z79" s="12"/>
      <c r="AA79" s="12"/>
      <c r="AB79" s="12"/>
      <c r="AC79" s="12"/>
      <c r="AD79" s="12"/>
      <c r="AE79" s="12"/>
      <c r="AF79" s="12"/>
      <c r="AG79" s="12"/>
      <c r="AH79" s="12"/>
      <c r="AI79" s="12"/>
      <c r="AJ79" s="12"/>
      <c r="AK79" s="12"/>
      <c r="AL79" s="12"/>
      <c r="AM79" s="12"/>
      <c r="AN79" s="12"/>
      <c r="AO79" s="12"/>
      <c r="AP79" s="12"/>
      <c r="AQ79" s="12"/>
      <c r="AR79" s="12"/>
      <c r="AS79" s="12"/>
      <c r="AT79" s="12"/>
      <c r="AU79" s="12"/>
    </row>
    <row r="80" spans="2:47" x14ac:dyDescent="0.45">
      <c r="B80" s="2" t="s">
        <v>63</v>
      </c>
      <c r="C80" s="12">
        <v>0</v>
      </c>
      <c r="D80" s="12">
        <v>0</v>
      </c>
      <c r="E80" s="12">
        <v>0</v>
      </c>
      <c r="F80" s="12">
        <v>0</v>
      </c>
      <c r="G80" s="12">
        <v>0</v>
      </c>
      <c r="H80" s="12">
        <v>0</v>
      </c>
      <c r="I80" s="12">
        <v>0</v>
      </c>
      <c r="J80" s="12">
        <v>8.0000000000000071E-2</v>
      </c>
      <c r="K80" s="12">
        <v>8.0000000000000071E-2</v>
      </c>
      <c r="L80" s="12">
        <v>8.0000000000000071E-2</v>
      </c>
      <c r="M80" s="12">
        <v>7.9999999999999849E-2</v>
      </c>
      <c r="N80" s="12">
        <v>8.0000000000000071E-2</v>
      </c>
      <c r="O80" s="12">
        <v>8.0000000000000071E-2</v>
      </c>
      <c r="P80" s="12">
        <v>2.0000000000000018E-2</v>
      </c>
      <c r="Q80" s="12">
        <v>6.0000000000000053E-2</v>
      </c>
      <c r="R80" s="12">
        <v>6.0000000000000053E-2</v>
      </c>
      <c r="S80" s="12">
        <v>0</v>
      </c>
      <c r="T80" s="12">
        <v>0</v>
      </c>
      <c r="U80" s="12">
        <v>0</v>
      </c>
      <c r="V80" s="12">
        <v>0</v>
      </c>
      <c r="W80" s="12">
        <v>0</v>
      </c>
      <c r="X80" s="12">
        <v>0</v>
      </c>
      <c r="Z80" s="12"/>
      <c r="AA80" s="12"/>
      <c r="AB80" s="12"/>
      <c r="AC80" s="12"/>
      <c r="AD80" s="12"/>
      <c r="AE80" s="12"/>
      <c r="AF80" s="12"/>
      <c r="AG80" s="12"/>
      <c r="AH80" s="12"/>
      <c r="AI80" s="12"/>
      <c r="AJ80" s="12"/>
      <c r="AK80" s="12"/>
      <c r="AL80" s="12"/>
      <c r="AM80" s="12"/>
      <c r="AN80" s="12"/>
      <c r="AO80" s="12"/>
      <c r="AP80" s="12"/>
      <c r="AQ80" s="12"/>
      <c r="AR80" s="12"/>
      <c r="AS80" s="12"/>
      <c r="AT80" s="12"/>
      <c r="AU80" s="12"/>
    </row>
    <row r="81" spans="2:47" x14ac:dyDescent="0.45">
      <c r="B81" s="2" t="s">
        <v>64</v>
      </c>
      <c r="C81" s="12">
        <v>0</v>
      </c>
      <c r="D81" s="12">
        <v>0</v>
      </c>
      <c r="E81" s="12">
        <v>0</v>
      </c>
      <c r="F81" s="12">
        <v>0</v>
      </c>
      <c r="G81" s="12">
        <v>0</v>
      </c>
      <c r="H81" s="12">
        <v>0</v>
      </c>
      <c r="I81" s="12">
        <v>0</v>
      </c>
      <c r="J81" s="12">
        <v>0</v>
      </c>
      <c r="K81" s="12">
        <v>0</v>
      </c>
      <c r="L81" s="12">
        <v>0</v>
      </c>
      <c r="M81" s="12">
        <v>0</v>
      </c>
      <c r="N81" s="12">
        <v>0</v>
      </c>
      <c r="O81" s="12">
        <v>0</v>
      </c>
      <c r="P81" s="12">
        <v>0</v>
      </c>
      <c r="Q81" s="12">
        <v>0</v>
      </c>
      <c r="R81" s="12">
        <v>0</v>
      </c>
      <c r="S81" s="12">
        <v>0</v>
      </c>
      <c r="T81" s="12">
        <v>0</v>
      </c>
      <c r="U81" s="12">
        <v>0</v>
      </c>
      <c r="V81" s="12">
        <v>0</v>
      </c>
      <c r="W81" s="12">
        <v>0</v>
      </c>
      <c r="X81" s="12">
        <v>0</v>
      </c>
      <c r="Z81" s="12"/>
      <c r="AA81" s="12"/>
      <c r="AB81" s="12"/>
      <c r="AC81" s="12"/>
      <c r="AD81" s="12"/>
      <c r="AE81" s="12"/>
      <c r="AF81" s="12"/>
      <c r="AG81" s="12"/>
      <c r="AH81" s="12"/>
      <c r="AI81" s="12"/>
      <c r="AJ81" s="12"/>
      <c r="AK81" s="12"/>
      <c r="AL81" s="12"/>
      <c r="AM81" s="12"/>
      <c r="AN81" s="12"/>
      <c r="AO81" s="12"/>
      <c r="AP81" s="12"/>
      <c r="AQ81" s="12"/>
      <c r="AR81" s="12"/>
      <c r="AS81" s="12"/>
      <c r="AT81" s="12"/>
      <c r="AU81" s="12"/>
    </row>
    <row r="82" spans="2:47" x14ac:dyDescent="0.45">
      <c r="C82" s="12"/>
      <c r="D82" s="12"/>
      <c r="E82" s="12"/>
      <c r="F82" s="12"/>
      <c r="G82" s="12"/>
      <c r="H82" s="12"/>
      <c r="I82" s="12"/>
      <c r="J82" s="12"/>
      <c r="K82" s="12"/>
      <c r="L82" s="12"/>
      <c r="M82" s="12"/>
      <c r="N82" s="12"/>
      <c r="O82" s="12"/>
      <c r="P82" s="12"/>
      <c r="Q82" s="12"/>
      <c r="R82" s="12"/>
      <c r="S82" s="12"/>
      <c r="T82" s="12"/>
      <c r="U82" s="12"/>
      <c r="V82" s="12"/>
      <c r="W82" s="12"/>
      <c r="X82" s="12"/>
    </row>
    <row r="85" spans="2:47" x14ac:dyDescent="0.45">
      <c r="B85" s="3" t="s">
        <v>75</v>
      </c>
    </row>
    <row r="86" spans="2:47" x14ac:dyDescent="0.45">
      <c r="B86" s="4"/>
      <c r="C86" s="4">
        <v>2019</v>
      </c>
      <c r="D86" s="4">
        <v>2020</v>
      </c>
      <c r="E86" s="4">
        <v>2021</v>
      </c>
      <c r="F86" s="4">
        <v>2022</v>
      </c>
      <c r="G86" s="4">
        <v>2023</v>
      </c>
      <c r="H86" s="4">
        <v>2024</v>
      </c>
      <c r="I86" s="4">
        <v>2025</v>
      </c>
      <c r="J86" s="4">
        <v>2026</v>
      </c>
      <c r="K86" s="4">
        <v>2027</v>
      </c>
      <c r="L86" s="4">
        <v>2028</v>
      </c>
      <c r="M86" s="4">
        <v>2029</v>
      </c>
      <c r="N86" s="4">
        <v>2030</v>
      </c>
      <c r="O86" s="4">
        <v>2031</v>
      </c>
      <c r="P86" s="4">
        <v>2032</v>
      </c>
      <c r="Q86" s="4">
        <v>2033</v>
      </c>
      <c r="R86" s="4">
        <v>2034</v>
      </c>
      <c r="S86" s="4">
        <v>2035</v>
      </c>
      <c r="T86" s="4">
        <v>2036</v>
      </c>
      <c r="U86" s="4">
        <v>2037</v>
      </c>
      <c r="V86" s="4">
        <v>2038</v>
      </c>
      <c r="W86" s="4">
        <v>2039</v>
      </c>
      <c r="X86" s="4">
        <v>2040</v>
      </c>
    </row>
    <row r="87" spans="2:47" x14ac:dyDescent="0.45">
      <c r="B87" s="2" t="s">
        <v>4</v>
      </c>
      <c r="C87" s="12">
        <v>0</v>
      </c>
      <c r="D87" s="12">
        <v>0</v>
      </c>
      <c r="E87" s="12">
        <v>0</v>
      </c>
      <c r="F87" s="12">
        <v>0</v>
      </c>
      <c r="G87" s="12">
        <v>-0.5</v>
      </c>
      <c r="H87" s="12">
        <v>-0.5</v>
      </c>
      <c r="I87" s="12">
        <v>-0.5</v>
      </c>
      <c r="J87" s="12">
        <v>-0.5</v>
      </c>
      <c r="K87" s="12">
        <v>-0.5</v>
      </c>
      <c r="L87" s="12">
        <v>-1</v>
      </c>
      <c r="M87" s="12">
        <v>-0.5</v>
      </c>
      <c r="N87" s="12">
        <v>-1.5</v>
      </c>
      <c r="O87" s="12">
        <v>-1.5</v>
      </c>
      <c r="P87" s="12">
        <v>-2</v>
      </c>
      <c r="Q87" s="12">
        <v>-1.5</v>
      </c>
      <c r="R87" s="12">
        <v>-2</v>
      </c>
      <c r="S87" s="12">
        <v>-2</v>
      </c>
      <c r="T87" s="12">
        <v>-2</v>
      </c>
      <c r="U87" s="12">
        <v>-2</v>
      </c>
      <c r="V87" s="12">
        <v>-2</v>
      </c>
      <c r="W87" s="12">
        <v>-2</v>
      </c>
      <c r="X87" s="12">
        <v>-2</v>
      </c>
    </row>
    <row r="88" spans="2:47" x14ac:dyDescent="0.45">
      <c r="B88" s="2" t="s">
        <v>5</v>
      </c>
      <c r="C88" s="12">
        <v>0</v>
      </c>
      <c r="D88" s="12">
        <v>0</v>
      </c>
      <c r="E88" s="12">
        <v>0</v>
      </c>
      <c r="F88" s="12">
        <v>0</v>
      </c>
      <c r="G88" s="12">
        <v>0</v>
      </c>
      <c r="H88" s="12">
        <v>0.49699999999999989</v>
      </c>
      <c r="I88" s="12">
        <v>0</v>
      </c>
      <c r="J88" s="12">
        <v>0</v>
      </c>
      <c r="K88" s="12">
        <v>0</v>
      </c>
      <c r="L88" s="12">
        <v>0</v>
      </c>
      <c r="M88" s="12">
        <v>0</v>
      </c>
      <c r="N88" s="12">
        <v>0</v>
      </c>
      <c r="O88" s="12">
        <v>0</v>
      </c>
      <c r="P88" s="12">
        <v>0</v>
      </c>
      <c r="Q88" s="12">
        <v>0</v>
      </c>
      <c r="R88" s="12">
        <v>0</v>
      </c>
      <c r="S88" s="12">
        <v>0</v>
      </c>
      <c r="T88" s="12">
        <v>0</v>
      </c>
      <c r="U88" s="12">
        <v>0</v>
      </c>
      <c r="V88" s="12">
        <v>0</v>
      </c>
      <c r="W88" s="12">
        <v>0</v>
      </c>
      <c r="X88" s="12">
        <v>0</v>
      </c>
    </row>
    <row r="89" spans="2:47" x14ac:dyDescent="0.45">
      <c r="B89" s="2" t="s">
        <v>6</v>
      </c>
      <c r="C89" s="12">
        <v>0</v>
      </c>
      <c r="D89" s="12">
        <v>0</v>
      </c>
      <c r="E89" s="12">
        <v>0</v>
      </c>
      <c r="F89" s="12">
        <v>0</v>
      </c>
      <c r="G89" s="12">
        <v>0</v>
      </c>
      <c r="H89" s="12">
        <v>0</v>
      </c>
      <c r="I89" s="12">
        <v>0</v>
      </c>
      <c r="J89" s="12">
        <v>0</v>
      </c>
      <c r="K89" s="12">
        <v>0</v>
      </c>
      <c r="L89" s="12">
        <v>0</v>
      </c>
      <c r="M89" s="12">
        <v>0</v>
      </c>
      <c r="N89" s="12">
        <v>0</v>
      </c>
      <c r="O89" s="12">
        <v>0</v>
      </c>
      <c r="P89" s="12">
        <v>0</v>
      </c>
      <c r="Q89" s="12">
        <v>0</v>
      </c>
      <c r="R89" s="12">
        <v>0</v>
      </c>
      <c r="S89" s="12">
        <v>0</v>
      </c>
      <c r="T89" s="12">
        <v>0</v>
      </c>
      <c r="U89" s="12">
        <v>0</v>
      </c>
      <c r="V89" s="12">
        <v>0</v>
      </c>
      <c r="W89" s="12">
        <v>0</v>
      </c>
      <c r="X89" s="12">
        <v>0</v>
      </c>
    </row>
    <row r="90" spans="2:47" x14ac:dyDescent="0.45">
      <c r="B90" s="2" t="s">
        <v>7</v>
      </c>
      <c r="C90" s="12">
        <v>0</v>
      </c>
      <c r="D90" s="12">
        <v>0</v>
      </c>
      <c r="E90" s="12">
        <v>0</v>
      </c>
      <c r="F90" s="12">
        <v>0</v>
      </c>
      <c r="G90" s="12">
        <v>0</v>
      </c>
      <c r="H90" s="12">
        <v>0</v>
      </c>
      <c r="I90" s="12">
        <v>0</v>
      </c>
      <c r="J90" s="12">
        <v>0</v>
      </c>
      <c r="K90" s="12">
        <v>0</v>
      </c>
      <c r="L90" s="12">
        <v>0</v>
      </c>
      <c r="M90" s="12">
        <v>0</v>
      </c>
      <c r="N90" s="12">
        <v>0</v>
      </c>
      <c r="O90" s="12">
        <v>0</v>
      </c>
      <c r="P90" s="12">
        <v>0</v>
      </c>
      <c r="Q90" s="12">
        <v>0</v>
      </c>
      <c r="R90" s="12">
        <v>0</v>
      </c>
      <c r="S90" s="12">
        <v>0</v>
      </c>
      <c r="T90" s="12">
        <v>0</v>
      </c>
      <c r="U90" s="12">
        <v>0</v>
      </c>
      <c r="V90" s="12">
        <v>0</v>
      </c>
      <c r="W90" s="12">
        <v>0</v>
      </c>
      <c r="X90" s="12">
        <v>0</v>
      </c>
    </row>
    <row r="91" spans="2:47" x14ac:dyDescent="0.45">
      <c r="B91" s="2" t="s">
        <v>8</v>
      </c>
      <c r="C91" s="12">
        <v>0</v>
      </c>
      <c r="D91" s="12">
        <v>0</v>
      </c>
      <c r="E91" s="12">
        <v>0</v>
      </c>
      <c r="F91" s="12">
        <v>0</v>
      </c>
      <c r="G91" s="12">
        <v>0</v>
      </c>
      <c r="H91" s="12">
        <v>0</v>
      </c>
      <c r="I91" s="12">
        <v>0</v>
      </c>
      <c r="J91" s="12">
        <v>0</v>
      </c>
      <c r="K91" s="12">
        <v>0</v>
      </c>
      <c r="L91" s="12">
        <v>0</v>
      </c>
      <c r="M91" s="12">
        <v>0</v>
      </c>
      <c r="N91" s="12">
        <v>0</v>
      </c>
      <c r="O91" s="12">
        <v>0</v>
      </c>
      <c r="P91" s="12">
        <v>0</v>
      </c>
      <c r="Q91" s="12">
        <v>0</v>
      </c>
      <c r="R91" s="12">
        <v>0</v>
      </c>
      <c r="S91" s="12">
        <v>0</v>
      </c>
      <c r="T91" s="12">
        <v>0</v>
      </c>
      <c r="U91" s="12">
        <v>0</v>
      </c>
      <c r="V91" s="12">
        <v>0</v>
      </c>
      <c r="W91" s="12">
        <v>0</v>
      </c>
      <c r="X91" s="12">
        <v>0</v>
      </c>
    </row>
    <row r="92" spans="2:47" x14ac:dyDescent="0.45">
      <c r="B92" s="2" t="s">
        <v>9</v>
      </c>
      <c r="C92" s="12">
        <v>0</v>
      </c>
      <c r="D92" s="12">
        <v>0</v>
      </c>
      <c r="E92" s="12">
        <v>0</v>
      </c>
      <c r="F92" s="12">
        <v>0</v>
      </c>
      <c r="G92" s="12">
        <v>0</v>
      </c>
      <c r="H92" s="12">
        <v>0</v>
      </c>
      <c r="I92" s="12">
        <v>0</v>
      </c>
      <c r="J92" s="12">
        <v>0</v>
      </c>
      <c r="K92" s="12">
        <v>0</v>
      </c>
      <c r="L92" s="12">
        <v>0</v>
      </c>
      <c r="M92" s="12">
        <v>0</v>
      </c>
      <c r="N92" s="12">
        <v>0</v>
      </c>
      <c r="O92" s="12">
        <v>0</v>
      </c>
      <c r="P92" s="12">
        <v>0</v>
      </c>
      <c r="Q92" s="12">
        <v>0</v>
      </c>
      <c r="R92" s="12">
        <v>0</v>
      </c>
      <c r="S92" s="12">
        <v>0</v>
      </c>
      <c r="T92" s="12">
        <v>0</v>
      </c>
      <c r="U92" s="12">
        <v>0</v>
      </c>
      <c r="V92" s="12">
        <v>0</v>
      </c>
      <c r="W92" s="12">
        <v>0</v>
      </c>
      <c r="X92" s="12">
        <v>0</v>
      </c>
    </row>
    <row r="93" spans="2:47" x14ac:dyDescent="0.45">
      <c r="B93" s="2" t="s">
        <v>10</v>
      </c>
      <c r="C93" s="12">
        <v>0</v>
      </c>
      <c r="D93" s="12">
        <v>0</v>
      </c>
      <c r="E93" s="12">
        <v>0</v>
      </c>
      <c r="F93" s="12">
        <v>0</v>
      </c>
      <c r="G93" s="12">
        <v>0</v>
      </c>
      <c r="H93" s="12">
        <v>0</v>
      </c>
      <c r="I93" s="12">
        <v>0.40000000000000036</v>
      </c>
      <c r="J93" s="12">
        <v>0.40000000000000036</v>
      </c>
      <c r="K93" s="12">
        <v>0.39999999999999947</v>
      </c>
      <c r="L93" s="12">
        <v>0.40000000000000036</v>
      </c>
      <c r="M93" s="12">
        <v>0.40000000000000036</v>
      </c>
      <c r="N93" s="12">
        <v>0.39999999999999858</v>
      </c>
      <c r="O93" s="12">
        <v>0.40000000000000036</v>
      </c>
      <c r="P93" s="12">
        <v>0.39999999999999858</v>
      </c>
      <c r="Q93" s="12">
        <v>0.40000000000000036</v>
      </c>
      <c r="R93" s="12">
        <v>0.40000000000000036</v>
      </c>
      <c r="S93" s="12">
        <v>0.40000000000000036</v>
      </c>
      <c r="T93" s="12">
        <v>0.40000000000000036</v>
      </c>
      <c r="U93" s="12">
        <v>0.40000000000000036</v>
      </c>
      <c r="V93" s="12">
        <v>0.40000000000000213</v>
      </c>
      <c r="W93" s="12">
        <v>0.39999999999999858</v>
      </c>
      <c r="X93" s="12">
        <v>0.40000000000000213</v>
      </c>
    </row>
    <row r="94" spans="2:47" x14ac:dyDescent="0.45">
      <c r="B94" s="2" t="s">
        <v>11</v>
      </c>
      <c r="C94" s="12">
        <v>0</v>
      </c>
      <c r="D94" s="12">
        <v>-1.7000000000000348E-2</v>
      </c>
      <c r="E94" s="12">
        <v>-9.9999999999999645E-2</v>
      </c>
      <c r="F94" s="12">
        <v>0</v>
      </c>
      <c r="G94" s="12">
        <v>9.9999999999999645E-2</v>
      </c>
      <c r="H94" s="12">
        <v>9.9999999999999645E-2</v>
      </c>
      <c r="I94" s="12">
        <v>9.9999999999999645E-2</v>
      </c>
      <c r="J94" s="12">
        <v>9.9999999999999645E-2</v>
      </c>
      <c r="K94" s="12">
        <v>-3.0000000000001137E-3</v>
      </c>
      <c r="L94" s="12">
        <v>-3.0000000000001137E-3</v>
      </c>
      <c r="M94" s="12">
        <v>0.79699999999999971</v>
      </c>
      <c r="N94" s="12">
        <v>0.91300000000000026</v>
      </c>
      <c r="O94" s="12">
        <v>0.91300000000000026</v>
      </c>
      <c r="P94" s="12">
        <v>0.91300000000000026</v>
      </c>
      <c r="Q94" s="12">
        <v>0.91299999999999937</v>
      </c>
      <c r="R94" s="12">
        <v>0.91300000000000026</v>
      </c>
      <c r="S94" s="12">
        <v>1.1130000000000004</v>
      </c>
      <c r="T94" s="12">
        <v>1.1130000000000004</v>
      </c>
      <c r="U94" s="12">
        <v>1.0129999999999999</v>
      </c>
      <c r="V94" s="12">
        <v>1.0129999999999999</v>
      </c>
      <c r="W94" s="12">
        <v>1.0129999999999999</v>
      </c>
      <c r="X94" s="12">
        <v>1.0129999999999999</v>
      </c>
    </row>
    <row r="95" spans="2:47" x14ac:dyDescent="0.45">
      <c r="B95" s="2" t="s">
        <v>12</v>
      </c>
      <c r="C95" s="12">
        <v>0</v>
      </c>
      <c r="D95" s="12">
        <v>0</v>
      </c>
      <c r="E95" s="12">
        <v>0</v>
      </c>
      <c r="F95" s="12">
        <v>0</v>
      </c>
      <c r="G95" s="12">
        <v>0</v>
      </c>
      <c r="H95" s="12">
        <v>0</v>
      </c>
      <c r="I95" s="12">
        <v>0</v>
      </c>
      <c r="J95" s="12">
        <v>0</v>
      </c>
      <c r="K95" s="12">
        <v>0</v>
      </c>
      <c r="L95" s="12">
        <v>0</v>
      </c>
      <c r="M95" s="12">
        <v>0</v>
      </c>
      <c r="N95" s="12">
        <v>0</v>
      </c>
      <c r="O95" s="12">
        <v>0</v>
      </c>
      <c r="P95" s="12">
        <v>0</v>
      </c>
      <c r="Q95" s="12">
        <v>0</v>
      </c>
      <c r="R95" s="12">
        <v>0</v>
      </c>
      <c r="S95" s="12">
        <v>0</v>
      </c>
      <c r="T95" s="12">
        <v>0</v>
      </c>
      <c r="U95" s="12">
        <v>0</v>
      </c>
      <c r="V95" s="12">
        <v>0</v>
      </c>
      <c r="W95" s="12">
        <v>0</v>
      </c>
      <c r="X95" s="12">
        <v>0</v>
      </c>
    </row>
    <row r="96" spans="2:47" x14ac:dyDescent="0.45">
      <c r="B96" s="2" t="s">
        <v>13</v>
      </c>
      <c r="C96" s="12">
        <v>0</v>
      </c>
      <c r="D96" s="12">
        <v>0</v>
      </c>
      <c r="E96" s="12">
        <v>0</v>
      </c>
      <c r="F96" s="12">
        <v>0</v>
      </c>
      <c r="G96" s="12">
        <v>0</v>
      </c>
      <c r="H96" s="12">
        <v>0</v>
      </c>
      <c r="I96" s="12">
        <v>0</v>
      </c>
      <c r="J96" s="12">
        <v>0</v>
      </c>
      <c r="K96" s="12">
        <v>0</v>
      </c>
      <c r="L96" s="12">
        <v>0</v>
      </c>
      <c r="M96" s="12">
        <v>0</v>
      </c>
      <c r="N96" s="12">
        <v>0</v>
      </c>
      <c r="O96" s="12">
        <v>0</v>
      </c>
      <c r="P96" s="12">
        <v>0</v>
      </c>
      <c r="Q96" s="12">
        <v>0</v>
      </c>
      <c r="R96" s="12">
        <v>0</v>
      </c>
      <c r="S96" s="12">
        <v>0</v>
      </c>
      <c r="T96" s="12">
        <v>0</v>
      </c>
      <c r="U96" s="12">
        <v>0</v>
      </c>
      <c r="V96" s="12">
        <v>0</v>
      </c>
      <c r="W96" s="12">
        <v>0</v>
      </c>
      <c r="X96" s="12">
        <v>0</v>
      </c>
    </row>
    <row r="97" spans="2:24" x14ac:dyDescent="0.45">
      <c r="B97" s="2" t="s">
        <v>14</v>
      </c>
      <c r="C97" s="12">
        <v>0</v>
      </c>
      <c r="D97" s="12">
        <v>0</v>
      </c>
      <c r="E97" s="12">
        <v>0</v>
      </c>
      <c r="F97" s="12">
        <v>0</v>
      </c>
      <c r="G97" s="12">
        <v>0</v>
      </c>
      <c r="H97" s="12">
        <v>0</v>
      </c>
      <c r="I97" s="12">
        <v>0</v>
      </c>
      <c r="J97" s="12">
        <v>0</v>
      </c>
      <c r="K97" s="12">
        <v>0</v>
      </c>
      <c r="L97" s="12">
        <v>0</v>
      </c>
      <c r="M97" s="12">
        <v>0</v>
      </c>
      <c r="N97" s="12">
        <v>0</v>
      </c>
      <c r="O97" s="12">
        <v>0</v>
      </c>
      <c r="P97" s="12">
        <v>0</v>
      </c>
      <c r="Q97" s="12">
        <v>0</v>
      </c>
      <c r="R97" s="12">
        <v>0</v>
      </c>
      <c r="S97" s="12">
        <v>0</v>
      </c>
      <c r="T97" s="12">
        <v>0</v>
      </c>
      <c r="U97" s="12">
        <v>0</v>
      </c>
      <c r="V97" s="12">
        <v>0</v>
      </c>
      <c r="W97" s="12">
        <v>0</v>
      </c>
      <c r="X97" s="12">
        <v>0</v>
      </c>
    </row>
    <row r="98" spans="2:24" x14ac:dyDescent="0.45">
      <c r="B98" s="2" t="s">
        <v>62</v>
      </c>
      <c r="C98" s="12">
        <v>0</v>
      </c>
      <c r="D98" s="12">
        <v>0</v>
      </c>
      <c r="E98" s="12">
        <v>0</v>
      </c>
      <c r="F98" s="12">
        <v>0</v>
      </c>
      <c r="G98" s="12">
        <v>0</v>
      </c>
      <c r="H98" s="12">
        <v>0</v>
      </c>
      <c r="I98" s="12">
        <v>0</v>
      </c>
      <c r="J98" s="12">
        <v>0</v>
      </c>
      <c r="K98" s="12">
        <v>0</v>
      </c>
      <c r="L98" s="12">
        <v>0</v>
      </c>
      <c r="M98" s="12">
        <v>1.9999999999999962E-2</v>
      </c>
      <c r="N98" s="12">
        <v>1.9999999999999962E-2</v>
      </c>
      <c r="O98" s="12">
        <v>1.9999999999999962E-2</v>
      </c>
      <c r="P98" s="12">
        <v>1.9999999999999962E-2</v>
      </c>
      <c r="Q98" s="12">
        <v>1.9999999999999962E-2</v>
      </c>
      <c r="R98" s="12">
        <v>1.9999999999999962E-2</v>
      </c>
      <c r="S98" s="12">
        <v>1.9999999999999962E-2</v>
      </c>
      <c r="T98" s="12">
        <v>1.9999999999999962E-2</v>
      </c>
      <c r="U98" s="12">
        <v>1.9999999999999962E-2</v>
      </c>
      <c r="V98" s="12">
        <v>1.9999999999999962E-2</v>
      </c>
      <c r="W98" s="12">
        <v>1.9999999999999962E-2</v>
      </c>
      <c r="X98" s="12">
        <v>1.9999999999999962E-2</v>
      </c>
    </row>
    <row r="99" spans="2:24" x14ac:dyDescent="0.45">
      <c r="B99" s="2" t="s">
        <v>63</v>
      </c>
      <c r="C99" s="12">
        <v>0</v>
      </c>
      <c r="D99" s="12">
        <v>0</v>
      </c>
      <c r="E99" s="12">
        <v>0</v>
      </c>
      <c r="F99" s="12">
        <v>0</v>
      </c>
      <c r="G99" s="12">
        <v>0</v>
      </c>
      <c r="H99" s="12">
        <v>0</v>
      </c>
      <c r="I99" s="12">
        <v>0</v>
      </c>
      <c r="J99" s="12">
        <v>0</v>
      </c>
      <c r="K99" s="12">
        <v>0</v>
      </c>
      <c r="L99" s="12">
        <v>0</v>
      </c>
      <c r="M99" s="12">
        <v>0</v>
      </c>
      <c r="N99" s="12">
        <v>0</v>
      </c>
      <c r="O99" s="12">
        <v>0</v>
      </c>
      <c r="P99" s="12">
        <v>0.10000000000000009</v>
      </c>
      <c r="Q99" s="12">
        <v>0.25999999999999979</v>
      </c>
      <c r="R99" s="12">
        <v>0.21999999999999975</v>
      </c>
      <c r="S99" s="12">
        <v>0.21999999999999975</v>
      </c>
      <c r="T99" s="12">
        <v>0.21999999999999975</v>
      </c>
      <c r="U99" s="12">
        <v>0.21999999999999975</v>
      </c>
      <c r="V99" s="12">
        <v>0.21999999999999975</v>
      </c>
      <c r="W99" s="12">
        <v>0.21999999999999975</v>
      </c>
      <c r="X99" s="12">
        <v>0.21999999999999975</v>
      </c>
    </row>
    <row r="100" spans="2:24" x14ac:dyDescent="0.45">
      <c r="B100" s="2" t="s">
        <v>64</v>
      </c>
      <c r="C100" s="12">
        <v>0</v>
      </c>
      <c r="D100" s="12">
        <v>0</v>
      </c>
      <c r="E100" s="12">
        <v>0</v>
      </c>
      <c r="F100" s="12">
        <v>0</v>
      </c>
      <c r="G100" s="12">
        <v>0</v>
      </c>
      <c r="H100" s="12">
        <v>0</v>
      </c>
      <c r="I100" s="12">
        <v>0</v>
      </c>
      <c r="J100" s="12">
        <v>0</v>
      </c>
      <c r="K100" s="12">
        <v>0.28999999999999998</v>
      </c>
      <c r="L100" s="12">
        <v>0.28999999999999998</v>
      </c>
      <c r="M100" s="12">
        <v>0.28999999999999998</v>
      </c>
      <c r="N100" s="12">
        <v>0.28999999999999998</v>
      </c>
      <c r="O100" s="12">
        <v>0.28999999999999998</v>
      </c>
      <c r="P100" s="12">
        <v>0.28999999999999998</v>
      </c>
      <c r="Q100" s="12">
        <v>0.28999999999999998</v>
      </c>
      <c r="R100" s="12">
        <v>0.28999999999999998</v>
      </c>
      <c r="S100" s="12">
        <v>0.28999999999999998</v>
      </c>
      <c r="T100" s="12">
        <v>0.28999999999999998</v>
      </c>
      <c r="U100" s="12">
        <v>0.28999999999999998</v>
      </c>
      <c r="V100" s="12">
        <v>0.28999999999999998</v>
      </c>
      <c r="W100" s="12">
        <v>0.28999999999999998</v>
      </c>
      <c r="X100" s="12">
        <v>0.28999999999999998</v>
      </c>
    </row>
    <row r="101" spans="2:24" x14ac:dyDescent="0.45">
      <c r="C101" s="12"/>
      <c r="D101" s="12"/>
      <c r="E101" s="12"/>
      <c r="F101" s="12"/>
      <c r="G101" s="12"/>
      <c r="H101" s="12"/>
      <c r="I101" s="12"/>
      <c r="J101" s="12"/>
      <c r="K101" s="12"/>
      <c r="L101" s="12"/>
      <c r="M101" s="12"/>
      <c r="N101" s="12"/>
      <c r="O101" s="12"/>
      <c r="P101" s="12"/>
      <c r="Q101" s="12"/>
      <c r="R101" s="12"/>
      <c r="S101" s="12"/>
      <c r="T101" s="12"/>
      <c r="U101" s="12"/>
      <c r="V101" s="12"/>
      <c r="W101" s="12"/>
      <c r="X101" s="12"/>
    </row>
    <row r="104" spans="2:24" x14ac:dyDescent="0.45">
      <c r="B104" s="3" t="s">
        <v>76</v>
      </c>
    </row>
    <row r="105" spans="2:24" x14ac:dyDescent="0.45">
      <c r="B105" s="4"/>
      <c r="C105" s="4">
        <v>2019</v>
      </c>
      <c r="D105" s="4">
        <v>2020</v>
      </c>
      <c r="E105" s="4">
        <v>2021</v>
      </c>
      <c r="F105" s="4">
        <v>2022</v>
      </c>
      <c r="G105" s="4">
        <v>2023</v>
      </c>
      <c r="H105" s="4">
        <v>2024</v>
      </c>
      <c r="I105" s="4">
        <v>2025</v>
      </c>
      <c r="J105" s="4">
        <v>2026</v>
      </c>
      <c r="K105" s="4">
        <v>2027</v>
      </c>
      <c r="L105" s="4">
        <v>2028</v>
      </c>
      <c r="M105" s="4">
        <v>2029</v>
      </c>
      <c r="N105" s="4">
        <v>2030</v>
      </c>
      <c r="O105" s="4">
        <v>2031</v>
      </c>
      <c r="P105" s="4">
        <v>2032</v>
      </c>
      <c r="Q105" s="4">
        <v>2033</v>
      </c>
      <c r="R105" s="4">
        <v>2034</v>
      </c>
      <c r="S105" s="4">
        <v>2035</v>
      </c>
      <c r="T105" s="4">
        <v>2036</v>
      </c>
      <c r="U105" s="4">
        <v>2037</v>
      </c>
      <c r="V105" s="4">
        <v>2038</v>
      </c>
      <c r="W105" s="4">
        <v>2039</v>
      </c>
      <c r="X105" s="4">
        <v>2040</v>
      </c>
    </row>
    <row r="106" spans="2:24" x14ac:dyDescent="0.45">
      <c r="B106" s="2" t="s">
        <v>4</v>
      </c>
      <c r="C106" s="12">
        <v>0</v>
      </c>
      <c r="D106" s="12">
        <v>0</v>
      </c>
      <c r="E106" s="12">
        <v>0</v>
      </c>
      <c r="F106" s="12">
        <v>0</v>
      </c>
      <c r="G106" s="12">
        <v>0</v>
      </c>
      <c r="H106" s="12">
        <v>0</v>
      </c>
      <c r="I106" s="12">
        <v>-0.82499999999999929</v>
      </c>
      <c r="J106" s="12">
        <v>-0.82499999999999929</v>
      </c>
      <c r="K106" s="12">
        <v>-0.82499999999999929</v>
      </c>
      <c r="L106" s="12">
        <v>-0.82499999999999929</v>
      </c>
      <c r="M106" s="12">
        <v>-0.82500000000000284</v>
      </c>
      <c r="N106" s="12">
        <v>-1.5</v>
      </c>
      <c r="O106" s="12">
        <v>-2</v>
      </c>
      <c r="P106" s="12">
        <v>-2</v>
      </c>
      <c r="Q106" s="12">
        <v>-2.5</v>
      </c>
      <c r="R106" s="12">
        <v>-2.5</v>
      </c>
      <c r="S106" s="12">
        <v>-2.5</v>
      </c>
      <c r="T106" s="12">
        <v>-2.5</v>
      </c>
      <c r="U106" s="12">
        <v>-2.1110000000000007</v>
      </c>
      <c r="V106" s="12">
        <v>-2.1099999999999994</v>
      </c>
      <c r="W106" s="12">
        <v>-2.0500000000000007</v>
      </c>
      <c r="X106" s="12">
        <v>-2.0500000000000007</v>
      </c>
    </row>
    <row r="107" spans="2:24" x14ac:dyDescent="0.45">
      <c r="B107" s="2" t="s">
        <v>5</v>
      </c>
      <c r="C107" s="12">
        <v>0</v>
      </c>
      <c r="D107" s="12">
        <v>0</v>
      </c>
      <c r="E107" s="12">
        <v>0</v>
      </c>
      <c r="F107" s="12">
        <v>0</v>
      </c>
      <c r="G107" s="12">
        <v>0</v>
      </c>
      <c r="H107" s="12">
        <v>0</v>
      </c>
      <c r="I107" s="12">
        <v>0</v>
      </c>
      <c r="J107" s="12">
        <v>0</v>
      </c>
      <c r="K107" s="12">
        <v>0</v>
      </c>
      <c r="L107" s="12">
        <v>0</v>
      </c>
      <c r="M107" s="12">
        <v>0</v>
      </c>
      <c r="N107" s="12">
        <v>0</v>
      </c>
      <c r="O107" s="12">
        <v>0</v>
      </c>
      <c r="P107" s="12">
        <v>0</v>
      </c>
      <c r="Q107" s="12">
        <v>0</v>
      </c>
      <c r="R107" s="12">
        <v>0</v>
      </c>
      <c r="S107" s="12">
        <v>0</v>
      </c>
      <c r="T107" s="12">
        <v>0</v>
      </c>
      <c r="U107" s="12">
        <v>0</v>
      </c>
      <c r="V107" s="12">
        <v>0</v>
      </c>
      <c r="W107" s="12">
        <v>0</v>
      </c>
      <c r="X107" s="12">
        <v>0</v>
      </c>
    </row>
    <row r="108" spans="2:24" x14ac:dyDescent="0.45">
      <c r="B108" s="2" t="s">
        <v>6</v>
      </c>
      <c r="C108" s="12">
        <v>0</v>
      </c>
      <c r="D108" s="12">
        <v>0</v>
      </c>
      <c r="E108" s="12">
        <v>0</v>
      </c>
      <c r="F108" s="12">
        <v>0</v>
      </c>
      <c r="G108" s="12">
        <v>0</v>
      </c>
      <c r="H108" s="12">
        <v>0</v>
      </c>
      <c r="I108" s="12">
        <v>0</v>
      </c>
      <c r="J108" s="12">
        <v>0</v>
      </c>
      <c r="K108" s="12">
        <v>0</v>
      </c>
      <c r="L108" s="12">
        <v>0</v>
      </c>
      <c r="M108" s="12">
        <v>0</v>
      </c>
      <c r="N108" s="12">
        <v>0</v>
      </c>
      <c r="O108" s="12">
        <v>0</v>
      </c>
      <c r="P108" s="12">
        <v>0</v>
      </c>
      <c r="Q108" s="12">
        <v>0</v>
      </c>
      <c r="R108" s="12">
        <v>0</v>
      </c>
      <c r="S108" s="12">
        <v>0</v>
      </c>
      <c r="T108" s="12">
        <v>0</v>
      </c>
      <c r="U108" s="12">
        <v>0</v>
      </c>
      <c r="V108" s="12">
        <v>0</v>
      </c>
      <c r="W108" s="12">
        <v>0</v>
      </c>
      <c r="X108" s="12">
        <v>0</v>
      </c>
    </row>
    <row r="109" spans="2:24" x14ac:dyDescent="0.45">
      <c r="B109" s="2" t="s">
        <v>7</v>
      </c>
      <c r="C109" s="12">
        <v>0</v>
      </c>
      <c r="D109" s="12">
        <v>0</v>
      </c>
      <c r="E109" s="12">
        <v>0</v>
      </c>
      <c r="F109" s="12">
        <v>0</v>
      </c>
      <c r="G109" s="12">
        <v>0</v>
      </c>
      <c r="H109" s="12">
        <v>0</v>
      </c>
      <c r="I109" s="12">
        <v>0</v>
      </c>
      <c r="J109" s="12">
        <v>0</v>
      </c>
      <c r="K109" s="12">
        <v>0</v>
      </c>
      <c r="L109" s="12">
        <v>0</v>
      </c>
      <c r="M109" s="12">
        <v>0</v>
      </c>
      <c r="N109" s="12">
        <v>0</v>
      </c>
      <c r="O109" s="12">
        <v>0</v>
      </c>
      <c r="P109" s="12">
        <v>0</v>
      </c>
      <c r="Q109" s="12">
        <v>0</v>
      </c>
      <c r="R109" s="12">
        <v>0</v>
      </c>
      <c r="S109" s="12">
        <v>0</v>
      </c>
      <c r="T109" s="12">
        <v>0</v>
      </c>
      <c r="U109" s="12">
        <v>0</v>
      </c>
      <c r="V109" s="12">
        <v>0</v>
      </c>
      <c r="W109" s="12">
        <v>0</v>
      </c>
      <c r="X109" s="12">
        <v>0</v>
      </c>
    </row>
    <row r="110" spans="2:24" x14ac:dyDescent="0.45">
      <c r="B110" s="2" t="s">
        <v>8</v>
      </c>
      <c r="C110" s="12">
        <v>0</v>
      </c>
      <c r="D110" s="12">
        <v>0</v>
      </c>
      <c r="E110" s="12">
        <v>0</v>
      </c>
      <c r="F110" s="12">
        <v>0</v>
      </c>
      <c r="G110" s="12">
        <v>0</v>
      </c>
      <c r="H110" s="12">
        <v>0</v>
      </c>
      <c r="I110" s="12">
        <v>0</v>
      </c>
      <c r="J110" s="12">
        <v>0</v>
      </c>
      <c r="K110" s="12">
        <v>0</v>
      </c>
      <c r="L110" s="12">
        <v>0</v>
      </c>
      <c r="M110" s="12">
        <v>0</v>
      </c>
      <c r="N110" s="12">
        <v>0</v>
      </c>
      <c r="O110" s="12">
        <v>0</v>
      </c>
      <c r="P110" s="12">
        <v>0</v>
      </c>
      <c r="Q110" s="12">
        <v>0</v>
      </c>
      <c r="R110" s="12">
        <v>0</v>
      </c>
      <c r="S110" s="12">
        <v>0</v>
      </c>
      <c r="T110" s="12">
        <v>0</v>
      </c>
      <c r="U110" s="12">
        <v>0</v>
      </c>
      <c r="V110" s="12">
        <v>0</v>
      </c>
      <c r="W110" s="12">
        <v>0</v>
      </c>
      <c r="X110" s="12">
        <v>0</v>
      </c>
    </row>
    <row r="111" spans="2:24" x14ac:dyDescent="0.45">
      <c r="B111" s="2" t="s">
        <v>9</v>
      </c>
      <c r="C111" s="12">
        <v>0</v>
      </c>
      <c r="D111" s="12">
        <v>0</v>
      </c>
      <c r="E111" s="12">
        <v>0</v>
      </c>
      <c r="F111" s="12">
        <v>0</v>
      </c>
      <c r="G111" s="12">
        <v>0</v>
      </c>
      <c r="H111" s="12">
        <v>0</v>
      </c>
      <c r="I111" s="12">
        <v>0</v>
      </c>
      <c r="J111" s="12">
        <v>0</v>
      </c>
      <c r="K111" s="12">
        <v>0</v>
      </c>
      <c r="L111" s="12">
        <v>0</v>
      </c>
      <c r="M111" s="12">
        <v>0</v>
      </c>
      <c r="N111" s="12">
        <v>0</v>
      </c>
      <c r="O111" s="12">
        <v>0</v>
      </c>
      <c r="P111" s="12">
        <v>0</v>
      </c>
      <c r="Q111" s="12">
        <v>0</v>
      </c>
      <c r="R111" s="12">
        <v>0</v>
      </c>
      <c r="S111" s="12">
        <v>0</v>
      </c>
      <c r="T111" s="12">
        <v>0</v>
      </c>
      <c r="U111" s="12">
        <v>0</v>
      </c>
      <c r="V111" s="12">
        <v>0</v>
      </c>
      <c r="W111" s="12">
        <v>0</v>
      </c>
      <c r="X111" s="12">
        <v>0</v>
      </c>
    </row>
    <row r="112" spans="2:24" x14ac:dyDescent="0.45">
      <c r="B112" s="2" t="s">
        <v>10</v>
      </c>
      <c r="C112" s="12">
        <v>0</v>
      </c>
      <c r="D112" s="12">
        <v>0</v>
      </c>
      <c r="E112" s="12">
        <v>0</v>
      </c>
      <c r="F112" s="12">
        <v>0</v>
      </c>
      <c r="G112" s="12">
        <v>0</v>
      </c>
      <c r="H112" s="12">
        <v>0</v>
      </c>
      <c r="I112" s="12">
        <v>0</v>
      </c>
      <c r="J112" s="12">
        <v>0.19999999999999929</v>
      </c>
      <c r="K112" s="12">
        <v>0.20000000000000018</v>
      </c>
      <c r="L112" s="12">
        <v>0.19999999999999929</v>
      </c>
      <c r="M112" s="12">
        <v>0.19999999999999929</v>
      </c>
      <c r="N112" s="12">
        <v>0.19999999999999929</v>
      </c>
      <c r="O112" s="12">
        <v>0.19999999999999929</v>
      </c>
      <c r="P112" s="12">
        <v>0.20000000000000284</v>
      </c>
      <c r="Q112" s="12">
        <v>0.20000000000000284</v>
      </c>
      <c r="R112" s="12">
        <v>-0.10000000000000142</v>
      </c>
      <c r="S112" s="12">
        <v>-0.5</v>
      </c>
      <c r="T112" s="12">
        <v>-0.5</v>
      </c>
      <c r="U112" s="12">
        <v>-0.5</v>
      </c>
      <c r="V112" s="12">
        <v>-0.5</v>
      </c>
      <c r="W112" s="12">
        <v>-0.5</v>
      </c>
      <c r="X112" s="12">
        <v>-0.5</v>
      </c>
    </row>
    <row r="113" spans="2:24" x14ac:dyDescent="0.45">
      <c r="B113" s="2" t="s">
        <v>11</v>
      </c>
      <c r="C113" s="12">
        <v>0</v>
      </c>
      <c r="D113" s="12">
        <v>-1.7000000000000348E-2</v>
      </c>
      <c r="E113" s="12">
        <v>-9.9999999999999645E-2</v>
      </c>
      <c r="F113" s="12">
        <v>-9.9999999999999645E-2</v>
      </c>
      <c r="G113" s="12">
        <v>0</v>
      </c>
      <c r="H113" s="12">
        <v>0</v>
      </c>
      <c r="I113" s="12">
        <v>0.16999999999999993</v>
      </c>
      <c r="J113" s="12">
        <v>0.16999999999999993</v>
      </c>
      <c r="K113" s="12">
        <v>0.16999999999999993</v>
      </c>
      <c r="L113" s="12">
        <v>0.26999999999999957</v>
      </c>
      <c r="M113" s="12">
        <v>0.96999999999999975</v>
      </c>
      <c r="N113" s="12">
        <v>1.17</v>
      </c>
      <c r="O113" s="12">
        <v>1.17</v>
      </c>
      <c r="P113" s="12">
        <v>1.5699999999999994</v>
      </c>
      <c r="Q113" s="12">
        <v>1.5699999999999994</v>
      </c>
      <c r="R113" s="12">
        <v>1.5700000000000003</v>
      </c>
      <c r="S113" s="12">
        <v>1.5700000000000003</v>
      </c>
      <c r="T113" s="12">
        <v>1.5700000000000003</v>
      </c>
      <c r="U113" s="12">
        <v>1.731961000000001</v>
      </c>
      <c r="V113" s="12">
        <v>1.731961000000001</v>
      </c>
      <c r="W113" s="12">
        <v>1.7149610000000006</v>
      </c>
      <c r="X113" s="12">
        <v>1.7149610000000006</v>
      </c>
    </row>
    <row r="114" spans="2:24" x14ac:dyDescent="0.45">
      <c r="B114" s="2" t="s">
        <v>12</v>
      </c>
      <c r="C114" s="12">
        <v>0</v>
      </c>
      <c r="D114" s="12">
        <v>0</v>
      </c>
      <c r="E114" s="12">
        <v>0</v>
      </c>
      <c r="F114" s="12">
        <v>0</v>
      </c>
      <c r="G114" s="12">
        <v>0</v>
      </c>
      <c r="H114" s="12">
        <v>0</v>
      </c>
      <c r="I114" s="12">
        <v>0</v>
      </c>
      <c r="J114" s="12">
        <v>0</v>
      </c>
      <c r="K114" s="12">
        <v>0</v>
      </c>
      <c r="L114" s="12">
        <v>0</v>
      </c>
      <c r="M114" s="12">
        <v>0</v>
      </c>
      <c r="N114" s="12">
        <v>0</v>
      </c>
      <c r="O114" s="12">
        <v>0</v>
      </c>
      <c r="P114" s="12">
        <v>0</v>
      </c>
      <c r="Q114" s="12">
        <v>0</v>
      </c>
      <c r="R114" s="12">
        <v>0</v>
      </c>
      <c r="S114" s="12">
        <v>0</v>
      </c>
      <c r="T114" s="12">
        <v>0</v>
      </c>
      <c r="U114" s="12">
        <v>0</v>
      </c>
      <c r="V114" s="12">
        <v>0</v>
      </c>
      <c r="W114" s="12">
        <v>0</v>
      </c>
      <c r="X114" s="12">
        <v>0</v>
      </c>
    </row>
    <row r="115" spans="2:24" x14ac:dyDescent="0.45">
      <c r="B115" s="2" t="s">
        <v>13</v>
      </c>
      <c r="C115" s="12">
        <v>0</v>
      </c>
      <c r="D115" s="12">
        <v>0</v>
      </c>
      <c r="E115" s="12">
        <v>0</v>
      </c>
      <c r="F115" s="12">
        <v>0</v>
      </c>
      <c r="G115" s="12">
        <v>0</v>
      </c>
      <c r="H115" s="12">
        <v>0</v>
      </c>
      <c r="I115" s="12">
        <v>0</v>
      </c>
      <c r="J115" s="12">
        <v>0</v>
      </c>
      <c r="K115" s="12">
        <v>0</v>
      </c>
      <c r="L115" s="12">
        <v>0</v>
      </c>
      <c r="M115" s="12">
        <v>0</v>
      </c>
      <c r="N115" s="12">
        <v>0</v>
      </c>
      <c r="O115" s="12">
        <v>0</v>
      </c>
      <c r="P115" s="12">
        <v>0</v>
      </c>
      <c r="Q115" s="12">
        <v>0</v>
      </c>
      <c r="R115" s="12">
        <v>0</v>
      </c>
      <c r="S115" s="12">
        <v>0</v>
      </c>
      <c r="T115" s="12">
        <v>0</v>
      </c>
      <c r="U115" s="12">
        <v>0</v>
      </c>
      <c r="V115" s="12">
        <v>0</v>
      </c>
      <c r="W115" s="12">
        <v>0</v>
      </c>
      <c r="X115" s="12">
        <v>0</v>
      </c>
    </row>
    <row r="116" spans="2:24" x14ac:dyDescent="0.45">
      <c r="B116" s="2" t="s">
        <v>14</v>
      </c>
      <c r="C116" s="12">
        <v>0</v>
      </c>
      <c r="D116" s="12">
        <v>0</v>
      </c>
      <c r="E116" s="12">
        <v>0</v>
      </c>
      <c r="F116" s="12">
        <v>0</v>
      </c>
      <c r="G116" s="12">
        <v>0</v>
      </c>
      <c r="H116" s="12">
        <v>0</v>
      </c>
      <c r="I116" s="12">
        <v>0</v>
      </c>
      <c r="J116" s="12">
        <v>0</v>
      </c>
      <c r="K116" s="12">
        <v>0</v>
      </c>
      <c r="L116" s="12">
        <v>0</v>
      </c>
      <c r="M116" s="12">
        <v>0</v>
      </c>
      <c r="N116" s="12">
        <v>0</v>
      </c>
      <c r="O116" s="12">
        <v>0</v>
      </c>
      <c r="P116" s="12">
        <v>0</v>
      </c>
      <c r="Q116" s="12">
        <v>0</v>
      </c>
      <c r="R116" s="12">
        <v>0</v>
      </c>
      <c r="S116" s="12">
        <v>0</v>
      </c>
      <c r="T116" s="12">
        <v>7.3257000000000794E-2</v>
      </c>
      <c r="U116" s="12">
        <v>0</v>
      </c>
      <c r="V116" s="12">
        <v>0</v>
      </c>
      <c r="W116" s="12">
        <v>0</v>
      </c>
      <c r="X116" s="12">
        <v>0</v>
      </c>
    </row>
    <row r="117" spans="2:24" x14ac:dyDescent="0.45">
      <c r="B117" s="2" t="s">
        <v>62</v>
      </c>
      <c r="C117" s="12">
        <v>0</v>
      </c>
      <c r="D117" s="12">
        <v>0</v>
      </c>
      <c r="E117" s="12">
        <v>0</v>
      </c>
      <c r="F117" s="12">
        <v>0</v>
      </c>
      <c r="G117" s="12">
        <v>0</v>
      </c>
      <c r="H117" s="12">
        <v>0</v>
      </c>
      <c r="I117" s="12">
        <v>0</v>
      </c>
      <c r="J117" s="12">
        <v>0</v>
      </c>
      <c r="K117" s="12">
        <v>0</v>
      </c>
      <c r="L117" s="12">
        <v>0</v>
      </c>
      <c r="M117" s="12">
        <v>1.9999999999999962E-2</v>
      </c>
      <c r="N117" s="12">
        <v>1.9999999999999962E-2</v>
      </c>
      <c r="O117" s="12">
        <v>1.9999999999999962E-2</v>
      </c>
      <c r="P117" s="12">
        <v>1.9999999999999962E-2</v>
      </c>
      <c r="Q117" s="12">
        <v>1.9999999999999962E-2</v>
      </c>
      <c r="R117" s="12">
        <v>1.9999999999999962E-2</v>
      </c>
      <c r="S117" s="12">
        <v>1.9999999999999962E-2</v>
      </c>
      <c r="T117" s="12">
        <v>1.9999999999999962E-2</v>
      </c>
      <c r="U117" s="12">
        <v>1.9999999999999962E-2</v>
      </c>
      <c r="V117" s="12">
        <v>1.9999999999999962E-2</v>
      </c>
      <c r="W117" s="12">
        <v>1.9999999999999962E-2</v>
      </c>
      <c r="X117" s="12">
        <v>1.9999999999999962E-2</v>
      </c>
    </row>
    <row r="118" spans="2:24" x14ac:dyDescent="0.45">
      <c r="B118" s="2" t="s">
        <v>63</v>
      </c>
      <c r="C118" s="12">
        <v>0</v>
      </c>
      <c r="D118" s="12">
        <v>0</v>
      </c>
      <c r="E118" s="12">
        <v>0</v>
      </c>
      <c r="F118" s="12">
        <v>0</v>
      </c>
      <c r="G118" s="12">
        <v>0</v>
      </c>
      <c r="H118" s="12">
        <v>9.9999999999999978E-2</v>
      </c>
      <c r="I118" s="12">
        <v>0.16000000000000014</v>
      </c>
      <c r="J118" s="12">
        <v>0.17999999999999994</v>
      </c>
      <c r="K118" s="12">
        <v>0.17999999999999994</v>
      </c>
      <c r="L118" s="12">
        <v>0.18000000000000016</v>
      </c>
      <c r="M118" s="12">
        <v>0.18000000000000016</v>
      </c>
      <c r="N118" s="12">
        <v>0.19999999999999996</v>
      </c>
      <c r="O118" s="12">
        <v>0.19999999999999996</v>
      </c>
      <c r="P118" s="12">
        <v>0.19999999999999996</v>
      </c>
      <c r="Q118" s="12">
        <v>0.19999999999999996</v>
      </c>
      <c r="R118" s="12">
        <v>0.19999999999999996</v>
      </c>
      <c r="S118" s="12">
        <v>0.19999999999999996</v>
      </c>
      <c r="T118" s="12">
        <v>0.19999999999999996</v>
      </c>
      <c r="U118" s="12">
        <v>0.19999999999999996</v>
      </c>
      <c r="V118" s="12">
        <v>0.19999999999999996</v>
      </c>
      <c r="W118" s="12">
        <v>0.19999999999999996</v>
      </c>
      <c r="X118" s="12">
        <v>0.19999999999999996</v>
      </c>
    </row>
    <row r="119" spans="2:24" x14ac:dyDescent="0.45">
      <c r="B119" s="2" t="s">
        <v>64</v>
      </c>
      <c r="C119" s="12">
        <v>0</v>
      </c>
      <c r="D119" s="12">
        <v>0</v>
      </c>
      <c r="E119" s="12">
        <v>0</v>
      </c>
      <c r="F119" s="12">
        <v>0</v>
      </c>
      <c r="G119" s="12">
        <v>0</v>
      </c>
      <c r="H119" s="12">
        <v>0</v>
      </c>
      <c r="I119" s="12">
        <v>0</v>
      </c>
      <c r="J119" s="12">
        <v>0.28999999999999998</v>
      </c>
      <c r="K119" s="12">
        <v>0.28999999999999998</v>
      </c>
      <c r="L119" s="12">
        <v>0.28999999999999998</v>
      </c>
      <c r="M119" s="12">
        <v>0.28999999999999998</v>
      </c>
      <c r="N119" s="12">
        <v>0.28999999999999998</v>
      </c>
      <c r="O119" s="12">
        <v>0.28999999999999998</v>
      </c>
      <c r="P119" s="12">
        <v>0.28999999999999998</v>
      </c>
      <c r="Q119" s="12">
        <v>0.28999999999999998</v>
      </c>
      <c r="R119" s="12">
        <v>0.28999999999999998</v>
      </c>
      <c r="S119" s="12">
        <v>0.28999999999999998</v>
      </c>
      <c r="T119" s="12">
        <v>0.28999999999999998</v>
      </c>
      <c r="U119" s="12">
        <v>0</v>
      </c>
      <c r="V119" s="12">
        <v>0</v>
      </c>
      <c r="W119" s="12">
        <v>0</v>
      </c>
      <c r="X119" s="12">
        <v>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AG123"/>
  <sheetViews>
    <sheetView showGridLines="0" zoomScale="70" zoomScaleNormal="70" workbookViewId="0"/>
  </sheetViews>
  <sheetFormatPr defaultColWidth="8.86328125" defaultRowHeight="14.25" x14ac:dyDescent="0.45"/>
  <cols>
    <col min="1" max="1" width="9.1328125" style="2" customWidth="1"/>
    <col min="2" max="2" width="22.3984375" style="2" customWidth="1"/>
    <col min="3" max="16384" width="8.86328125" style="2"/>
  </cols>
  <sheetData>
    <row r="1" spans="2:33" s="6" customFormat="1" x14ac:dyDescent="0.45"/>
    <row r="2" spans="2:33" s="6" customFormat="1" ht="36" x14ac:dyDescent="1.05">
      <c r="B2" s="7" t="s">
        <v>16</v>
      </c>
    </row>
    <row r="4" spans="2:33" x14ac:dyDescent="0.45">
      <c r="B4" s="13" t="s">
        <v>1</v>
      </c>
      <c r="C4" s="8" t="s">
        <v>41</v>
      </c>
      <c r="D4" s="9"/>
      <c r="E4" s="9"/>
      <c r="F4" s="9"/>
      <c r="G4" s="9"/>
      <c r="H4" s="9"/>
      <c r="I4" s="9"/>
      <c r="J4" s="9"/>
      <c r="K4" s="9"/>
      <c r="L4" s="9"/>
      <c r="M4" s="9"/>
      <c r="N4" s="9"/>
      <c r="O4" s="9"/>
      <c r="P4" s="9"/>
      <c r="Q4" s="9"/>
      <c r="R4" s="9"/>
      <c r="S4" s="9"/>
      <c r="T4" s="9"/>
      <c r="U4" s="9"/>
      <c r="V4" s="9"/>
      <c r="W4" s="9"/>
      <c r="X4" s="9"/>
      <c r="Y4" s="9"/>
      <c r="Z4" s="9"/>
      <c r="AA4" s="9"/>
      <c r="AB4" s="9"/>
      <c r="AC4" s="9"/>
      <c r="AD4" s="9"/>
      <c r="AE4" s="9"/>
      <c r="AF4" s="9"/>
      <c r="AG4" s="10"/>
    </row>
    <row r="9" spans="2:33" x14ac:dyDescent="0.45">
      <c r="B9" s="30" t="s">
        <v>55</v>
      </c>
    </row>
    <row r="10" spans="2:33" x14ac:dyDescent="0.45">
      <c r="B10" s="4"/>
      <c r="C10" s="4">
        <v>2019</v>
      </c>
      <c r="D10" s="4">
        <v>2020</v>
      </c>
      <c r="E10" s="4">
        <v>2021</v>
      </c>
      <c r="F10" s="4">
        <v>2022</v>
      </c>
      <c r="G10" s="4">
        <v>2023</v>
      </c>
      <c r="H10" s="4">
        <v>2024</v>
      </c>
      <c r="I10" s="4">
        <v>2025</v>
      </c>
      <c r="J10" s="4">
        <v>2026</v>
      </c>
      <c r="K10" s="4">
        <v>2027</v>
      </c>
      <c r="L10" s="4">
        <v>2028</v>
      </c>
      <c r="M10" s="4">
        <v>2029</v>
      </c>
      <c r="N10" s="4">
        <v>2030</v>
      </c>
      <c r="O10" s="4">
        <v>2031</v>
      </c>
      <c r="P10" s="4">
        <v>2032</v>
      </c>
      <c r="Q10" s="4">
        <v>2033</v>
      </c>
      <c r="R10" s="4">
        <v>2034</v>
      </c>
      <c r="S10" s="4">
        <v>2035</v>
      </c>
      <c r="T10" s="4">
        <v>2036</v>
      </c>
      <c r="U10" s="4">
        <v>2037</v>
      </c>
      <c r="V10" s="4">
        <v>2038</v>
      </c>
      <c r="W10" s="4">
        <v>2039</v>
      </c>
      <c r="X10" s="4">
        <v>2040</v>
      </c>
    </row>
    <row r="11" spans="2:33" x14ac:dyDescent="0.45">
      <c r="B11" s="2" t="s">
        <v>4</v>
      </c>
      <c r="C11" s="12">
        <v>0</v>
      </c>
      <c r="D11" s="12">
        <v>-0.23296696102994474</v>
      </c>
      <c r="E11" s="12">
        <v>0.92394474563464257</v>
      </c>
      <c r="F11" s="12">
        <v>1.0726353841585379</v>
      </c>
      <c r="G11" s="12">
        <v>0.83990113075687134</v>
      </c>
      <c r="H11" s="12">
        <v>0.88344180932661942</v>
      </c>
      <c r="I11" s="12">
        <v>1.0380849257230977</v>
      </c>
      <c r="J11" s="12">
        <v>0.99947428318640164</v>
      </c>
      <c r="K11" s="12">
        <v>0.76076661504443877</v>
      </c>
      <c r="L11" s="12">
        <v>0.73112809185076344</v>
      </c>
      <c r="M11" s="12">
        <v>1.2388075682129198</v>
      </c>
      <c r="N11" s="12">
        <v>0.92209828973044949</v>
      </c>
      <c r="O11" s="12">
        <v>1.4332906024664496</v>
      </c>
      <c r="P11" s="12">
        <v>0.32160748526737848</v>
      </c>
      <c r="Q11" s="12">
        <v>0.50325706251251745</v>
      </c>
      <c r="R11" s="12">
        <v>0.98264960574245208</v>
      </c>
      <c r="S11" s="12">
        <v>0.23769443293880244</v>
      </c>
      <c r="T11" s="12">
        <v>0.44493722856189777</v>
      </c>
      <c r="U11" s="12">
        <v>0.31395594926953763</v>
      </c>
      <c r="V11" s="12">
        <v>0.25554342973334698</v>
      </c>
      <c r="W11" s="12">
        <v>-0.66834458120799667</v>
      </c>
      <c r="X11" s="12">
        <v>0.18126111663459454</v>
      </c>
    </row>
    <row r="12" spans="2:33" x14ac:dyDescent="0.45">
      <c r="B12" s="2" t="s">
        <v>5</v>
      </c>
      <c r="C12" s="12">
        <v>0</v>
      </c>
      <c r="D12" s="12">
        <v>0.42724039715857565</v>
      </c>
      <c r="E12" s="12">
        <v>-0.2633207498777792</v>
      </c>
      <c r="F12" s="12">
        <v>5.5284460640293243E-2</v>
      </c>
      <c r="G12" s="12">
        <v>-0.12718315007307851</v>
      </c>
      <c r="H12" s="12">
        <v>-2.641899732532875E-2</v>
      </c>
      <c r="I12" s="12">
        <v>-2.5584795782577323E-3</v>
      </c>
      <c r="J12" s="12">
        <v>0</v>
      </c>
      <c r="K12" s="12">
        <v>0</v>
      </c>
      <c r="L12" s="12">
        <v>0</v>
      </c>
      <c r="M12" s="12">
        <v>0</v>
      </c>
      <c r="N12" s="12">
        <v>0</v>
      </c>
      <c r="O12" s="12">
        <v>0</v>
      </c>
      <c r="P12" s="12">
        <v>0</v>
      </c>
      <c r="Q12" s="12">
        <v>0</v>
      </c>
      <c r="R12" s="12">
        <v>0</v>
      </c>
      <c r="S12" s="12">
        <v>0</v>
      </c>
      <c r="T12" s="12">
        <v>0</v>
      </c>
      <c r="U12" s="12">
        <v>0</v>
      </c>
      <c r="V12" s="12">
        <v>0</v>
      </c>
      <c r="W12" s="12">
        <v>0</v>
      </c>
      <c r="X12" s="12">
        <v>0</v>
      </c>
    </row>
    <row r="13" spans="2:33" x14ac:dyDescent="0.45">
      <c r="B13" s="2" t="s">
        <v>6</v>
      </c>
      <c r="C13" s="12">
        <v>0</v>
      </c>
      <c r="D13" s="12">
        <v>-8.6390643936422151E-2</v>
      </c>
      <c r="E13" s="12">
        <v>-2.7787820347693781E-2</v>
      </c>
      <c r="F13" s="12">
        <v>3.2468536804231007E-4</v>
      </c>
      <c r="G13" s="12">
        <v>-1.6975215137669863E-2</v>
      </c>
      <c r="H13" s="12">
        <v>-3.8061998163072985E-2</v>
      </c>
      <c r="I13" s="12">
        <v>-6.8870380316887747E-3</v>
      </c>
      <c r="J13" s="12">
        <v>-3.9288940408983564E-2</v>
      </c>
      <c r="K13" s="12">
        <v>-0.12660723163396526</v>
      </c>
      <c r="L13" s="12">
        <v>4.043056861402583E-2</v>
      </c>
      <c r="M13" s="12">
        <v>-0.13488718239108621</v>
      </c>
      <c r="N13" s="12">
        <v>-0.10740467593169001</v>
      </c>
      <c r="O13" s="12">
        <v>-5.1660076280933609E-2</v>
      </c>
      <c r="P13" s="12">
        <v>-0.27192606813281195</v>
      </c>
      <c r="Q13" s="12">
        <v>-0.1366644449590293</v>
      </c>
      <c r="R13" s="12">
        <v>-5.145074946991901E-2</v>
      </c>
      <c r="S13" s="12">
        <v>-5.7414356591508398E-2</v>
      </c>
      <c r="T13" s="12">
        <v>-1.4759253123102001E-2</v>
      </c>
      <c r="U13" s="12">
        <v>-4.9745890588036579E-2</v>
      </c>
      <c r="V13" s="12">
        <v>5.0473230730246788E-2</v>
      </c>
      <c r="W13" s="12">
        <v>3.0029718042996756E-3</v>
      </c>
      <c r="X13" s="12">
        <v>4.8206204854270851E-2</v>
      </c>
    </row>
    <row r="14" spans="2:33" x14ac:dyDescent="0.45">
      <c r="B14" s="2" t="s">
        <v>7</v>
      </c>
      <c r="C14" s="12">
        <v>0</v>
      </c>
      <c r="D14" s="12">
        <v>-1.8571872931730127E-2</v>
      </c>
      <c r="E14" s="12">
        <v>-3.1708456954504527E-4</v>
      </c>
      <c r="F14" s="12">
        <v>5.6314680434894626E-3</v>
      </c>
      <c r="G14" s="12">
        <v>0</v>
      </c>
      <c r="H14" s="12">
        <v>0</v>
      </c>
      <c r="I14" s="12">
        <v>0</v>
      </c>
      <c r="J14" s="12">
        <v>0</v>
      </c>
      <c r="K14" s="12">
        <v>0</v>
      </c>
      <c r="L14" s="12">
        <v>0</v>
      </c>
      <c r="M14" s="12">
        <v>0</v>
      </c>
      <c r="N14" s="12">
        <v>4.1963276510514902E-4</v>
      </c>
      <c r="O14" s="12">
        <v>2.809481696604621E-2</v>
      </c>
      <c r="P14" s="12">
        <v>1.0473987043937427E-3</v>
      </c>
      <c r="Q14" s="12">
        <v>1.4549297150132645E-2</v>
      </c>
      <c r="R14" s="12">
        <v>8.1095019632556387E-2</v>
      </c>
      <c r="S14" s="12">
        <v>0</v>
      </c>
      <c r="T14" s="12">
        <v>0</v>
      </c>
      <c r="U14" s="12">
        <v>0</v>
      </c>
      <c r="V14" s="12">
        <v>0</v>
      </c>
      <c r="W14" s="12">
        <v>0</v>
      </c>
      <c r="X14" s="12">
        <v>0</v>
      </c>
    </row>
    <row r="15" spans="2:33" x14ac:dyDescent="0.45">
      <c r="B15" s="2" t="s">
        <v>8</v>
      </c>
      <c r="C15" s="12">
        <v>0</v>
      </c>
      <c r="D15" s="12">
        <v>-0.24106325718007326</v>
      </c>
      <c r="E15" s="12">
        <v>-6.657001552366637E-2</v>
      </c>
      <c r="F15" s="12">
        <v>-7.3544291573242049E-2</v>
      </c>
      <c r="G15" s="12">
        <v>-0.10413813641724801</v>
      </c>
      <c r="H15" s="12">
        <v>0.18772852547979824</v>
      </c>
      <c r="I15" s="12">
        <v>-1.2676503897168345E-2</v>
      </c>
      <c r="J15" s="12">
        <v>-6.3057833863084056E-2</v>
      </c>
      <c r="K15" s="12">
        <v>-0.20289068812357414</v>
      </c>
      <c r="L15" s="12">
        <v>-0.23283840736773698</v>
      </c>
      <c r="M15" s="12">
        <v>-0.38593423302012297</v>
      </c>
      <c r="N15" s="12">
        <v>-0.50022170813848277</v>
      </c>
      <c r="O15" s="12">
        <v>-0.30180858366964003</v>
      </c>
      <c r="P15" s="12">
        <v>-0.40707569715667091</v>
      </c>
      <c r="Q15" s="12">
        <v>-0.63513450879040079</v>
      </c>
      <c r="R15" s="12">
        <v>-0.84317263015375943</v>
      </c>
      <c r="S15" s="12">
        <v>-1.4067922177946741</v>
      </c>
      <c r="T15" s="12">
        <v>-0.2505492397178557</v>
      </c>
      <c r="U15" s="12">
        <v>-9.5757684289907274E-2</v>
      </c>
      <c r="V15" s="12">
        <v>-0.19934620042909046</v>
      </c>
      <c r="W15" s="12">
        <v>-0.24664839794129989</v>
      </c>
      <c r="X15" s="12">
        <v>-0.15105077622283147</v>
      </c>
    </row>
    <row r="16" spans="2:33" x14ac:dyDescent="0.45">
      <c r="B16" s="2" t="s">
        <v>9</v>
      </c>
      <c r="C16" s="12">
        <v>0</v>
      </c>
      <c r="D16" s="12">
        <v>-5.9643872626509165E-3</v>
      </c>
      <c r="E16" s="12">
        <v>-3.089351216398839E-2</v>
      </c>
      <c r="F16" s="12">
        <v>-2.1691643313694442E-2</v>
      </c>
      <c r="G16" s="12">
        <v>-4.69823535069267E-2</v>
      </c>
      <c r="H16" s="12">
        <v>-3.5752002320517562E-2</v>
      </c>
      <c r="I16" s="12">
        <v>-2.9873539724103892E-2</v>
      </c>
      <c r="J16" s="12">
        <v>-5.863108011015683E-2</v>
      </c>
      <c r="K16" s="12">
        <v>-7.2961241830594048E-2</v>
      </c>
      <c r="L16" s="12">
        <v>-7.6683872210999482E-2</v>
      </c>
      <c r="M16" s="12">
        <v>-0.50620648406683344</v>
      </c>
      <c r="N16" s="12">
        <v>-0.452609739050299</v>
      </c>
      <c r="O16" s="12">
        <v>-0.61655918766360429</v>
      </c>
      <c r="P16" s="12">
        <v>-0.620042924065352</v>
      </c>
      <c r="Q16" s="12">
        <v>-0.66863029110835726</v>
      </c>
      <c r="R16" s="12">
        <v>-0.72052057167833894</v>
      </c>
      <c r="S16" s="12">
        <v>-0.69787922489171805</v>
      </c>
      <c r="T16" s="12">
        <v>-0.70352836688448406</v>
      </c>
      <c r="U16" s="12">
        <v>-0.58055768013808162</v>
      </c>
      <c r="V16" s="12">
        <v>-0.50354253657202719</v>
      </c>
      <c r="W16" s="12">
        <v>-0.49956175216960474</v>
      </c>
      <c r="X16" s="12">
        <v>-0.42894823214362532</v>
      </c>
    </row>
    <row r="17" spans="2:24" x14ac:dyDescent="0.45">
      <c r="B17" s="2" t="s">
        <v>10</v>
      </c>
      <c r="C17" s="12">
        <v>0</v>
      </c>
      <c r="D17" s="12">
        <v>3.7820773807125674E-2</v>
      </c>
      <c r="E17" s="12">
        <v>4.1417405118819028E-2</v>
      </c>
      <c r="F17" s="12">
        <v>5.1972511544824018E-2</v>
      </c>
      <c r="G17" s="12">
        <v>4.9004400602113529E-2</v>
      </c>
      <c r="H17" s="12">
        <v>4.4842738627368428E-2</v>
      </c>
      <c r="I17" s="12">
        <v>1.8989411078976837E-2</v>
      </c>
      <c r="J17" s="12">
        <v>5.9403860696182309E-2</v>
      </c>
      <c r="K17" s="12">
        <v>5.9823060529731076E-2</v>
      </c>
      <c r="L17" s="12">
        <v>8.5628085414019339E-2</v>
      </c>
      <c r="M17" s="12">
        <v>6.3967078082568629E-2</v>
      </c>
      <c r="N17" s="12">
        <v>6.7378909607524129E-2</v>
      </c>
      <c r="O17" s="12">
        <v>7.177478492056355E-2</v>
      </c>
      <c r="P17" s="12">
        <v>9.1900466363500577E-2</v>
      </c>
      <c r="Q17" s="12">
        <v>0.10533117419308702</v>
      </c>
      <c r="R17" s="12">
        <v>0.125299424222857</v>
      </c>
      <c r="S17" s="12">
        <v>0.12651564127516068</v>
      </c>
      <c r="T17" s="12">
        <v>0.11740151489509076</v>
      </c>
      <c r="U17" s="12">
        <v>0.10315653704114558</v>
      </c>
      <c r="V17" s="12">
        <v>0.10814816640820446</v>
      </c>
      <c r="W17" s="12">
        <v>0.13129444616335317</v>
      </c>
      <c r="X17" s="12">
        <v>0.10866984091601983</v>
      </c>
    </row>
    <row r="18" spans="2:24" x14ac:dyDescent="0.45">
      <c r="B18" s="2" t="s">
        <v>11</v>
      </c>
      <c r="C18" s="12">
        <v>0</v>
      </c>
      <c r="D18" s="12">
        <v>-8.6222851736749817E-2</v>
      </c>
      <c r="E18" s="12">
        <v>-7.2034851900987906E-2</v>
      </c>
      <c r="F18" s="12">
        <v>-0.14957007365963593</v>
      </c>
      <c r="G18" s="12">
        <v>-0.11770915289812223</v>
      </c>
      <c r="H18" s="12">
        <v>-6.36478556503699E-2</v>
      </c>
      <c r="I18" s="12">
        <v>-0.1624283879673083</v>
      </c>
      <c r="J18" s="12">
        <v>-9.0528010302239004E-2</v>
      </c>
      <c r="K18" s="12">
        <v>-4.7248782889812935E-2</v>
      </c>
      <c r="L18" s="12">
        <v>-5.089688274099391E-2</v>
      </c>
      <c r="M18" s="12">
        <v>3.2731409369157971E-2</v>
      </c>
      <c r="N18" s="12">
        <v>4.3371442854057252E-2</v>
      </c>
      <c r="O18" s="12">
        <v>7.8883681459872679E-2</v>
      </c>
      <c r="P18" s="12">
        <v>6.8315593870908686E-2</v>
      </c>
      <c r="Q18" s="12">
        <v>3.8592494432950875E-2</v>
      </c>
      <c r="R18" s="12">
        <v>1.9919654280717403E-2</v>
      </c>
      <c r="S18" s="12">
        <v>8.3156475717955147E-2</v>
      </c>
      <c r="T18" s="12">
        <v>0.20279641011272598</v>
      </c>
      <c r="U18" s="12">
        <v>4.5566118210842332E-2</v>
      </c>
      <c r="V18" s="12">
        <v>0.22026393531942368</v>
      </c>
      <c r="W18" s="12">
        <v>0.24947942353825114</v>
      </c>
      <c r="X18" s="12">
        <v>0.18529459572191476</v>
      </c>
    </row>
    <row r="19" spans="2:24" x14ac:dyDescent="0.45">
      <c r="B19" s="2" t="s">
        <v>12</v>
      </c>
      <c r="C19" s="12">
        <v>0</v>
      </c>
      <c r="D19" s="12">
        <v>-1.8029266026697854E-3</v>
      </c>
      <c r="E19" s="12">
        <v>-7.5125396945807665E-4</v>
      </c>
      <c r="F19" s="12">
        <v>2.2866336553839517E-4</v>
      </c>
      <c r="G19" s="12">
        <v>-4.2756443931040167E-3</v>
      </c>
      <c r="H19" s="12">
        <v>-2.171158127062256E-5</v>
      </c>
      <c r="I19" s="12">
        <v>1.290900836648845E-3</v>
      </c>
      <c r="J19" s="12">
        <v>5.0276346723165943E-5</v>
      </c>
      <c r="K19" s="12">
        <v>-3.8173614550558455E-3</v>
      </c>
      <c r="L19" s="12">
        <v>-3.5507172404791731E-3</v>
      </c>
      <c r="M19" s="12">
        <v>-8.3372531017893436E-3</v>
      </c>
      <c r="N19" s="12">
        <v>-6.5157696502353701E-3</v>
      </c>
      <c r="O19" s="12">
        <v>-1.0178610313360537E-4</v>
      </c>
      <c r="P19" s="12">
        <v>5.7032930094180756E-6</v>
      </c>
      <c r="Q19" s="12">
        <v>-7.735941180406769E-4</v>
      </c>
      <c r="R19" s="12">
        <v>-4.363086509222569E-3</v>
      </c>
      <c r="S19" s="12">
        <v>-1.2149961620160354E-3</v>
      </c>
      <c r="T19" s="12">
        <v>-9.51392201063328E-4</v>
      </c>
      <c r="U19" s="12">
        <v>3.1635764186610515E-3</v>
      </c>
      <c r="V19" s="12">
        <v>-6.2859740080867255E-4</v>
      </c>
      <c r="W19" s="12">
        <v>-1.6808785956357042E-4</v>
      </c>
      <c r="X19" s="12">
        <v>3.313757197531686E-7</v>
      </c>
    </row>
    <row r="20" spans="2:24" x14ac:dyDescent="0.45">
      <c r="B20" s="2" t="s">
        <v>13</v>
      </c>
      <c r="C20" s="12">
        <v>0</v>
      </c>
      <c r="D20" s="12">
        <v>0.11555552897</v>
      </c>
      <c r="E20" s="12">
        <v>-0.32284583683993873</v>
      </c>
      <c r="F20" s="12">
        <v>-0.89566051564105464</v>
      </c>
      <c r="G20" s="12">
        <v>-0.48216690806754059</v>
      </c>
      <c r="H20" s="12">
        <v>-0.85565511470186806</v>
      </c>
      <c r="I20" s="12">
        <v>-0.81536015423765207</v>
      </c>
      <c r="J20" s="12">
        <v>-9.333087873678636E-2</v>
      </c>
      <c r="K20" s="12">
        <v>-4.3702439855643149E-2</v>
      </c>
      <c r="L20" s="12">
        <v>3.3636257492425159E-2</v>
      </c>
      <c r="M20" s="12">
        <v>-0.13715809269096013</v>
      </c>
      <c r="N20" s="12">
        <v>0.31188657646809048</v>
      </c>
      <c r="O20" s="12">
        <v>-9.7465645365126363E-2</v>
      </c>
      <c r="P20" s="12">
        <v>2.80682486488395E-2</v>
      </c>
      <c r="Q20" s="12">
        <v>-0.24976167092930623</v>
      </c>
      <c r="R20" s="12">
        <v>-6.6054504608020537E-2</v>
      </c>
      <c r="S20" s="12">
        <v>0.59223502061171907</v>
      </c>
      <c r="T20" s="12">
        <v>0.14983162142847273</v>
      </c>
      <c r="U20" s="12">
        <v>8.6036165772975348E-2</v>
      </c>
      <c r="V20" s="12">
        <v>0.45907326917407953</v>
      </c>
      <c r="W20" s="12">
        <v>-0.74725476097351606</v>
      </c>
      <c r="X20" s="12">
        <v>-0.27348241760612702</v>
      </c>
    </row>
    <row r="21" spans="2:24" x14ac:dyDescent="0.45">
      <c r="B21" s="2" t="s">
        <v>14</v>
      </c>
      <c r="C21" s="12">
        <v>0</v>
      </c>
      <c r="D21" s="12">
        <v>9.4961806185178688E-2</v>
      </c>
      <c r="E21" s="12">
        <v>-4.178390758779571E-3</v>
      </c>
      <c r="F21" s="12">
        <v>-4.1030982859346921E-3</v>
      </c>
      <c r="G21" s="12">
        <v>9.4165787523099453E-3</v>
      </c>
      <c r="H21" s="12">
        <v>-9.1323936460351973E-2</v>
      </c>
      <c r="I21" s="12">
        <v>-8.4086065674178201E-3</v>
      </c>
      <c r="J21" s="12">
        <v>-0.39303683922087629</v>
      </c>
      <c r="K21" s="12">
        <v>-8.4178041501576928E-3</v>
      </c>
      <c r="L21" s="12">
        <v>2.3526252749466181E-2</v>
      </c>
      <c r="M21" s="12">
        <v>0.14310710556378936</v>
      </c>
      <c r="N21" s="12">
        <v>1.860339684211354E-2</v>
      </c>
      <c r="O21" s="12">
        <v>7.9280963741510391E-2</v>
      </c>
      <c r="P21" s="12">
        <v>0.15445954041046228</v>
      </c>
      <c r="Q21" s="12">
        <v>-8.7175006467985483E-2</v>
      </c>
      <c r="R21" s="12">
        <v>-0.18875600655423241</v>
      </c>
      <c r="S21" s="12">
        <v>0.42750928004909561</v>
      </c>
      <c r="T21" s="12">
        <v>0.23390048368439231</v>
      </c>
      <c r="U21" s="12">
        <v>0.3348656217481949</v>
      </c>
      <c r="V21" s="12">
        <v>4.2024457689661787E-2</v>
      </c>
      <c r="W21" s="12">
        <v>0.32845538262700025</v>
      </c>
      <c r="X21" s="12">
        <v>0.11383988568297809</v>
      </c>
    </row>
    <row r="22" spans="2:24" x14ac:dyDescent="0.45">
      <c r="B22" s="2" t="s">
        <v>62</v>
      </c>
      <c r="C22" s="12">
        <v>0</v>
      </c>
      <c r="D22" s="12">
        <v>-2.4162002095734492E-3</v>
      </c>
      <c r="E22" s="12">
        <v>-0.11085824134492445</v>
      </c>
      <c r="F22" s="12">
        <v>-4.1561848096028586E-2</v>
      </c>
      <c r="G22" s="12">
        <v>1.1064021150186121E-3</v>
      </c>
      <c r="H22" s="12">
        <v>-5.131228679694122E-3</v>
      </c>
      <c r="I22" s="12">
        <v>-2.0172174143990973E-2</v>
      </c>
      <c r="J22" s="12">
        <v>7.8484227638671578E-3</v>
      </c>
      <c r="K22" s="12">
        <v>2.2981865418497116E-3</v>
      </c>
      <c r="L22" s="12">
        <v>1.5734391392436708E-2</v>
      </c>
      <c r="M22" s="12">
        <v>1.5237482405895841E-2</v>
      </c>
      <c r="N22" s="12">
        <v>2.1826294199025126E-2</v>
      </c>
      <c r="O22" s="12">
        <v>2.3678335250534505E-2</v>
      </c>
      <c r="P22" s="12">
        <v>2.8614656435221431E-2</v>
      </c>
      <c r="Q22" s="12">
        <v>2.7089586440871199E-2</v>
      </c>
      <c r="R22" s="12">
        <v>3.0229813922073856E-2</v>
      </c>
      <c r="S22" s="12">
        <v>4.0621593258664157E-2</v>
      </c>
      <c r="T22" s="12">
        <v>5.3534053841273965E-2</v>
      </c>
      <c r="U22" s="12">
        <v>3.4546775763577203E-2</v>
      </c>
      <c r="V22" s="12">
        <v>4.2257562091588388E-2</v>
      </c>
      <c r="W22" s="12">
        <v>5.5479897473574874E-2</v>
      </c>
      <c r="X22" s="12">
        <v>5.2454754835626616E-2</v>
      </c>
    </row>
    <row r="23" spans="2:24" x14ac:dyDescent="0.45">
      <c r="B23" s="2" t="s">
        <v>63</v>
      </c>
      <c r="C23" s="12">
        <v>0</v>
      </c>
      <c r="D23" s="12">
        <v>0</v>
      </c>
      <c r="E23" s="12">
        <v>-6.5805757470135173E-2</v>
      </c>
      <c r="F23" s="12">
        <v>0</v>
      </c>
      <c r="G23" s="12">
        <v>0</v>
      </c>
      <c r="H23" s="12">
        <v>0</v>
      </c>
      <c r="I23" s="12">
        <v>0</v>
      </c>
      <c r="J23" s="12">
        <v>-0.32893288618881655</v>
      </c>
      <c r="K23" s="12">
        <v>-0.31724805858227789</v>
      </c>
      <c r="L23" s="12">
        <v>-0.56612027630469441</v>
      </c>
      <c r="M23" s="12">
        <v>-0.32132892088675291</v>
      </c>
      <c r="N23" s="12">
        <v>-0.31883353094908706</v>
      </c>
      <c r="O23" s="12">
        <v>-0.6474081459818386</v>
      </c>
      <c r="P23" s="12">
        <v>0.60547526432573662</v>
      </c>
      <c r="Q23" s="12">
        <v>1.0893198292293782</v>
      </c>
      <c r="R23" s="12">
        <v>0.63512403115173832</v>
      </c>
      <c r="S23" s="12">
        <v>0.65556835157046667</v>
      </c>
      <c r="T23" s="12">
        <v>-0.23261306061291176</v>
      </c>
      <c r="U23" s="12">
        <v>-0.19522948931404205</v>
      </c>
      <c r="V23" s="12">
        <v>-0.47384225087488208</v>
      </c>
      <c r="W23" s="12">
        <v>1.3942431586114408</v>
      </c>
      <c r="X23" s="12">
        <v>0.16333576173057462</v>
      </c>
    </row>
    <row r="24" spans="2:24" x14ac:dyDescent="0.45">
      <c r="B24" s="2" t="s">
        <v>64</v>
      </c>
      <c r="C24" s="12">
        <v>0</v>
      </c>
      <c r="D24" s="12">
        <v>-2.0055964959479061E-4</v>
      </c>
      <c r="E24" s="12">
        <v>-4.6746668311125421E-8</v>
      </c>
      <c r="F24" s="12">
        <v>-1.1526921782178749E-6</v>
      </c>
      <c r="G24" s="12">
        <v>2.0482374212254186E-6</v>
      </c>
      <c r="H24" s="12">
        <v>-2.2858097174519113E-7</v>
      </c>
      <c r="I24" s="12">
        <v>-3.5352221897683736E-7</v>
      </c>
      <c r="J24" s="12">
        <v>2.962580474683879E-5</v>
      </c>
      <c r="K24" s="12">
        <v>5.7463730252853743E-6</v>
      </c>
      <c r="L24" s="12">
        <v>6.5083201245884208E-6</v>
      </c>
      <c r="M24" s="12">
        <v>1.5224961175712899E-6</v>
      </c>
      <c r="N24" s="12">
        <v>8.8122759655299253E-7</v>
      </c>
      <c r="O24" s="12">
        <v>2.4023526867527285E-7</v>
      </c>
      <c r="P24" s="12">
        <v>2.3175439103372879E-7</v>
      </c>
      <c r="Q24" s="12">
        <v>7.239230949092448E-8</v>
      </c>
      <c r="R24" s="12">
        <v>0</v>
      </c>
      <c r="S24" s="12">
        <v>0</v>
      </c>
      <c r="T24" s="12">
        <v>0</v>
      </c>
      <c r="U24" s="12">
        <v>9.3124806669266851E-11</v>
      </c>
      <c r="V24" s="12">
        <v>0</v>
      </c>
      <c r="W24" s="12">
        <v>2.2299924194768117E-5</v>
      </c>
      <c r="X24" s="12">
        <v>4.1893421257875618E-4</v>
      </c>
    </row>
    <row r="25" spans="2:24" x14ac:dyDescent="0.45">
      <c r="C25" s="32"/>
      <c r="D25" s="32"/>
      <c r="E25" s="32"/>
      <c r="F25" s="32"/>
      <c r="G25" s="32"/>
      <c r="H25" s="32"/>
      <c r="I25" s="32"/>
      <c r="J25" s="32"/>
      <c r="K25" s="32"/>
      <c r="L25" s="32"/>
      <c r="M25" s="32"/>
      <c r="N25" s="32"/>
      <c r="O25" s="32"/>
      <c r="P25" s="32"/>
      <c r="Q25" s="32"/>
      <c r="R25" s="32"/>
      <c r="S25" s="32"/>
      <c r="T25" s="32"/>
      <c r="U25" s="32"/>
      <c r="V25" s="32"/>
      <c r="W25" s="32"/>
      <c r="X25" s="32"/>
    </row>
    <row r="28" spans="2:24" x14ac:dyDescent="0.45">
      <c r="B28" s="30" t="s">
        <v>68</v>
      </c>
    </row>
    <row r="29" spans="2:24" x14ac:dyDescent="0.45">
      <c r="B29" s="4"/>
      <c r="C29" s="4">
        <v>2019</v>
      </c>
      <c r="D29" s="4">
        <v>2020</v>
      </c>
      <c r="E29" s="4">
        <v>2021</v>
      </c>
      <c r="F29" s="4">
        <v>2022</v>
      </c>
      <c r="G29" s="4">
        <v>2023</v>
      </c>
      <c r="H29" s="4">
        <v>2024</v>
      </c>
      <c r="I29" s="4">
        <v>2025</v>
      </c>
      <c r="J29" s="4">
        <v>2026</v>
      </c>
      <c r="K29" s="4">
        <v>2027</v>
      </c>
      <c r="L29" s="4">
        <v>2028</v>
      </c>
      <c r="M29" s="4">
        <v>2029</v>
      </c>
      <c r="N29" s="4">
        <v>2030</v>
      </c>
      <c r="O29" s="4">
        <v>2031</v>
      </c>
      <c r="P29" s="4">
        <v>2032</v>
      </c>
      <c r="Q29" s="4">
        <v>2033</v>
      </c>
      <c r="R29" s="4">
        <v>2034</v>
      </c>
      <c r="S29" s="4">
        <v>2035</v>
      </c>
      <c r="T29" s="4">
        <v>2036</v>
      </c>
      <c r="U29" s="4">
        <v>2037</v>
      </c>
      <c r="V29" s="4">
        <v>2038</v>
      </c>
      <c r="W29" s="4">
        <v>2039</v>
      </c>
      <c r="X29" s="4">
        <v>2040</v>
      </c>
    </row>
    <row r="30" spans="2:24" x14ac:dyDescent="0.45">
      <c r="B30" s="2" t="s">
        <v>4</v>
      </c>
      <c r="C30" s="12">
        <v>0</v>
      </c>
      <c r="D30" s="12">
        <v>0.19556260172315376</v>
      </c>
      <c r="E30" s="12">
        <v>0.87214961054822737</v>
      </c>
      <c r="F30" s="12">
        <v>1.3068040011904003</v>
      </c>
      <c r="G30" s="12">
        <v>1.6331037716387087</v>
      </c>
      <c r="H30" s="12">
        <v>1.5831956162536684</v>
      </c>
      <c r="I30" s="12">
        <v>1.4869276875648936</v>
      </c>
      <c r="J30" s="12">
        <v>1.6771481690486567</v>
      </c>
      <c r="K30" s="12">
        <v>2.3748311659129016</v>
      </c>
      <c r="L30" s="12">
        <v>2.3040970859037344</v>
      </c>
      <c r="M30" s="12">
        <v>2.3646278710616215</v>
      </c>
      <c r="N30" s="12">
        <v>2.352732305795719</v>
      </c>
      <c r="O30" s="12">
        <v>2.0120158514839162</v>
      </c>
      <c r="P30" s="12">
        <v>2.4196303607941374</v>
      </c>
      <c r="Q30" s="12">
        <v>2.1926506614923156</v>
      </c>
      <c r="R30" s="12">
        <v>1.5915834972602525</v>
      </c>
      <c r="S30" s="12">
        <v>1.5837568333737906</v>
      </c>
      <c r="T30" s="12">
        <v>1.5238690007244422</v>
      </c>
      <c r="U30" s="12">
        <v>1.2722471881724147</v>
      </c>
      <c r="V30" s="12">
        <v>0.88311478653904629</v>
      </c>
      <c r="W30" s="12">
        <v>0.6688996710133317</v>
      </c>
      <c r="X30" s="12">
        <v>0.82046404851088184</v>
      </c>
    </row>
    <row r="31" spans="2:24" x14ac:dyDescent="0.45">
      <c r="B31" s="2" t="s">
        <v>5</v>
      </c>
      <c r="C31" s="12">
        <v>0</v>
      </c>
      <c r="D31" s="12">
        <v>0.36899178854334558</v>
      </c>
      <c r="E31" s="12">
        <v>3.8604404297479578E-2</v>
      </c>
      <c r="F31" s="12">
        <v>9.1297290663949093E-2</v>
      </c>
      <c r="G31" s="12">
        <v>-7.4410250966120139E-3</v>
      </c>
      <c r="H31" s="12">
        <v>-4.319768351745315E-3</v>
      </c>
      <c r="I31" s="12">
        <v>-2.1401075290613907E-3</v>
      </c>
      <c r="J31" s="12">
        <v>0</v>
      </c>
      <c r="K31" s="12">
        <v>0</v>
      </c>
      <c r="L31" s="12">
        <v>0</v>
      </c>
      <c r="M31" s="12">
        <v>0</v>
      </c>
      <c r="N31" s="12">
        <v>0</v>
      </c>
      <c r="O31" s="12">
        <v>0</v>
      </c>
      <c r="P31" s="12">
        <v>0</v>
      </c>
      <c r="Q31" s="12">
        <v>0</v>
      </c>
      <c r="R31" s="12">
        <v>0</v>
      </c>
      <c r="S31" s="12">
        <v>0</v>
      </c>
      <c r="T31" s="12">
        <v>0</v>
      </c>
      <c r="U31" s="12">
        <v>0</v>
      </c>
      <c r="V31" s="12">
        <v>0</v>
      </c>
      <c r="W31" s="12">
        <v>0</v>
      </c>
      <c r="X31" s="12">
        <v>0</v>
      </c>
    </row>
    <row r="32" spans="2:24" x14ac:dyDescent="0.45">
      <c r="B32" s="2" t="s">
        <v>6</v>
      </c>
      <c r="C32" s="12">
        <v>0</v>
      </c>
      <c r="D32" s="12">
        <v>-4.9309526496536193E-2</v>
      </c>
      <c r="E32" s="12">
        <v>-5.5442799700127665E-2</v>
      </c>
      <c r="F32" s="12">
        <v>-5.4702537698286591E-2</v>
      </c>
      <c r="G32" s="12">
        <v>-4.0554817540794375E-4</v>
      </c>
      <c r="H32" s="12">
        <v>0.13106171668654198</v>
      </c>
      <c r="I32" s="12">
        <v>1.891530948260467E-2</v>
      </c>
      <c r="J32" s="12">
        <v>0.20491756848192111</v>
      </c>
      <c r="K32" s="12">
        <v>-0.14102052110193952</v>
      </c>
      <c r="L32" s="12">
        <v>0.17601900107767854</v>
      </c>
      <c r="M32" s="12">
        <v>-5.2693809371772815E-2</v>
      </c>
      <c r="N32" s="12">
        <v>1.4549874201025048E-2</v>
      </c>
      <c r="O32" s="12">
        <v>-9.6575391475042238E-2</v>
      </c>
      <c r="P32" s="12">
        <v>-0.1419681281566767</v>
      </c>
      <c r="Q32" s="12">
        <v>-6.8108149905292237E-2</v>
      </c>
      <c r="R32" s="12">
        <v>-9.3172817413377906E-2</v>
      </c>
      <c r="S32" s="12">
        <v>-9.6840100500882542E-2</v>
      </c>
      <c r="T32" s="12">
        <v>-9.1019663507148074E-2</v>
      </c>
      <c r="U32" s="12">
        <v>-0.12703484924254038</v>
      </c>
      <c r="V32" s="12">
        <v>9.714553850023927E-3</v>
      </c>
      <c r="W32" s="12">
        <v>-5.7375627405550911E-4</v>
      </c>
      <c r="X32" s="12">
        <v>9.0002521318816447E-2</v>
      </c>
    </row>
    <row r="33" spans="2:24" x14ac:dyDescent="0.45">
      <c r="B33" s="2" t="s">
        <v>7</v>
      </c>
      <c r="C33" s="12">
        <v>0</v>
      </c>
      <c r="D33" s="12">
        <v>-6.1276850524706106E-2</v>
      </c>
      <c r="E33" s="12">
        <v>0</v>
      </c>
      <c r="F33" s="12">
        <v>-8.8023154844307783E-4</v>
      </c>
      <c r="G33" s="12">
        <v>3.9565101367315947E-3</v>
      </c>
      <c r="H33" s="12">
        <v>1.7279794066489274E-2</v>
      </c>
      <c r="I33" s="12">
        <v>-2.5915560916800473E-4</v>
      </c>
      <c r="J33" s="12">
        <v>-3.4426433896399544E-3</v>
      </c>
      <c r="K33" s="12">
        <v>-4.1624923307683304E-2</v>
      </c>
      <c r="L33" s="12">
        <v>2.0259028170386273E-3</v>
      </c>
      <c r="M33" s="12">
        <v>4.5174709520416911E-3</v>
      </c>
      <c r="N33" s="12">
        <v>0.10226541523556421</v>
      </c>
      <c r="O33" s="12">
        <v>6.045972103729369E-2</v>
      </c>
      <c r="P33" s="12">
        <v>8.615219138918917E-2</v>
      </c>
      <c r="Q33" s="12">
        <v>3.841702279162007E-2</v>
      </c>
      <c r="R33" s="12">
        <v>3.7247651860855768E-2</v>
      </c>
      <c r="S33" s="12">
        <v>0</v>
      </c>
      <c r="T33" s="12">
        <v>0</v>
      </c>
      <c r="U33" s="12">
        <v>0</v>
      </c>
      <c r="V33" s="12">
        <v>0</v>
      </c>
      <c r="W33" s="12">
        <v>0</v>
      </c>
      <c r="X33" s="12">
        <v>0</v>
      </c>
    </row>
    <row r="34" spans="2:24" x14ac:dyDescent="0.45">
      <c r="B34" s="2" t="s">
        <v>8</v>
      </c>
      <c r="C34" s="12">
        <v>0</v>
      </c>
      <c r="D34" s="12">
        <v>-0.28165493014847698</v>
      </c>
      <c r="E34" s="12">
        <v>-0.1766468631059297</v>
      </c>
      <c r="F34" s="12">
        <v>-5.8926894997597401E-2</v>
      </c>
      <c r="G34" s="12">
        <v>6.9569846506666977E-2</v>
      </c>
      <c r="H34" s="12">
        <v>-9.5806515231458889E-2</v>
      </c>
      <c r="I34" s="12">
        <v>-0.27936449355604509</v>
      </c>
      <c r="J34" s="12">
        <v>-0.25864950192050173</v>
      </c>
      <c r="K34" s="12">
        <v>-0.37535339946029467</v>
      </c>
      <c r="L34" s="12">
        <v>-0.35508488970342</v>
      </c>
      <c r="M34" s="12">
        <v>-1.0069179605975762</v>
      </c>
      <c r="N34" s="12">
        <v>-1.0504767542327329</v>
      </c>
      <c r="O34" s="12">
        <v>-1.079465465983759</v>
      </c>
      <c r="P34" s="12">
        <v>-0.78511348138013659</v>
      </c>
      <c r="Q34" s="12">
        <v>-1.1737423860842</v>
      </c>
      <c r="R34" s="12">
        <v>-1.283707501425738</v>
      </c>
      <c r="S34" s="12">
        <v>-0.62087048104072551</v>
      </c>
      <c r="T34" s="12">
        <v>-1.5106579134684353</v>
      </c>
      <c r="U34" s="12">
        <v>-0.6111562972876925</v>
      </c>
      <c r="V34" s="12">
        <v>-0.5579825814673427</v>
      </c>
      <c r="W34" s="12">
        <v>-0.25283902293423921</v>
      </c>
      <c r="X34" s="12">
        <v>-0.57364480194124212</v>
      </c>
    </row>
    <row r="35" spans="2:24" x14ac:dyDescent="0.45">
      <c r="B35" s="2" t="s">
        <v>9</v>
      </c>
      <c r="C35" s="12">
        <v>0</v>
      </c>
      <c r="D35" s="12">
        <v>-9.6484044782414458E-3</v>
      </c>
      <c r="E35" s="12">
        <v>-2.7419176139073187E-2</v>
      </c>
      <c r="F35" s="12">
        <v>-3.7707898000967077E-2</v>
      </c>
      <c r="G35" s="12">
        <v>-4.3374085537312368E-2</v>
      </c>
      <c r="H35" s="12">
        <v>-6.2947992433883826E-2</v>
      </c>
      <c r="I35" s="12">
        <v>-6.7737998576671288E-2</v>
      </c>
      <c r="J35" s="12">
        <v>-0.11468736494844478</v>
      </c>
      <c r="K35" s="12">
        <v>-0.14141852282917355</v>
      </c>
      <c r="L35" s="12">
        <v>-0.16195314873444033</v>
      </c>
      <c r="M35" s="12">
        <v>-1.1056793918958725</v>
      </c>
      <c r="N35" s="12">
        <v>-1.2328096548625638</v>
      </c>
      <c r="O35" s="12">
        <v>-1.1883427901852102</v>
      </c>
      <c r="P35" s="12">
        <v>-1.2101363794370386</v>
      </c>
      <c r="Q35" s="12">
        <v>-1.3164563300084211</v>
      </c>
      <c r="R35" s="12">
        <v>-1.2924017800752949</v>
      </c>
      <c r="S35" s="12">
        <v>-1.1784619759981823</v>
      </c>
      <c r="T35" s="12">
        <v>-1.1448762784327542</v>
      </c>
      <c r="U35" s="12">
        <v>-1.2037588671838151</v>
      </c>
      <c r="V35" s="12">
        <v>-1.0395534726156868</v>
      </c>
      <c r="W35" s="12">
        <v>-0.84177614511379772</v>
      </c>
      <c r="X35" s="12">
        <v>-0.74451380984120874</v>
      </c>
    </row>
    <row r="36" spans="2:24" x14ac:dyDescent="0.45">
      <c r="B36" s="2" t="s">
        <v>10</v>
      </c>
      <c r="C36" s="12">
        <v>0</v>
      </c>
      <c r="D36" s="12">
        <v>5.3907429763453085E-2</v>
      </c>
      <c r="E36" s="12">
        <v>4.6789096354177773E-2</v>
      </c>
      <c r="F36" s="12">
        <v>5.8475651155862229E-2</v>
      </c>
      <c r="G36" s="12">
        <v>6.2575191385188522E-2</v>
      </c>
      <c r="H36" s="12">
        <v>6.8363485788686951E-2</v>
      </c>
      <c r="I36" s="12">
        <v>7.4566448253925666E-2</v>
      </c>
      <c r="J36" s="12">
        <v>0.10407034294533268</v>
      </c>
      <c r="K36" s="12">
        <v>0.12316029983704269</v>
      </c>
      <c r="L36" s="12">
        <v>0.14599885995655837</v>
      </c>
      <c r="M36" s="12">
        <v>0.15204473418567965</v>
      </c>
      <c r="N36" s="12">
        <v>0.14564979887942331</v>
      </c>
      <c r="O36" s="12">
        <v>0.14501490294475705</v>
      </c>
      <c r="P36" s="12">
        <v>0.23233186732070799</v>
      </c>
      <c r="Q36" s="12">
        <v>0.21236716366561326</v>
      </c>
      <c r="R36" s="12">
        <v>0.21298394138370247</v>
      </c>
      <c r="S36" s="12">
        <v>0.18305112567068882</v>
      </c>
      <c r="T36" s="12">
        <v>0.18607400194786083</v>
      </c>
      <c r="U36" s="12">
        <v>0.16121689601846545</v>
      </c>
      <c r="V36" s="12">
        <v>0.18334058193967517</v>
      </c>
      <c r="W36" s="12">
        <v>0.17616042123911591</v>
      </c>
      <c r="X36" s="12">
        <v>0.18234596319304508</v>
      </c>
    </row>
    <row r="37" spans="2:24" x14ac:dyDescent="0.45">
      <c r="B37" s="2" t="s">
        <v>11</v>
      </c>
      <c r="C37" s="12">
        <v>0</v>
      </c>
      <c r="D37" s="12">
        <v>-3.5828864420459405E-2</v>
      </c>
      <c r="E37" s="12">
        <v>-0.19600495811607987</v>
      </c>
      <c r="F37" s="12">
        <v>-0.22474016402027219</v>
      </c>
      <c r="G37" s="12">
        <v>-0.26947635128468816</v>
      </c>
      <c r="H37" s="12">
        <v>-0.30087920581727379</v>
      </c>
      <c r="I37" s="12">
        <v>-0.25230866749491376</v>
      </c>
      <c r="J37" s="12">
        <v>-0.17707060742386505</v>
      </c>
      <c r="K37" s="12">
        <v>-0.26282126848373588</v>
      </c>
      <c r="L37" s="12">
        <v>-0.27580030344630357</v>
      </c>
      <c r="M37" s="12">
        <v>-0.23184488518687396</v>
      </c>
      <c r="N37" s="12">
        <v>-0.14788505009068265</v>
      </c>
      <c r="O37" s="12">
        <v>-0.16452567385315264</v>
      </c>
      <c r="P37" s="12">
        <v>-0.1537121188114009</v>
      </c>
      <c r="Q37" s="12">
        <v>-0.10676843080452914</v>
      </c>
      <c r="R37" s="12">
        <v>-0.11802016930606318</v>
      </c>
      <c r="S37" s="12">
        <v>-0.10844834671277992</v>
      </c>
      <c r="T37" s="12">
        <v>-3.8668384646862841E-2</v>
      </c>
      <c r="U37" s="12">
        <v>4.3105358525889148E-2</v>
      </c>
      <c r="V37" s="12">
        <v>7.6541609457035809E-2</v>
      </c>
      <c r="W37" s="12">
        <v>8.2433680111073104E-2</v>
      </c>
      <c r="X37" s="12">
        <v>-4.9845794854301961E-2</v>
      </c>
    </row>
    <row r="38" spans="2:24" x14ac:dyDescent="0.45">
      <c r="B38" s="2" t="s">
        <v>12</v>
      </c>
      <c r="C38" s="12">
        <v>0</v>
      </c>
      <c r="D38" s="12">
        <v>-1.5032922951489169E-2</v>
      </c>
      <c r="E38" s="12">
        <v>-4.1599145025372763E-4</v>
      </c>
      <c r="F38" s="12">
        <v>-1.1271813062450065E-3</v>
      </c>
      <c r="G38" s="12">
        <v>-5.829238711687168E-3</v>
      </c>
      <c r="H38" s="12">
        <v>1.0884873932148764E-3</v>
      </c>
      <c r="I38" s="12">
        <v>-1.7879399049611777E-3</v>
      </c>
      <c r="J38" s="12">
        <v>-8.5979509900262485E-3</v>
      </c>
      <c r="K38" s="12">
        <v>-4.8807386980200818E-3</v>
      </c>
      <c r="L38" s="12">
        <v>7.9489158962786632E-4</v>
      </c>
      <c r="M38" s="12">
        <v>-1.0697643170420434E-2</v>
      </c>
      <c r="N38" s="12">
        <v>1.4083311513804375E-2</v>
      </c>
      <c r="O38" s="12">
        <v>-4.0025305319559834E-3</v>
      </c>
      <c r="P38" s="12">
        <v>-7.2085507090733358E-3</v>
      </c>
      <c r="Q38" s="12">
        <v>-8.1956418073474424E-3</v>
      </c>
      <c r="R38" s="12">
        <v>-4.9377120848248524E-3</v>
      </c>
      <c r="S38" s="12">
        <v>-9.8155920137799058E-4</v>
      </c>
      <c r="T38" s="12">
        <v>-2.5757699409410861E-2</v>
      </c>
      <c r="U38" s="12">
        <v>-1.6762333329133128E-2</v>
      </c>
      <c r="V38" s="12">
        <v>-9.5797276354161909E-2</v>
      </c>
      <c r="W38" s="12">
        <v>-0.18045984761231892</v>
      </c>
      <c r="X38" s="12">
        <v>-0.11945772520789433</v>
      </c>
    </row>
    <row r="39" spans="2:24" x14ac:dyDescent="0.45">
      <c r="B39" s="2" t="s">
        <v>13</v>
      </c>
      <c r="C39" s="12">
        <v>0</v>
      </c>
      <c r="D39" s="12">
        <v>-3.375125480120289E-2</v>
      </c>
      <c r="E39" s="12">
        <v>-0.6199524309261335</v>
      </c>
      <c r="F39" s="12">
        <v>-0.91289263504584994</v>
      </c>
      <c r="G39" s="12">
        <v>-1.256339349314473</v>
      </c>
      <c r="H39" s="12">
        <v>-1.3958040439234054</v>
      </c>
      <c r="I39" s="12">
        <v>-1.9406831203945707</v>
      </c>
      <c r="J39" s="12">
        <v>-1.842109216691771</v>
      </c>
      <c r="K39" s="12">
        <v>-1.9150283482386783</v>
      </c>
      <c r="L39" s="12">
        <v>-1.6657575528490121</v>
      </c>
      <c r="M39" s="12">
        <v>-1.0170450990368778</v>
      </c>
      <c r="N39" s="12">
        <v>-0.45789249154109868</v>
      </c>
      <c r="O39" s="12">
        <v>-0.47040153976143984</v>
      </c>
      <c r="P39" s="12">
        <v>-0.52901235864614726</v>
      </c>
      <c r="Q39" s="12">
        <v>-0.88602868852997752</v>
      </c>
      <c r="R39" s="12">
        <v>-0.56755566426439585</v>
      </c>
      <c r="S39" s="12">
        <v>-0.67157125945423424</v>
      </c>
      <c r="T39" s="12">
        <v>0.2303716101833011</v>
      </c>
      <c r="U39" s="12">
        <v>-0.2608083371377532</v>
      </c>
      <c r="V39" s="12">
        <v>-0.5238582853789211</v>
      </c>
      <c r="W39" s="12">
        <v>-0.20699733956312727</v>
      </c>
      <c r="X39" s="12">
        <v>-0.39400478766421543</v>
      </c>
    </row>
    <row r="40" spans="2:24" x14ac:dyDescent="0.45">
      <c r="B40" s="2" t="s">
        <v>14</v>
      </c>
      <c r="C40" s="12">
        <v>0</v>
      </c>
      <c r="D40" s="12">
        <v>-0.11148685433157723</v>
      </c>
      <c r="E40" s="12">
        <v>0.24137248890599849</v>
      </c>
      <c r="F40" s="12">
        <v>1.1132926119845621E-3</v>
      </c>
      <c r="G40" s="12">
        <v>-4.4577822397474876E-2</v>
      </c>
      <c r="H40" s="12">
        <v>-7.3094935220103352E-2</v>
      </c>
      <c r="I40" s="12">
        <v>-3.4959120237589403E-2</v>
      </c>
      <c r="J40" s="12">
        <v>-7.8235949219827461E-2</v>
      </c>
      <c r="K40" s="12">
        <v>-8.5260908628736587E-2</v>
      </c>
      <c r="L40" s="12">
        <v>-4.7907921076344451E-3</v>
      </c>
      <c r="M40" s="12">
        <v>0.10844701910144039</v>
      </c>
      <c r="N40" s="12">
        <v>0.46739020047732893</v>
      </c>
      <c r="O40" s="12">
        <v>0.41762120112463208</v>
      </c>
      <c r="P40" s="12">
        <v>0.23233430764235052</v>
      </c>
      <c r="Q40" s="12">
        <v>-0.45614225920544271</v>
      </c>
      <c r="R40" s="12">
        <v>0.3345494236559432</v>
      </c>
      <c r="S40" s="12">
        <v>0.28246645654437685</v>
      </c>
      <c r="T40" s="12">
        <v>0.50748604596128288</v>
      </c>
      <c r="U40" s="12">
        <v>0.38547742972948384</v>
      </c>
      <c r="V40" s="12">
        <v>0.52722232547765913</v>
      </c>
      <c r="W40" s="12">
        <v>0.53667285448004165</v>
      </c>
      <c r="X40" s="12">
        <v>0.51095109505968139</v>
      </c>
    </row>
    <row r="41" spans="2:24" x14ac:dyDescent="0.45">
      <c r="B41" s="2" t="s">
        <v>62</v>
      </c>
      <c r="C41" s="12">
        <v>0</v>
      </c>
      <c r="D41" s="12">
        <v>-1.2633644041223191E-2</v>
      </c>
      <c r="E41" s="12">
        <v>-0.12303328829767313</v>
      </c>
      <c r="F41" s="12">
        <v>-0.16670738343743108</v>
      </c>
      <c r="G41" s="12">
        <v>-0.14171433367389163</v>
      </c>
      <c r="H41" s="12">
        <v>-0.30671268724056966</v>
      </c>
      <c r="I41" s="12">
        <v>-0.31350565961651017</v>
      </c>
      <c r="J41" s="12">
        <v>-0.27500171728464745</v>
      </c>
      <c r="K41" s="12">
        <v>-0.20647658451181133</v>
      </c>
      <c r="L41" s="12">
        <v>-0.16992478372833941</v>
      </c>
      <c r="M41" s="12">
        <v>-0.19734172336672606</v>
      </c>
      <c r="N41" s="12">
        <v>-0.1603634522699145</v>
      </c>
      <c r="O41" s="12">
        <v>-0.12920362256732482</v>
      </c>
      <c r="P41" s="12">
        <v>-8.8177039845830724E-2</v>
      </c>
      <c r="Q41" s="12">
        <v>-4.220963962347446E-2</v>
      </c>
      <c r="R41" s="12">
        <v>-3.0080632704193783E-2</v>
      </c>
      <c r="S41" s="12">
        <v>-1.2127697972716817E-2</v>
      </c>
      <c r="T41" s="12">
        <v>9.7095116009368876E-3</v>
      </c>
      <c r="U41" s="12">
        <v>7.1245481162775792E-3</v>
      </c>
      <c r="V41" s="12">
        <v>1.249600839390122E-2</v>
      </c>
      <c r="W41" s="12">
        <v>1.7372163524792678E-2</v>
      </c>
      <c r="X41" s="12">
        <v>4.7208708339877004E-4</v>
      </c>
    </row>
    <row r="42" spans="2:24" x14ac:dyDescent="0.45">
      <c r="B42" s="2" t="s">
        <v>63</v>
      </c>
      <c r="C42" s="12">
        <v>0</v>
      </c>
      <c r="D42" s="12">
        <v>-7.4078854938735006E-3</v>
      </c>
      <c r="E42" s="12">
        <v>0</v>
      </c>
      <c r="F42" s="12">
        <v>0</v>
      </c>
      <c r="G42" s="12">
        <v>0</v>
      </c>
      <c r="H42" s="12">
        <v>0.43857718158508963</v>
      </c>
      <c r="I42" s="12">
        <v>1.3123256232378457</v>
      </c>
      <c r="J42" s="12">
        <v>0.77164301243542521</v>
      </c>
      <c r="K42" s="12">
        <v>0.67589024188574776</v>
      </c>
      <c r="L42" s="12">
        <v>4.3746886030167076E-3</v>
      </c>
      <c r="M42" s="12">
        <v>0.99282218661154076</v>
      </c>
      <c r="N42" s="12">
        <v>-4.72355871858543E-2</v>
      </c>
      <c r="O42" s="12">
        <v>0.49741615577173892</v>
      </c>
      <c r="P42" s="12">
        <v>-5.5117374786571638E-2</v>
      </c>
      <c r="Q42" s="12">
        <v>1.6142282928855067</v>
      </c>
      <c r="R42" s="12">
        <v>1.2135054019108344</v>
      </c>
      <c r="S42" s="12">
        <v>0.64002670658238348</v>
      </c>
      <c r="T42" s="12">
        <v>0.35309307632200149</v>
      </c>
      <c r="U42" s="12">
        <v>0.35035101094151289</v>
      </c>
      <c r="V42" s="12">
        <v>0.52476593669593008</v>
      </c>
      <c r="W42" s="12">
        <v>1.2673776410534465E-3</v>
      </c>
      <c r="X42" s="12">
        <v>0.27756507106695416</v>
      </c>
    </row>
    <row r="43" spans="2:24" x14ac:dyDescent="0.45">
      <c r="B43" s="2" t="s">
        <v>64</v>
      </c>
      <c r="C43" s="12">
        <v>0</v>
      </c>
      <c r="D43" s="12">
        <v>-4.3823667321027729E-4</v>
      </c>
      <c r="E43" s="12">
        <v>-9.2403374646474343E-8</v>
      </c>
      <c r="F43" s="12">
        <v>-1.6178001353833169E-8</v>
      </c>
      <c r="G43" s="12">
        <v>-6.7771531778772695E-7</v>
      </c>
      <c r="H43" s="12">
        <v>-1.1335894567069467E-6</v>
      </c>
      <c r="I43" s="12">
        <v>5.185548925269797E-7</v>
      </c>
      <c r="J43" s="12">
        <v>5.1831327972347576E-6</v>
      </c>
      <c r="K43" s="12">
        <v>3.7953441571025125E-6</v>
      </c>
      <c r="L43" s="12">
        <v>2.0276759001650269E-6</v>
      </c>
      <c r="M43" s="12">
        <v>1.879542790803956E-6</v>
      </c>
      <c r="N43" s="12">
        <v>4.4485083094924228E-6</v>
      </c>
      <c r="O43" s="12">
        <v>1.2853628759184176E-6</v>
      </c>
      <c r="P43" s="12">
        <v>2.005742649498955E-7</v>
      </c>
      <c r="Q43" s="12">
        <v>7.1112191808855332E-8</v>
      </c>
      <c r="R43" s="12">
        <v>6.5177027536284023E-6</v>
      </c>
      <c r="S43" s="12">
        <v>1.2314775622735077E-6</v>
      </c>
      <c r="T43" s="12">
        <v>5.0729022731072295E-4</v>
      </c>
      <c r="U43" s="12">
        <v>0</v>
      </c>
      <c r="V43" s="12">
        <v>0</v>
      </c>
      <c r="W43" s="12">
        <v>0</v>
      </c>
      <c r="X43" s="12">
        <v>0</v>
      </c>
    </row>
    <row r="44" spans="2:24" x14ac:dyDescent="0.45">
      <c r="C44" s="32"/>
      <c r="D44" s="32"/>
      <c r="E44" s="32"/>
      <c r="F44" s="32"/>
      <c r="G44" s="32"/>
      <c r="H44" s="32"/>
      <c r="I44" s="32"/>
      <c r="J44" s="32"/>
      <c r="K44" s="32"/>
      <c r="L44" s="32"/>
      <c r="M44" s="32"/>
      <c r="N44" s="32"/>
      <c r="O44" s="32"/>
      <c r="P44" s="32"/>
      <c r="Q44" s="32"/>
      <c r="R44" s="32"/>
      <c r="S44" s="32"/>
      <c r="T44" s="32"/>
      <c r="U44" s="32"/>
      <c r="V44" s="32"/>
      <c r="W44" s="32"/>
      <c r="X44" s="32"/>
    </row>
    <row r="47" spans="2:24" x14ac:dyDescent="0.45">
      <c r="B47" s="30" t="s">
        <v>72</v>
      </c>
    </row>
    <row r="48" spans="2:24" x14ac:dyDescent="0.45">
      <c r="B48" s="4"/>
      <c r="C48" s="4">
        <v>2019</v>
      </c>
      <c r="D48" s="4">
        <v>2020</v>
      </c>
      <c r="E48" s="4">
        <v>2021</v>
      </c>
      <c r="F48" s="4">
        <v>2022</v>
      </c>
      <c r="G48" s="4">
        <v>2023</v>
      </c>
      <c r="H48" s="4">
        <v>2024</v>
      </c>
      <c r="I48" s="4">
        <v>2025</v>
      </c>
      <c r="J48" s="4">
        <v>2026</v>
      </c>
      <c r="K48" s="4">
        <v>2027</v>
      </c>
      <c r="L48" s="4">
        <v>2028</v>
      </c>
      <c r="M48" s="4">
        <v>2029</v>
      </c>
      <c r="N48" s="4">
        <v>2030</v>
      </c>
      <c r="O48" s="4">
        <v>2031</v>
      </c>
      <c r="P48" s="4">
        <v>2032</v>
      </c>
      <c r="Q48" s="4">
        <v>2033</v>
      </c>
      <c r="R48" s="4">
        <v>2034</v>
      </c>
      <c r="S48" s="4">
        <v>2035</v>
      </c>
      <c r="T48" s="4">
        <v>2036</v>
      </c>
      <c r="U48" s="4">
        <v>2037</v>
      </c>
      <c r="V48" s="4">
        <v>2038</v>
      </c>
      <c r="W48" s="4">
        <v>2039</v>
      </c>
      <c r="X48" s="4">
        <v>2040</v>
      </c>
    </row>
    <row r="49" spans="2:24" x14ac:dyDescent="0.45">
      <c r="B49" s="2" t="s">
        <v>4</v>
      </c>
      <c r="C49" s="12">
        <v>0</v>
      </c>
      <c r="D49" s="12">
        <v>0</v>
      </c>
      <c r="E49" s="12">
        <v>0.28575067878335858</v>
      </c>
      <c r="F49" s="12">
        <v>0.2831431377839948</v>
      </c>
      <c r="G49" s="12">
        <v>0.54231767813553233</v>
      </c>
      <c r="H49" s="12">
        <v>0.84053432512734361</v>
      </c>
      <c r="I49" s="12">
        <v>0.93887883013834994</v>
      </c>
      <c r="J49" s="12">
        <v>0.57212106874556667</v>
      </c>
      <c r="K49" s="12">
        <v>0.58204403976117902</v>
      </c>
      <c r="L49" s="12">
        <v>0.63003272069256155</v>
      </c>
      <c r="M49" s="12">
        <v>0.49503025643404186</v>
      </c>
      <c r="N49" s="12">
        <v>1.0551392060034033</v>
      </c>
      <c r="O49" s="12">
        <v>1.2522902921371397</v>
      </c>
      <c r="P49" s="12">
        <v>0.22240485863368775</v>
      </c>
      <c r="Q49" s="12">
        <v>0.39069254623474592</v>
      </c>
      <c r="R49" s="12">
        <v>0.93429975012058719</v>
      </c>
      <c r="S49" s="12">
        <v>0.27101444661960983</v>
      </c>
      <c r="T49" s="12">
        <v>0.63429978490016481</v>
      </c>
      <c r="U49" s="12">
        <v>0.23335096802666655</v>
      </c>
      <c r="V49" s="12">
        <v>0.26177004204839704</v>
      </c>
      <c r="W49" s="12">
        <v>-0.18172757356936131</v>
      </c>
      <c r="X49" s="12">
        <v>-5.8777241070608E-2</v>
      </c>
    </row>
    <row r="50" spans="2:24" x14ac:dyDescent="0.45">
      <c r="B50" s="2" t="s">
        <v>5</v>
      </c>
      <c r="C50" s="12">
        <v>0</v>
      </c>
      <c r="D50" s="12">
        <v>0</v>
      </c>
      <c r="E50" s="12">
        <v>-0.14778194324844618</v>
      </c>
      <c r="F50" s="12">
        <v>0.22391795495784472</v>
      </c>
      <c r="G50" s="12">
        <v>-8.6263066136297417E-2</v>
      </c>
      <c r="H50" s="12">
        <v>-1.1540848150833949E-2</v>
      </c>
      <c r="I50" s="12">
        <v>-2.3313254332827764E-3</v>
      </c>
      <c r="J50" s="12">
        <v>0</v>
      </c>
      <c r="K50" s="12">
        <v>0</v>
      </c>
      <c r="L50" s="12">
        <v>0</v>
      </c>
      <c r="M50" s="12">
        <v>0</v>
      </c>
      <c r="N50" s="12">
        <v>0</v>
      </c>
      <c r="O50" s="12">
        <v>0</v>
      </c>
      <c r="P50" s="12">
        <v>0</v>
      </c>
      <c r="Q50" s="12">
        <v>0</v>
      </c>
      <c r="R50" s="12">
        <v>0</v>
      </c>
      <c r="S50" s="12">
        <v>0</v>
      </c>
      <c r="T50" s="12">
        <v>0</v>
      </c>
      <c r="U50" s="12">
        <v>0</v>
      </c>
      <c r="V50" s="12">
        <v>0</v>
      </c>
      <c r="W50" s="12">
        <v>0</v>
      </c>
      <c r="X50" s="12">
        <v>0</v>
      </c>
    </row>
    <row r="51" spans="2:24" x14ac:dyDescent="0.45">
      <c r="B51" s="2" t="s">
        <v>6</v>
      </c>
      <c r="C51" s="12">
        <v>0</v>
      </c>
      <c r="D51" s="12">
        <v>0</v>
      </c>
      <c r="E51" s="12">
        <v>-8.1235284841650213E-2</v>
      </c>
      <c r="F51" s="12">
        <v>-7.8911297547367809E-2</v>
      </c>
      <c r="G51" s="12">
        <v>-8.4212587212707746E-2</v>
      </c>
      <c r="H51" s="12">
        <v>-4.1154329779871546E-2</v>
      </c>
      <c r="I51" s="12">
        <v>-1.7806081126501283E-3</v>
      </c>
      <c r="J51" s="12">
        <v>-1.9612266988701776E-2</v>
      </c>
      <c r="K51" s="12">
        <v>-0.13686960896075284</v>
      </c>
      <c r="L51" s="12">
        <v>3.0701979410679314E-2</v>
      </c>
      <c r="M51" s="12">
        <v>-0.13840879949752605</v>
      </c>
      <c r="N51" s="12">
        <v>-0.11720564897824737</v>
      </c>
      <c r="O51" s="12">
        <v>-7.6070108312395135E-2</v>
      </c>
      <c r="P51" s="12">
        <v>-0.25723125054023299</v>
      </c>
      <c r="Q51" s="12">
        <v>-0.12356477167490887</v>
      </c>
      <c r="R51" s="12">
        <v>-6.9452872213208394E-2</v>
      </c>
      <c r="S51" s="12">
        <v>-6.0736661827567762E-2</v>
      </c>
      <c r="T51" s="12">
        <v>-3.5215915515666607E-2</v>
      </c>
      <c r="U51" s="12">
        <v>-3.903993746627199E-2</v>
      </c>
      <c r="V51" s="12">
        <v>5.5759226923740218E-2</v>
      </c>
      <c r="W51" s="12">
        <v>3.5852640582083872E-3</v>
      </c>
      <c r="X51" s="12">
        <v>4.1320390190196565E-2</v>
      </c>
    </row>
    <row r="52" spans="2:24" x14ac:dyDescent="0.45">
      <c r="B52" s="2" t="s">
        <v>7</v>
      </c>
      <c r="C52" s="12">
        <v>0</v>
      </c>
      <c r="D52" s="12">
        <v>0</v>
      </c>
      <c r="E52" s="12">
        <v>0</v>
      </c>
      <c r="F52" s="12">
        <v>4.578413505484491E-3</v>
      </c>
      <c r="G52" s="12">
        <v>0</v>
      </c>
      <c r="H52" s="12">
        <v>0</v>
      </c>
      <c r="I52" s="12">
        <v>0</v>
      </c>
      <c r="J52" s="12">
        <v>0</v>
      </c>
      <c r="K52" s="12">
        <v>0</v>
      </c>
      <c r="L52" s="12">
        <v>0</v>
      </c>
      <c r="M52" s="12">
        <v>0</v>
      </c>
      <c r="N52" s="12">
        <v>4.1963276510514902E-4</v>
      </c>
      <c r="O52" s="12">
        <v>2.7841522384214556E-2</v>
      </c>
      <c r="P52" s="12">
        <v>1.0473987043937427E-3</v>
      </c>
      <c r="Q52" s="12">
        <v>1.4068167545659094E-2</v>
      </c>
      <c r="R52" s="12">
        <v>8.414728583385056E-2</v>
      </c>
      <c r="S52" s="12">
        <v>0</v>
      </c>
      <c r="T52" s="12">
        <v>0</v>
      </c>
      <c r="U52" s="12">
        <v>0</v>
      </c>
      <c r="V52" s="12">
        <v>0</v>
      </c>
      <c r="W52" s="12">
        <v>0</v>
      </c>
      <c r="X52" s="12">
        <v>0</v>
      </c>
    </row>
    <row r="53" spans="2:24" x14ac:dyDescent="0.45">
      <c r="B53" s="2" t="s">
        <v>8</v>
      </c>
      <c r="C53" s="12">
        <v>0</v>
      </c>
      <c r="D53" s="12">
        <v>0</v>
      </c>
      <c r="E53" s="12">
        <v>-7.4404018629437019E-2</v>
      </c>
      <c r="F53" s="12">
        <v>-6.692476857234908E-2</v>
      </c>
      <c r="G53" s="12">
        <v>-0.11303040268131781</v>
      </c>
      <c r="H53" s="12">
        <v>0.18292546647037966</v>
      </c>
      <c r="I53" s="12">
        <v>-1.8520728473561121E-3</v>
      </c>
      <c r="J53" s="12">
        <v>-0.12804643848630803</v>
      </c>
      <c r="K53" s="12">
        <v>-0.22153976473593673</v>
      </c>
      <c r="L53" s="12">
        <v>-0.23650955570607834</v>
      </c>
      <c r="M53" s="12">
        <v>-0.37248368594299563</v>
      </c>
      <c r="N53" s="12">
        <v>-0.5586773652404986</v>
      </c>
      <c r="O53" s="12">
        <v>-0.34678240203956534</v>
      </c>
      <c r="P53" s="12">
        <v>-0.41776606774368474</v>
      </c>
      <c r="Q53" s="12">
        <v>-0.61224459626967587</v>
      </c>
      <c r="R53" s="12">
        <v>-0.86310835897242555</v>
      </c>
      <c r="S53" s="12">
        <v>-1.3331214198572638</v>
      </c>
      <c r="T53" s="12">
        <v>-0.20385728755400123</v>
      </c>
      <c r="U53" s="12">
        <v>-7.5471891816476955E-2</v>
      </c>
      <c r="V53" s="12">
        <v>-0.16110516018738963</v>
      </c>
      <c r="W53" s="12">
        <v>-0.15233294223975236</v>
      </c>
      <c r="X53" s="12">
        <v>-0.15486669875934922</v>
      </c>
    </row>
    <row r="54" spans="2:24" x14ac:dyDescent="0.45">
      <c r="B54" s="2" t="s">
        <v>9</v>
      </c>
      <c r="C54" s="12">
        <v>0</v>
      </c>
      <c r="D54" s="12">
        <v>0</v>
      </c>
      <c r="E54" s="12">
        <v>-6.0052336928002603E-3</v>
      </c>
      <c r="F54" s="12">
        <v>-8.405285995451095E-3</v>
      </c>
      <c r="G54" s="12">
        <v>-4.6314269202586189E-2</v>
      </c>
      <c r="H54" s="12">
        <v>-3.5925249565682549E-2</v>
      </c>
      <c r="I54" s="12">
        <v>-3.0857976983384106E-2</v>
      </c>
      <c r="J54" s="12">
        <v>-5.1329299150943086E-2</v>
      </c>
      <c r="K54" s="12">
        <v>-7.1513694391555305E-2</v>
      </c>
      <c r="L54" s="12">
        <v>-7.8674796179715401E-2</v>
      </c>
      <c r="M54" s="12">
        <v>-0.51483891939705373</v>
      </c>
      <c r="N54" s="12">
        <v>-0.43636291187300458</v>
      </c>
      <c r="O54" s="12">
        <v>-0.6273856567117484</v>
      </c>
      <c r="P54" s="12">
        <v>-0.62060725992689214</v>
      </c>
      <c r="Q54" s="12">
        <v>-0.66586908957431845</v>
      </c>
      <c r="R54" s="12">
        <v>-0.72943506015294446</v>
      </c>
      <c r="S54" s="12">
        <v>-0.71317124392058773</v>
      </c>
      <c r="T54" s="12">
        <v>-0.70537143783154477</v>
      </c>
      <c r="U54" s="12">
        <v>-0.58889540879509283</v>
      </c>
      <c r="V54" s="12">
        <v>-0.50617342374456342</v>
      </c>
      <c r="W54" s="12">
        <v>-0.45306683668251324</v>
      </c>
      <c r="X54" s="12">
        <v>-0.43095873365931325</v>
      </c>
    </row>
    <row r="55" spans="2:24" x14ac:dyDescent="0.45">
      <c r="B55" s="2" t="s">
        <v>10</v>
      </c>
      <c r="C55" s="12">
        <v>0</v>
      </c>
      <c r="D55" s="12">
        <v>0</v>
      </c>
      <c r="E55" s="12">
        <v>4.2289173711295425E-2</v>
      </c>
      <c r="F55" s="12">
        <v>4.7742973718258586E-2</v>
      </c>
      <c r="G55" s="12">
        <v>5.3527346706623347E-2</v>
      </c>
      <c r="H55" s="12">
        <v>4.5642645624893341E-2</v>
      </c>
      <c r="I55" s="12">
        <v>1.6739389545281869E-2</v>
      </c>
      <c r="J55" s="12">
        <v>5.6602111846627168E-2</v>
      </c>
      <c r="K55" s="12">
        <v>5.8285376521200583E-2</v>
      </c>
      <c r="L55" s="12">
        <v>8.3467996988252691E-2</v>
      </c>
      <c r="M55" s="12">
        <v>5.442821321957092E-2</v>
      </c>
      <c r="N55" s="12">
        <v>6.5519044404092397E-2</v>
      </c>
      <c r="O55" s="12">
        <v>6.5993178979104949E-2</v>
      </c>
      <c r="P55" s="12">
        <v>9.0483310790873017E-2</v>
      </c>
      <c r="Q55" s="12">
        <v>0.10690203853992786</v>
      </c>
      <c r="R55" s="12">
        <v>0.12265159491121114</v>
      </c>
      <c r="S55" s="12">
        <v>0.11688249417137764</v>
      </c>
      <c r="T55" s="12">
        <v>0.11373657298360251</v>
      </c>
      <c r="U55" s="12">
        <v>0.10093000279833864</v>
      </c>
      <c r="V55" s="12">
        <v>0.10763929239004022</v>
      </c>
      <c r="W55" s="12">
        <v>0.11112083053162247</v>
      </c>
      <c r="X55" s="12">
        <v>0.10706403061239889</v>
      </c>
    </row>
    <row r="56" spans="2:24" x14ac:dyDescent="0.45">
      <c r="B56" s="2" t="s">
        <v>11</v>
      </c>
      <c r="C56" s="12">
        <v>0</v>
      </c>
      <c r="D56" s="12">
        <v>0</v>
      </c>
      <c r="E56" s="12">
        <v>4.6067498548697516E-2</v>
      </c>
      <c r="F56" s="12">
        <v>-0.14888969494571502</v>
      </c>
      <c r="G56" s="12">
        <v>-0.1574639789586777</v>
      </c>
      <c r="H56" s="12">
        <v>-0.11574859245075997</v>
      </c>
      <c r="I56" s="12">
        <v>-0.1887324399107404</v>
      </c>
      <c r="J56" s="12">
        <v>-0.12450914363819576</v>
      </c>
      <c r="K56" s="12">
        <v>-6.3914759174043212E-2</v>
      </c>
      <c r="L56" s="12">
        <v>-2.0703104569060438E-2</v>
      </c>
      <c r="M56" s="12">
        <v>1.2252290524781051E-2</v>
      </c>
      <c r="N56" s="12">
        <v>-2.9033605584271482E-2</v>
      </c>
      <c r="O56" s="12">
        <v>7.9863691873960918E-2</v>
      </c>
      <c r="P56" s="12">
        <v>6.6087719295912617E-2</v>
      </c>
      <c r="Q56" s="12">
        <v>7.1724060505850007E-3</v>
      </c>
      <c r="R56" s="12">
        <v>-3.1446909842871684E-2</v>
      </c>
      <c r="S56" s="12">
        <v>7.587616835483646E-2</v>
      </c>
      <c r="T56" s="12">
        <v>9.6814684931625705E-2</v>
      </c>
      <c r="U56" s="12">
        <v>3.3712352670608459E-3</v>
      </c>
      <c r="V56" s="12">
        <v>0.16070362091680224</v>
      </c>
      <c r="W56" s="12">
        <v>0.23791917492387749</v>
      </c>
      <c r="X56" s="12">
        <v>0.22258999634245746</v>
      </c>
    </row>
    <row r="57" spans="2:24" x14ac:dyDescent="0.45">
      <c r="B57" s="2" t="s">
        <v>12</v>
      </c>
      <c r="C57" s="12">
        <v>0</v>
      </c>
      <c r="D57" s="12">
        <v>0</v>
      </c>
      <c r="E57" s="12">
        <v>0</v>
      </c>
      <c r="F57" s="12">
        <v>3.5171716400235198E-3</v>
      </c>
      <c r="G57" s="12">
        <v>-3.6710202283529725E-3</v>
      </c>
      <c r="H57" s="12">
        <v>-2.8621649598647991E-4</v>
      </c>
      <c r="I57" s="12">
        <v>1.2910822030196556E-3</v>
      </c>
      <c r="J57" s="12">
        <v>-4.7379395618740716E-4</v>
      </c>
      <c r="K57" s="12">
        <v>-4.3006387689015213E-3</v>
      </c>
      <c r="L57" s="12">
        <v>-3.5342647434486452E-3</v>
      </c>
      <c r="M57" s="12">
        <v>-1.1125745353654182E-2</v>
      </c>
      <c r="N57" s="12">
        <v>-1.0592025794895932E-2</v>
      </c>
      <c r="O57" s="12">
        <v>-1.5856803489455729E-4</v>
      </c>
      <c r="P57" s="12">
        <v>-2.9371282707302271E-4</v>
      </c>
      <c r="Q57" s="12">
        <v>-6.0687547158977395E-4</v>
      </c>
      <c r="R57" s="12">
        <v>-4.3575504927630959E-3</v>
      </c>
      <c r="S57" s="12">
        <v>-1.2174603755212843E-3</v>
      </c>
      <c r="T57" s="12">
        <v>-9.51392201063328E-4</v>
      </c>
      <c r="U57" s="12">
        <v>3.0877388180670096E-3</v>
      </c>
      <c r="V57" s="12">
        <v>-2.9693988842538488E-3</v>
      </c>
      <c r="W57" s="12">
        <v>-3.0727631820326451E-5</v>
      </c>
      <c r="X57" s="12">
        <v>3.313757197531686E-7</v>
      </c>
    </row>
    <row r="58" spans="2:24" x14ac:dyDescent="0.45">
      <c r="B58" s="2" t="s">
        <v>13</v>
      </c>
      <c r="C58" s="12">
        <v>0</v>
      </c>
      <c r="D58" s="12">
        <v>0</v>
      </c>
      <c r="E58" s="12">
        <v>-2.1707157617782968E-3</v>
      </c>
      <c r="F58" s="12">
        <v>-0.32306787163175699</v>
      </c>
      <c r="G58" s="12">
        <v>-0.11699230209802636</v>
      </c>
      <c r="H58" s="12">
        <v>-0.75331170386245816</v>
      </c>
      <c r="I58" s="12">
        <v>-0.70038890329042047</v>
      </c>
      <c r="J58" s="12">
        <v>-0.42025451469243436</v>
      </c>
      <c r="K58" s="12">
        <v>-0.24218954880519306</v>
      </c>
      <c r="L58" s="12">
        <v>-0.29591992170731629</v>
      </c>
      <c r="M58" s="12">
        <v>0.21991421123691168</v>
      </c>
      <c r="N58" s="12">
        <v>-9.8084076925310626E-2</v>
      </c>
      <c r="O58" s="12">
        <v>-0.56494226830866268</v>
      </c>
      <c r="P58" s="12">
        <v>7.7979491689323055E-2</v>
      </c>
      <c r="Q58" s="12">
        <v>-0.26241782940453717</v>
      </c>
      <c r="R58" s="12">
        <v>-0.12012519662218146</v>
      </c>
      <c r="S58" s="12">
        <v>0.39275981360476653</v>
      </c>
      <c r="T58" s="12">
        <v>0.12995343781487678</v>
      </c>
      <c r="U58" s="12">
        <v>0.26285874546241361</v>
      </c>
      <c r="V58" s="12">
        <v>0.44363129539133705</v>
      </c>
      <c r="W58" s="12">
        <v>1.755446358469559E-2</v>
      </c>
      <c r="X58" s="12">
        <v>-0.23330235319415493</v>
      </c>
    </row>
    <row r="59" spans="2:24" x14ac:dyDescent="0.45">
      <c r="B59" s="2" t="s">
        <v>14</v>
      </c>
      <c r="C59" s="12">
        <v>0</v>
      </c>
      <c r="D59" s="12">
        <v>0</v>
      </c>
      <c r="E59" s="12">
        <v>1.848318151715489E-3</v>
      </c>
      <c r="F59" s="12">
        <v>9.2954648987404909E-2</v>
      </c>
      <c r="G59" s="12">
        <v>1.1036999884252552E-2</v>
      </c>
      <c r="H59" s="12">
        <v>-9.4767668485030043E-2</v>
      </c>
      <c r="I59" s="12">
        <v>-4.9481219774936136E-3</v>
      </c>
      <c r="J59" s="12">
        <v>4.2158243593775069E-3</v>
      </c>
      <c r="K59" s="12">
        <v>-5.1211619538236164E-3</v>
      </c>
      <c r="L59" s="12">
        <v>2.4932010671635751E-2</v>
      </c>
      <c r="M59" s="12">
        <v>0.14606670078393158</v>
      </c>
      <c r="N59" s="12">
        <v>1.9896872548647693E-2</v>
      </c>
      <c r="O59" s="12">
        <v>7.9261768269278221E-2</v>
      </c>
      <c r="P59" s="12">
        <v>0.15445954041046228</v>
      </c>
      <c r="Q59" s="12">
        <v>-0.18595044300575481</v>
      </c>
      <c r="R59" s="12">
        <v>-0.19157629151673206</v>
      </c>
      <c r="S59" s="12">
        <v>0.40017126044435969</v>
      </c>
      <c r="T59" s="12">
        <v>0.18496784677184053</v>
      </c>
      <c r="U59" s="12">
        <v>0.28157082998739291</v>
      </c>
      <c r="V59" s="12">
        <v>9.3373553155494449E-2</v>
      </c>
      <c r="W59" s="12">
        <v>0.32339400774540117</v>
      </c>
      <c r="X59" s="12">
        <v>0.11383988568297809</v>
      </c>
    </row>
    <row r="60" spans="2:24" x14ac:dyDescent="0.45">
      <c r="B60" s="2" t="s">
        <v>62</v>
      </c>
      <c r="C60" s="12">
        <v>0</v>
      </c>
      <c r="D60" s="12">
        <v>0</v>
      </c>
      <c r="E60" s="12">
        <v>1.4472844196882773E-3</v>
      </c>
      <c r="F60" s="12">
        <v>-2.9731062095830402E-2</v>
      </c>
      <c r="G60" s="12">
        <v>1.0615520052119076E-3</v>
      </c>
      <c r="H60" s="12">
        <v>-1.6370740775339343E-2</v>
      </c>
      <c r="I60" s="12">
        <v>-2.6017520406765304E-2</v>
      </c>
      <c r="J60" s="12">
        <v>1.6430118409518357E-3</v>
      </c>
      <c r="K60" s="12">
        <v>-6.3459663793802301E-4</v>
      </c>
      <c r="L60" s="12">
        <v>1.2608649865568367E-2</v>
      </c>
      <c r="M60" s="12">
        <v>2.0535536301968804E-3</v>
      </c>
      <c r="N60" s="12">
        <v>2.7023715337333998E-3</v>
      </c>
      <c r="O60" s="12">
        <v>7.5857326311818962E-3</v>
      </c>
      <c r="P60" s="12">
        <v>8.636106199618937E-3</v>
      </c>
      <c r="Q60" s="12">
        <v>8.4368368624259116E-3</v>
      </c>
      <c r="R60" s="12">
        <v>1.1304767462987142E-2</v>
      </c>
      <c r="S60" s="12">
        <v>1.9280362530416789E-2</v>
      </c>
      <c r="T60" s="12">
        <v>3.1660267387745078E-2</v>
      </c>
      <c r="U60" s="12">
        <v>2.4733502591391981E-2</v>
      </c>
      <c r="V60" s="12">
        <v>2.9869682414605095E-2</v>
      </c>
      <c r="W60" s="12">
        <v>4.905034775520295E-2</v>
      </c>
      <c r="X60" s="12">
        <v>4.278144000576195E-2</v>
      </c>
    </row>
    <row r="61" spans="2:24" x14ac:dyDescent="0.45">
      <c r="B61" s="2" t="s">
        <v>63</v>
      </c>
      <c r="C61" s="12">
        <v>0</v>
      </c>
      <c r="D61" s="12">
        <v>0</v>
      </c>
      <c r="E61" s="12">
        <v>-6.5805757470135173E-2</v>
      </c>
      <c r="F61" s="12">
        <v>0</v>
      </c>
      <c r="G61" s="12">
        <v>0</v>
      </c>
      <c r="H61" s="12">
        <v>0</v>
      </c>
      <c r="I61" s="12">
        <v>0</v>
      </c>
      <c r="J61" s="12">
        <v>0.10964429539627307</v>
      </c>
      <c r="K61" s="12">
        <v>0.10574935286075959</v>
      </c>
      <c r="L61" s="12">
        <v>-0.14640779633081991</v>
      </c>
      <c r="M61" s="12">
        <v>0.10710964029558667</v>
      </c>
      <c r="N61" s="12">
        <v>0.1062778436496945</v>
      </c>
      <c r="O61" s="12">
        <v>0.10250248906040405</v>
      </c>
      <c r="P61" s="12">
        <v>0.67480244977722315</v>
      </c>
      <c r="Q61" s="12">
        <v>1.3233816101446099</v>
      </c>
      <c r="R61" s="12">
        <v>0.8570988414629781</v>
      </c>
      <c r="S61" s="12">
        <v>0.83226224023800643</v>
      </c>
      <c r="T61" s="12">
        <v>-0.24603656170329202</v>
      </c>
      <c r="U61" s="12">
        <v>-0.2064958161988768</v>
      </c>
      <c r="V61" s="12">
        <v>-0.48249911313209903</v>
      </c>
      <c r="W61" s="12">
        <v>4.451186468917534E-2</v>
      </c>
      <c r="X61" s="12">
        <v>0.3498987022727702</v>
      </c>
    </row>
    <row r="62" spans="2:24" x14ac:dyDescent="0.45">
      <c r="B62" s="2" t="s">
        <v>64</v>
      </c>
      <c r="C62" s="12">
        <v>0</v>
      </c>
      <c r="D62" s="12">
        <v>0</v>
      </c>
      <c r="E62" s="12">
        <v>0</v>
      </c>
      <c r="F62" s="12">
        <v>-9.4363930024803623E-7</v>
      </c>
      <c r="G62" s="12">
        <v>4.0497560375246127E-6</v>
      </c>
      <c r="H62" s="12">
        <v>2.9123134023550815E-6</v>
      </c>
      <c r="I62" s="12">
        <v>-3.3295611819200065E-7</v>
      </c>
      <c r="J62" s="12">
        <v>-8.5530950731974389E-7</v>
      </c>
      <c r="K62" s="12">
        <v>5.0042522518113019E-6</v>
      </c>
      <c r="L62" s="12">
        <v>6.0815756484330787E-6</v>
      </c>
      <c r="M62" s="12">
        <v>2.2840395382265382E-6</v>
      </c>
      <c r="N62" s="12">
        <v>6.6346570474905324E-7</v>
      </c>
      <c r="O62" s="12">
        <v>3.2804767140082033E-7</v>
      </c>
      <c r="P62" s="12">
        <v>2.2943627333809889E-7</v>
      </c>
      <c r="Q62" s="12">
        <v>0</v>
      </c>
      <c r="R62" s="12">
        <v>0</v>
      </c>
      <c r="S62" s="12">
        <v>0</v>
      </c>
      <c r="T62" s="12">
        <v>0</v>
      </c>
      <c r="U62" s="12">
        <v>3.1313278937595136E-8</v>
      </c>
      <c r="V62" s="12">
        <v>3.8269685443826673E-7</v>
      </c>
      <c r="W62" s="12">
        <v>2.2126825344626696E-5</v>
      </c>
      <c r="X62" s="12">
        <v>4.1025019259393979E-4</v>
      </c>
    </row>
    <row r="63" spans="2:24" x14ac:dyDescent="0.45">
      <c r="C63" s="32"/>
      <c r="D63" s="32"/>
      <c r="E63" s="32"/>
      <c r="F63" s="32"/>
      <c r="G63" s="32"/>
      <c r="H63" s="32"/>
      <c r="I63" s="32"/>
      <c r="J63" s="32"/>
      <c r="K63" s="32"/>
      <c r="L63" s="32"/>
      <c r="M63" s="32"/>
      <c r="N63" s="32"/>
      <c r="O63" s="32"/>
      <c r="P63" s="32"/>
      <c r="Q63" s="32"/>
      <c r="R63" s="32"/>
      <c r="S63" s="32"/>
      <c r="T63" s="32"/>
      <c r="U63" s="32"/>
      <c r="V63" s="32"/>
      <c r="W63" s="32"/>
      <c r="X63" s="32"/>
    </row>
    <row r="66" spans="2:24" x14ac:dyDescent="0.45">
      <c r="B66" s="29" t="s">
        <v>73</v>
      </c>
    </row>
    <row r="67" spans="2:24" x14ac:dyDescent="0.45">
      <c r="B67" s="4"/>
      <c r="C67" s="4">
        <v>2019</v>
      </c>
      <c r="D67" s="4">
        <v>2020</v>
      </c>
      <c r="E67" s="4">
        <v>2021</v>
      </c>
      <c r="F67" s="4">
        <v>2022</v>
      </c>
      <c r="G67" s="4">
        <v>2023</v>
      </c>
      <c r="H67" s="4">
        <v>2024</v>
      </c>
      <c r="I67" s="4">
        <v>2025</v>
      </c>
      <c r="J67" s="4">
        <v>2026</v>
      </c>
      <c r="K67" s="4">
        <v>2027</v>
      </c>
      <c r="L67" s="4">
        <v>2028</v>
      </c>
      <c r="M67" s="4">
        <v>2029</v>
      </c>
      <c r="N67" s="4">
        <v>2030</v>
      </c>
      <c r="O67" s="4">
        <v>2031</v>
      </c>
      <c r="P67" s="4">
        <v>2032</v>
      </c>
      <c r="Q67" s="4">
        <v>2033</v>
      </c>
      <c r="R67" s="4">
        <v>2034</v>
      </c>
      <c r="S67" s="4">
        <v>2035</v>
      </c>
      <c r="T67" s="4">
        <v>2036</v>
      </c>
      <c r="U67" s="4">
        <v>2037</v>
      </c>
      <c r="V67" s="4">
        <v>2038</v>
      </c>
      <c r="W67" s="4">
        <v>2039</v>
      </c>
      <c r="X67" s="4">
        <v>2040</v>
      </c>
    </row>
    <row r="68" spans="2:24" x14ac:dyDescent="0.45">
      <c r="B68" s="2" t="s">
        <v>4</v>
      </c>
      <c r="C68" s="12">
        <v>0</v>
      </c>
      <c r="D68" s="12">
        <v>0.23296696102994474</v>
      </c>
      <c r="E68" s="12">
        <v>-0.63819406685128399</v>
      </c>
      <c r="F68" s="12">
        <v>-0.78949224637454307</v>
      </c>
      <c r="G68" s="12">
        <v>-0.29758345262133901</v>
      </c>
      <c r="H68" s="12">
        <v>-4.2907484199275814E-2</v>
      </c>
      <c r="I68" s="12">
        <v>-9.92060955847478E-2</v>
      </c>
      <c r="J68" s="12">
        <v>-0.42735321444083496</v>
      </c>
      <c r="K68" s="12">
        <v>-0.17872257528325974</v>
      </c>
      <c r="L68" s="12">
        <v>-0.10109537115820189</v>
      </c>
      <c r="M68" s="12">
        <v>-0.74377731177887796</v>
      </c>
      <c r="N68" s="12">
        <v>0.13304091627295378</v>
      </c>
      <c r="O68" s="12">
        <v>-0.18100031032930985</v>
      </c>
      <c r="P68" s="12">
        <v>-9.9202626633690727E-2</v>
      </c>
      <c r="Q68" s="12">
        <v>-0.11256451627777153</v>
      </c>
      <c r="R68" s="12">
        <v>-4.834985562186489E-2</v>
      </c>
      <c r="S68" s="12">
        <v>3.3320013680807392E-2</v>
      </c>
      <c r="T68" s="12">
        <v>0.18936255633826704</v>
      </c>
      <c r="U68" s="12">
        <v>-8.0604981242871077E-2</v>
      </c>
      <c r="V68" s="12">
        <v>6.2266123150500619E-3</v>
      </c>
      <c r="W68" s="12">
        <v>0.48661700763863536</v>
      </c>
      <c r="X68" s="12">
        <v>-0.24003835770520254</v>
      </c>
    </row>
    <row r="69" spans="2:24" x14ac:dyDescent="0.45">
      <c r="B69" s="2" t="s">
        <v>5</v>
      </c>
      <c r="C69" s="12">
        <v>0</v>
      </c>
      <c r="D69" s="12">
        <v>-0.42724039715857565</v>
      </c>
      <c r="E69" s="12">
        <v>0.11553880662933302</v>
      </c>
      <c r="F69" s="12">
        <v>0.16863349431755148</v>
      </c>
      <c r="G69" s="12">
        <v>4.0920083936781093E-2</v>
      </c>
      <c r="H69" s="12">
        <v>1.4878149174494801E-2</v>
      </c>
      <c r="I69" s="12">
        <v>2.271541449749559E-4</v>
      </c>
      <c r="J69" s="12">
        <v>0</v>
      </c>
      <c r="K69" s="12">
        <v>0</v>
      </c>
      <c r="L69" s="12">
        <v>0</v>
      </c>
      <c r="M69" s="12">
        <v>0</v>
      </c>
      <c r="N69" s="12">
        <v>0</v>
      </c>
      <c r="O69" s="12">
        <v>0</v>
      </c>
      <c r="P69" s="12">
        <v>0</v>
      </c>
      <c r="Q69" s="12">
        <v>0</v>
      </c>
      <c r="R69" s="12">
        <v>0</v>
      </c>
      <c r="S69" s="12">
        <v>0</v>
      </c>
      <c r="T69" s="12">
        <v>0</v>
      </c>
      <c r="U69" s="12">
        <v>0</v>
      </c>
      <c r="V69" s="12">
        <v>0</v>
      </c>
      <c r="W69" s="12">
        <v>0</v>
      </c>
      <c r="X69" s="12">
        <v>0</v>
      </c>
    </row>
    <row r="70" spans="2:24" x14ac:dyDescent="0.45">
      <c r="B70" s="2" t="s">
        <v>6</v>
      </c>
      <c r="C70" s="12">
        <v>0</v>
      </c>
      <c r="D70" s="12">
        <v>8.6390643936422151E-2</v>
      </c>
      <c r="E70" s="12">
        <v>-5.3447464493956431E-2</v>
      </c>
      <c r="F70" s="12">
        <v>-7.9235982915410119E-2</v>
      </c>
      <c r="G70" s="12">
        <v>-6.7237372075037882E-2</v>
      </c>
      <c r="H70" s="12">
        <v>-3.0923316167985604E-3</v>
      </c>
      <c r="I70" s="12">
        <v>5.1064299190386464E-3</v>
      </c>
      <c r="J70" s="12">
        <v>1.9676673420281787E-2</v>
      </c>
      <c r="K70" s="12">
        <v>-1.0262377326787586E-2</v>
      </c>
      <c r="L70" s="12">
        <v>-9.728589203346516E-3</v>
      </c>
      <c r="M70" s="12">
        <v>-3.5216171064398338E-3</v>
      </c>
      <c r="N70" s="12">
        <v>-9.8009730465573597E-3</v>
      </c>
      <c r="O70" s="12">
        <v>-2.4410032031461526E-2</v>
      </c>
      <c r="P70" s="12">
        <v>1.4694817592578957E-2</v>
      </c>
      <c r="Q70" s="12">
        <v>1.3099673284120428E-2</v>
      </c>
      <c r="R70" s="12">
        <v>-1.8002122743289384E-2</v>
      </c>
      <c r="S70" s="12">
        <v>-3.3223052360593641E-3</v>
      </c>
      <c r="T70" s="12">
        <v>-2.0456662392564606E-2</v>
      </c>
      <c r="U70" s="12">
        <v>1.0705953121764589E-2</v>
      </c>
      <c r="V70" s="12">
        <v>5.2859961934934308E-3</v>
      </c>
      <c r="W70" s="12">
        <v>5.8229225390871164E-4</v>
      </c>
      <c r="X70" s="12">
        <v>-6.8858146640742857E-3</v>
      </c>
    </row>
    <row r="71" spans="2:24" x14ac:dyDescent="0.45">
      <c r="B71" s="2" t="s">
        <v>7</v>
      </c>
      <c r="C71" s="12">
        <v>0</v>
      </c>
      <c r="D71" s="12">
        <v>1.8571872931730127E-2</v>
      </c>
      <c r="E71" s="12">
        <v>3.1708456954504527E-4</v>
      </c>
      <c r="F71" s="12">
        <v>-1.0530545380049716E-3</v>
      </c>
      <c r="G71" s="12">
        <v>0</v>
      </c>
      <c r="H71" s="12">
        <v>0</v>
      </c>
      <c r="I71" s="12">
        <v>0</v>
      </c>
      <c r="J71" s="12">
        <v>0</v>
      </c>
      <c r="K71" s="12">
        <v>0</v>
      </c>
      <c r="L71" s="12">
        <v>0</v>
      </c>
      <c r="M71" s="12">
        <v>0</v>
      </c>
      <c r="N71" s="12">
        <v>0</v>
      </c>
      <c r="O71" s="12">
        <v>-2.5329458183165343E-4</v>
      </c>
      <c r="P71" s="12">
        <v>0</v>
      </c>
      <c r="Q71" s="12">
        <v>-4.8112960447355135E-4</v>
      </c>
      <c r="R71" s="12">
        <v>3.0522662012941737E-3</v>
      </c>
      <c r="S71" s="12">
        <v>0</v>
      </c>
      <c r="T71" s="12">
        <v>0</v>
      </c>
      <c r="U71" s="12">
        <v>0</v>
      </c>
      <c r="V71" s="12">
        <v>0</v>
      </c>
      <c r="W71" s="12">
        <v>0</v>
      </c>
      <c r="X71" s="12">
        <v>0</v>
      </c>
    </row>
    <row r="72" spans="2:24" x14ac:dyDescent="0.45">
      <c r="B72" s="2" t="s">
        <v>8</v>
      </c>
      <c r="C72" s="12">
        <v>0</v>
      </c>
      <c r="D72" s="12">
        <v>0.24106325718007326</v>
      </c>
      <c r="E72" s="12">
        <v>-7.8340031057706483E-3</v>
      </c>
      <c r="F72" s="12">
        <v>6.6195230008929684E-3</v>
      </c>
      <c r="G72" s="12">
        <v>-8.8922662640698036E-3</v>
      </c>
      <c r="H72" s="12">
        <v>-4.8030590094185754E-3</v>
      </c>
      <c r="I72" s="12">
        <v>1.0824431049812233E-2</v>
      </c>
      <c r="J72" s="12">
        <v>-6.4988604623223978E-2</v>
      </c>
      <c r="K72" s="12">
        <v>-1.8649076612362592E-2</v>
      </c>
      <c r="L72" s="12">
        <v>-3.6711483383413679E-3</v>
      </c>
      <c r="M72" s="12">
        <v>1.3450547077127339E-2</v>
      </c>
      <c r="N72" s="12">
        <v>-5.8455657102015834E-2</v>
      </c>
      <c r="O72" s="12">
        <v>-4.4973818369925311E-2</v>
      </c>
      <c r="P72" s="12">
        <v>-1.0690370587013831E-2</v>
      </c>
      <c r="Q72" s="12">
        <v>2.288991252072492E-2</v>
      </c>
      <c r="R72" s="12">
        <v>-1.9935728818666121E-2</v>
      </c>
      <c r="S72" s="12">
        <v>7.3670797937410271E-2</v>
      </c>
      <c r="T72" s="12">
        <v>4.6691952163854467E-2</v>
      </c>
      <c r="U72" s="12">
        <v>2.028579247343032E-2</v>
      </c>
      <c r="V72" s="12">
        <v>3.824104024170083E-2</v>
      </c>
      <c r="W72" s="12">
        <v>9.4315455701547535E-2</v>
      </c>
      <c r="X72" s="12">
        <v>-3.8159225365177463E-3</v>
      </c>
    </row>
    <row r="73" spans="2:24" x14ac:dyDescent="0.45">
      <c r="B73" s="2" t="s">
        <v>9</v>
      </c>
      <c r="C73" s="12">
        <v>0</v>
      </c>
      <c r="D73" s="12">
        <v>5.9643872626509165E-3</v>
      </c>
      <c r="E73" s="12">
        <v>2.488827847118813E-2</v>
      </c>
      <c r="F73" s="12">
        <v>1.3286357318243347E-2</v>
      </c>
      <c r="G73" s="12">
        <v>6.6808430434051047E-4</v>
      </c>
      <c r="H73" s="12">
        <v>-1.7324724516498691E-4</v>
      </c>
      <c r="I73" s="12">
        <v>-9.8443725928021308E-4</v>
      </c>
      <c r="J73" s="12">
        <v>7.3017809592137439E-3</v>
      </c>
      <c r="K73" s="12">
        <v>1.4475474390387433E-3</v>
      </c>
      <c r="L73" s="12">
        <v>-1.9909239687159186E-3</v>
      </c>
      <c r="M73" s="12">
        <v>-8.6324353302202894E-3</v>
      </c>
      <c r="N73" s="12">
        <v>1.6246827177294421E-2</v>
      </c>
      <c r="O73" s="12">
        <v>-1.0826469048144105E-2</v>
      </c>
      <c r="P73" s="12">
        <v>-5.6433586154014392E-4</v>
      </c>
      <c r="Q73" s="12">
        <v>2.7612015340388041E-3</v>
      </c>
      <c r="R73" s="12">
        <v>-8.9144884746055197E-3</v>
      </c>
      <c r="S73" s="12">
        <v>-1.5292019028869674E-2</v>
      </c>
      <c r="T73" s="12">
        <v>-1.8430709470607098E-3</v>
      </c>
      <c r="U73" s="12">
        <v>-8.3377286570112119E-3</v>
      </c>
      <c r="V73" s="12">
        <v>-2.6308871725362337E-3</v>
      </c>
      <c r="W73" s="12">
        <v>4.6494915487091504E-2</v>
      </c>
      <c r="X73" s="12">
        <v>-2.0105015156879347E-3</v>
      </c>
    </row>
    <row r="74" spans="2:24" x14ac:dyDescent="0.45">
      <c r="B74" s="2" t="s">
        <v>10</v>
      </c>
      <c r="C74" s="12">
        <v>0</v>
      </c>
      <c r="D74" s="12">
        <v>-3.7820773807125674E-2</v>
      </c>
      <c r="E74" s="12">
        <v>8.7176859247639626E-4</v>
      </c>
      <c r="F74" s="12">
        <v>-4.2295378265654326E-3</v>
      </c>
      <c r="G74" s="12">
        <v>4.5229461045098174E-3</v>
      </c>
      <c r="H74" s="12">
        <v>7.999069975249129E-4</v>
      </c>
      <c r="I74" s="12">
        <v>-2.250021533694968E-3</v>
      </c>
      <c r="J74" s="12">
        <v>-2.8017488495551413E-3</v>
      </c>
      <c r="K74" s="12">
        <v>-1.5376840085304933E-3</v>
      </c>
      <c r="L74" s="12">
        <v>-2.1600884257666486E-3</v>
      </c>
      <c r="M74" s="12">
        <v>-9.5388648629977091E-3</v>
      </c>
      <c r="N74" s="12">
        <v>-1.859865203431732E-3</v>
      </c>
      <c r="O74" s="12">
        <v>-5.7816059414586007E-3</v>
      </c>
      <c r="P74" s="12">
        <v>-1.4171555726275598E-3</v>
      </c>
      <c r="Q74" s="12">
        <v>1.570864346840839E-3</v>
      </c>
      <c r="R74" s="12">
        <v>-2.6478293116458662E-3</v>
      </c>
      <c r="S74" s="12">
        <v>-9.6331471037830463E-3</v>
      </c>
      <c r="T74" s="12">
        <v>-3.6649419114882509E-3</v>
      </c>
      <c r="U74" s="12">
        <v>-2.2265342428069435E-3</v>
      </c>
      <c r="V74" s="12">
        <v>-5.0887401816424038E-4</v>
      </c>
      <c r="W74" s="12">
        <v>-2.0173615631730701E-2</v>
      </c>
      <c r="X74" s="12">
        <v>-1.605810303620947E-3</v>
      </c>
    </row>
    <row r="75" spans="2:24" x14ac:dyDescent="0.45">
      <c r="B75" s="2" t="s">
        <v>11</v>
      </c>
      <c r="C75" s="12">
        <v>0</v>
      </c>
      <c r="D75" s="12">
        <v>8.6222851736749817E-2</v>
      </c>
      <c r="E75" s="12">
        <v>0.11810235044968542</v>
      </c>
      <c r="F75" s="12">
        <v>6.8037871392090388E-4</v>
      </c>
      <c r="G75" s="12">
        <v>-3.975482606055547E-2</v>
      </c>
      <c r="H75" s="12">
        <v>-5.2100736800390068E-2</v>
      </c>
      <c r="I75" s="12">
        <v>-2.6304051943432105E-2</v>
      </c>
      <c r="J75" s="12">
        <v>-3.3981133335956759E-2</v>
      </c>
      <c r="K75" s="12">
        <v>-1.6665976284230277E-2</v>
      </c>
      <c r="L75" s="12">
        <v>3.0193778171933472E-2</v>
      </c>
      <c r="M75" s="12">
        <v>-2.047911884437692E-2</v>
      </c>
      <c r="N75" s="12">
        <v>-7.2405048438328734E-2</v>
      </c>
      <c r="O75" s="12">
        <v>9.800104140882393E-4</v>
      </c>
      <c r="P75" s="12">
        <v>-2.2278745749960693E-3</v>
      </c>
      <c r="Q75" s="12">
        <v>-3.1420088382365874E-2</v>
      </c>
      <c r="R75" s="12">
        <v>-5.1366564123589087E-2</v>
      </c>
      <c r="S75" s="12">
        <v>-7.2803073631186876E-3</v>
      </c>
      <c r="T75" s="12">
        <v>-0.10598172518110027</v>
      </c>
      <c r="U75" s="12">
        <v>-4.2194882943781487E-2</v>
      </c>
      <c r="V75" s="12">
        <v>-5.9560314402621439E-2</v>
      </c>
      <c r="W75" s="12">
        <v>-1.1560248614373658E-2</v>
      </c>
      <c r="X75" s="12">
        <v>3.7295400620542707E-2</v>
      </c>
    </row>
    <row r="76" spans="2:24" x14ac:dyDescent="0.45">
      <c r="B76" s="2" t="s">
        <v>12</v>
      </c>
      <c r="C76" s="12">
        <v>0</v>
      </c>
      <c r="D76" s="12">
        <v>1.8029266026697854E-3</v>
      </c>
      <c r="E76" s="12">
        <v>7.5125396945807665E-4</v>
      </c>
      <c r="F76" s="12">
        <v>3.2885082744851246E-3</v>
      </c>
      <c r="G76" s="12">
        <v>6.0462416475104419E-4</v>
      </c>
      <c r="H76" s="12">
        <v>-2.6450491471585735E-4</v>
      </c>
      <c r="I76" s="12">
        <v>1.8136637081056506E-7</v>
      </c>
      <c r="J76" s="12">
        <v>-5.240703029105731E-4</v>
      </c>
      <c r="K76" s="12">
        <v>-4.8327731384567585E-4</v>
      </c>
      <c r="L76" s="12">
        <v>1.6452497030527979E-5</v>
      </c>
      <c r="M76" s="12">
        <v>-2.7884922518648381E-3</v>
      </c>
      <c r="N76" s="12">
        <v>-4.0762561446605616E-3</v>
      </c>
      <c r="O76" s="12">
        <v>-5.678193176095192E-5</v>
      </c>
      <c r="P76" s="12">
        <v>-2.9941612008244078E-4</v>
      </c>
      <c r="Q76" s="12">
        <v>1.6671864645090295E-4</v>
      </c>
      <c r="R76" s="12">
        <v>5.5360164594731032E-6</v>
      </c>
      <c r="S76" s="12">
        <v>-2.4642135052488356E-6</v>
      </c>
      <c r="T76" s="12">
        <v>0</v>
      </c>
      <c r="U76" s="12">
        <v>-7.5837600594041987E-5</v>
      </c>
      <c r="V76" s="12">
        <v>-2.3408014834451762E-3</v>
      </c>
      <c r="W76" s="12">
        <v>1.3736022774324397E-4</v>
      </c>
      <c r="X76" s="12">
        <v>0</v>
      </c>
    </row>
    <row r="77" spans="2:24" x14ac:dyDescent="0.45">
      <c r="B77" s="2" t="s">
        <v>13</v>
      </c>
      <c r="C77" s="12">
        <v>0</v>
      </c>
      <c r="D77" s="12">
        <v>-0.11555552897794641</v>
      </c>
      <c r="E77" s="12">
        <v>0.32067512107816043</v>
      </c>
      <c r="F77" s="12">
        <v>0.57259264400929766</v>
      </c>
      <c r="G77" s="12">
        <v>0.36517460596951423</v>
      </c>
      <c r="H77" s="12">
        <v>0.1023434108394099</v>
      </c>
      <c r="I77" s="12">
        <v>0.1149712509472316</v>
      </c>
      <c r="J77" s="12">
        <v>-0.326923635955648</v>
      </c>
      <c r="K77" s="12">
        <v>-0.19848710894954991</v>
      </c>
      <c r="L77" s="12">
        <v>-0.32955617919974145</v>
      </c>
      <c r="M77" s="12">
        <v>0.35707230392787181</v>
      </c>
      <c r="N77" s="12">
        <v>-0.40997065339340111</v>
      </c>
      <c r="O77" s="12">
        <v>-0.46747662294353631</v>
      </c>
      <c r="P77" s="12">
        <v>4.9911243040483555E-2</v>
      </c>
      <c r="Q77" s="12">
        <v>-1.2656158475230939E-2</v>
      </c>
      <c r="R77" s="12">
        <v>-5.4070692014160926E-2</v>
      </c>
      <c r="S77" s="12">
        <v>-0.19947520700695254</v>
      </c>
      <c r="T77" s="12">
        <v>-1.9878183613595946E-2</v>
      </c>
      <c r="U77" s="12">
        <v>0.17682257968943826</v>
      </c>
      <c r="V77" s="12">
        <v>-1.544197378274248E-2</v>
      </c>
      <c r="W77" s="12">
        <v>0.76480922455821165</v>
      </c>
      <c r="X77" s="12">
        <v>4.0180064411972083E-2</v>
      </c>
    </row>
    <row r="78" spans="2:24" x14ac:dyDescent="0.45">
      <c r="B78" s="2" t="s">
        <v>14</v>
      </c>
      <c r="C78" s="12">
        <v>0</v>
      </c>
      <c r="D78" s="12">
        <v>-9.4961806185178688E-2</v>
      </c>
      <c r="E78" s="12">
        <v>6.02670891049506E-3</v>
      </c>
      <c r="F78" s="12">
        <v>9.7057747273339601E-2</v>
      </c>
      <c r="G78" s="12">
        <v>1.6204211319426065E-3</v>
      </c>
      <c r="H78" s="12">
        <v>-3.44373202467807E-3</v>
      </c>
      <c r="I78" s="12">
        <v>3.4604845899242065E-3</v>
      </c>
      <c r="J78" s="12">
        <v>0.3972526635802538</v>
      </c>
      <c r="K78" s="12">
        <v>3.2966421963340764E-3</v>
      </c>
      <c r="L78" s="12">
        <v>1.4057579221695704E-3</v>
      </c>
      <c r="M78" s="12">
        <v>2.9595952201422193E-3</v>
      </c>
      <c r="N78" s="12">
        <v>1.2934757065341529E-3</v>
      </c>
      <c r="O78" s="12">
        <v>-1.9195472232169664E-5</v>
      </c>
      <c r="P78" s="12">
        <v>0</v>
      </c>
      <c r="Q78" s="12">
        <v>-9.8775436537769323E-2</v>
      </c>
      <c r="R78" s="12">
        <v>-2.8202849624996418E-3</v>
      </c>
      <c r="S78" s="12">
        <v>-2.7338019604735919E-2</v>
      </c>
      <c r="T78" s="12">
        <v>-4.8932636912551786E-2</v>
      </c>
      <c r="U78" s="12">
        <v>-5.3294791760801985E-2</v>
      </c>
      <c r="V78" s="12">
        <v>5.1349095465832661E-2</v>
      </c>
      <c r="W78" s="12">
        <v>-5.0613748815990789E-3</v>
      </c>
      <c r="X78" s="12">
        <v>0</v>
      </c>
    </row>
    <row r="79" spans="2:24" x14ac:dyDescent="0.45">
      <c r="B79" s="2" t="s">
        <v>62</v>
      </c>
      <c r="C79" s="12">
        <v>0</v>
      </c>
      <c r="D79" s="12">
        <v>2.4162002095734492E-3</v>
      </c>
      <c r="E79" s="12">
        <v>0.11230552576461272</v>
      </c>
      <c r="F79" s="12">
        <v>1.1830786000198185E-2</v>
      </c>
      <c r="G79" s="12">
        <v>-4.4850109806704452E-5</v>
      </c>
      <c r="H79" s="12">
        <v>-1.1239512095645221E-2</v>
      </c>
      <c r="I79" s="12">
        <v>-5.8453462627743313E-3</v>
      </c>
      <c r="J79" s="12">
        <v>-6.205410922915322E-3</v>
      </c>
      <c r="K79" s="12">
        <v>-2.9327831797877346E-3</v>
      </c>
      <c r="L79" s="12">
        <v>-3.1257415268683419E-3</v>
      </c>
      <c r="M79" s="12">
        <v>-1.3183928775698961E-2</v>
      </c>
      <c r="N79" s="12">
        <v>-1.9123922665291726E-2</v>
      </c>
      <c r="O79" s="12">
        <v>-1.6092602619352608E-2</v>
      </c>
      <c r="P79" s="12">
        <v>-1.9978550235602494E-2</v>
      </c>
      <c r="Q79" s="12">
        <v>-1.8652749578445288E-2</v>
      </c>
      <c r="R79" s="12">
        <v>-1.8925046459086714E-2</v>
      </c>
      <c r="S79" s="12">
        <v>-2.1341230728247368E-2</v>
      </c>
      <c r="T79" s="12">
        <v>-2.1873786453528887E-2</v>
      </c>
      <c r="U79" s="12">
        <v>-9.8132731721852218E-3</v>
      </c>
      <c r="V79" s="12">
        <v>-1.2387879676983293E-2</v>
      </c>
      <c r="W79" s="12">
        <v>-6.4295497183719241E-3</v>
      </c>
      <c r="X79" s="12">
        <v>-9.6733148298646654E-3</v>
      </c>
    </row>
    <row r="80" spans="2:24" x14ac:dyDescent="0.45">
      <c r="B80" s="2" t="s">
        <v>63</v>
      </c>
      <c r="C80" s="12">
        <v>0</v>
      </c>
      <c r="D80" s="12">
        <v>0</v>
      </c>
      <c r="E80" s="12">
        <v>0</v>
      </c>
      <c r="F80" s="12">
        <v>0</v>
      </c>
      <c r="G80" s="12">
        <v>0</v>
      </c>
      <c r="H80" s="12">
        <v>0</v>
      </c>
      <c r="I80" s="12">
        <v>0</v>
      </c>
      <c r="J80" s="12">
        <v>0.43857718158508963</v>
      </c>
      <c r="K80" s="12">
        <v>0.42299741144303749</v>
      </c>
      <c r="L80" s="12">
        <v>0.41971247997387451</v>
      </c>
      <c r="M80" s="12">
        <v>0.42843856118233958</v>
      </c>
      <c r="N80" s="12">
        <v>0.42511137459878157</v>
      </c>
      <c r="O80" s="12">
        <v>0.74991063504224265</v>
      </c>
      <c r="P80" s="12">
        <v>6.9327185451486528E-2</v>
      </c>
      <c r="Q80" s="12">
        <v>0.23406178091523167</v>
      </c>
      <c r="R80" s="12">
        <v>0.22197481031123978</v>
      </c>
      <c r="S80" s="12">
        <v>0.17669388866753977</v>
      </c>
      <c r="T80" s="12">
        <v>-1.3423501090380263E-2</v>
      </c>
      <c r="U80" s="12">
        <v>-1.1266326884834754E-2</v>
      </c>
      <c r="V80" s="12">
        <v>-8.6568622572169573E-3</v>
      </c>
      <c r="W80" s="12">
        <v>-1.3497312939222654</v>
      </c>
      <c r="X80" s="12">
        <v>0.18656294054219558</v>
      </c>
    </row>
    <row r="81" spans="2:24" x14ac:dyDescent="0.45">
      <c r="B81" s="2" t="s">
        <v>64</v>
      </c>
      <c r="C81" s="12">
        <v>0</v>
      </c>
      <c r="D81" s="12">
        <v>2.0055964959479061E-4</v>
      </c>
      <c r="E81" s="12">
        <v>4.6746668311125421E-8</v>
      </c>
      <c r="F81" s="12">
        <v>2.0905287796983863E-7</v>
      </c>
      <c r="G81" s="12">
        <v>2.0015186162991941E-6</v>
      </c>
      <c r="H81" s="12">
        <v>3.1408943741002726E-6</v>
      </c>
      <c r="I81" s="12">
        <v>2.0566100784836713E-8</v>
      </c>
      <c r="J81" s="12">
        <v>-3.0481114254158535E-5</v>
      </c>
      <c r="K81" s="12">
        <v>-7.421207734740724E-7</v>
      </c>
      <c r="L81" s="12">
        <v>-4.2674447615534209E-7</v>
      </c>
      <c r="M81" s="12">
        <v>7.6154342065524838E-7</v>
      </c>
      <c r="N81" s="12">
        <v>-2.1776189180393929E-7</v>
      </c>
      <c r="O81" s="12">
        <v>8.781240272554748E-8</v>
      </c>
      <c r="P81" s="12">
        <v>-2.3181176956298931E-9</v>
      </c>
      <c r="Q81" s="12">
        <v>-7.239230949092448E-8</v>
      </c>
      <c r="R81" s="12">
        <v>0</v>
      </c>
      <c r="S81" s="12">
        <v>0</v>
      </c>
      <c r="T81" s="12">
        <v>0</v>
      </c>
      <c r="U81" s="12">
        <v>3.122015413092587E-8</v>
      </c>
      <c r="V81" s="12">
        <v>3.8269685443826673E-7</v>
      </c>
      <c r="W81" s="12">
        <v>-1.7309885014142056E-7</v>
      </c>
      <c r="X81" s="12">
        <v>-8.6840199848163871E-6</v>
      </c>
    </row>
    <row r="82" spans="2:24" x14ac:dyDescent="0.45">
      <c r="C82" s="32"/>
      <c r="D82" s="32"/>
      <c r="E82" s="32"/>
      <c r="F82" s="32"/>
      <c r="G82" s="32"/>
      <c r="H82" s="32"/>
      <c r="I82" s="32"/>
      <c r="J82" s="32"/>
      <c r="K82" s="32"/>
      <c r="L82" s="32"/>
      <c r="M82" s="32"/>
      <c r="N82" s="32"/>
      <c r="O82" s="32"/>
      <c r="P82" s="32"/>
      <c r="Q82" s="32"/>
      <c r="R82" s="32"/>
      <c r="S82" s="32"/>
      <c r="T82" s="32"/>
      <c r="U82" s="32"/>
      <c r="V82" s="32"/>
      <c r="W82" s="32"/>
      <c r="X82" s="32"/>
    </row>
    <row r="85" spans="2:24" x14ac:dyDescent="0.45">
      <c r="B85" s="3" t="s">
        <v>75</v>
      </c>
    </row>
    <row r="86" spans="2:24" x14ac:dyDescent="0.45">
      <c r="B86" s="4"/>
      <c r="C86" s="4">
        <v>2019</v>
      </c>
      <c r="D86" s="4">
        <v>2020</v>
      </c>
      <c r="E86" s="4">
        <v>2021</v>
      </c>
      <c r="F86" s="4">
        <v>2022</v>
      </c>
      <c r="G86" s="4">
        <v>2023</v>
      </c>
      <c r="H86" s="4">
        <v>2024</v>
      </c>
      <c r="I86" s="4">
        <v>2025</v>
      </c>
      <c r="J86" s="4">
        <v>2026</v>
      </c>
      <c r="K86" s="4">
        <v>2027</v>
      </c>
      <c r="L86" s="4">
        <v>2028</v>
      </c>
      <c r="M86" s="4">
        <v>2029</v>
      </c>
      <c r="N86" s="4">
        <v>2030</v>
      </c>
      <c r="O86" s="4">
        <v>2031</v>
      </c>
      <c r="P86" s="4">
        <v>2032</v>
      </c>
      <c r="Q86" s="4">
        <v>2033</v>
      </c>
      <c r="R86" s="4">
        <v>2034</v>
      </c>
      <c r="S86" s="4">
        <v>2035</v>
      </c>
      <c r="T86" s="4">
        <v>2036</v>
      </c>
      <c r="U86" s="4">
        <v>2037</v>
      </c>
      <c r="V86" s="4">
        <v>2038</v>
      </c>
      <c r="W86" s="4">
        <v>2039</v>
      </c>
      <c r="X86" s="4">
        <v>2040</v>
      </c>
    </row>
    <row r="87" spans="2:24" x14ac:dyDescent="0.45">
      <c r="B87" s="2" t="s">
        <v>4</v>
      </c>
      <c r="C87" s="12">
        <v>0</v>
      </c>
      <c r="D87" s="12">
        <v>-9.376802020631203E-2</v>
      </c>
      <c r="E87" s="12">
        <v>0.34108120755148263</v>
      </c>
      <c r="F87" s="12">
        <v>0.70924103338398936</v>
      </c>
      <c r="G87" s="12">
        <v>0.38035723982183356</v>
      </c>
      <c r="H87" s="12">
        <v>0.48448951371217674</v>
      </c>
      <c r="I87" s="12">
        <v>0.50469084973721579</v>
      </c>
      <c r="J87" s="12">
        <v>0.2352887869949214</v>
      </c>
      <c r="K87" s="12">
        <v>1.9275232588036317E-2</v>
      </c>
      <c r="L87" s="12">
        <v>4.3468157904669624E-2</v>
      </c>
      <c r="M87" s="12">
        <v>0.37051412231802061</v>
      </c>
      <c r="N87" s="12">
        <v>-0.19484130908139718</v>
      </c>
      <c r="O87" s="12">
        <v>0.23296606328577241</v>
      </c>
      <c r="P87" s="12">
        <v>-0.79649427252313387</v>
      </c>
      <c r="Q87" s="12">
        <v>-0.57099920057815723</v>
      </c>
      <c r="R87" s="12">
        <v>-0.15467911206008012</v>
      </c>
      <c r="S87" s="12">
        <v>-0.73107981274945644</v>
      </c>
      <c r="T87" s="12">
        <v>0.24295536567453979</v>
      </c>
      <c r="U87" s="12">
        <v>-0.40263412409397148</v>
      </c>
      <c r="V87" s="12">
        <v>-0.31718064966297632</v>
      </c>
      <c r="W87" s="12">
        <v>-0.54194017589322385</v>
      </c>
      <c r="X87" s="12">
        <v>-0.39324185529645206</v>
      </c>
    </row>
    <row r="88" spans="2:24" x14ac:dyDescent="0.45">
      <c r="B88" s="2" t="s">
        <v>5</v>
      </c>
      <c r="C88" s="12">
        <v>0</v>
      </c>
      <c r="D88" s="12">
        <v>0.26143304868951756</v>
      </c>
      <c r="E88" s="12">
        <v>-8.9407455795017299E-2</v>
      </c>
      <c r="F88" s="12">
        <v>-7.0372671851245294E-2</v>
      </c>
      <c r="G88" s="12">
        <v>-8.5023794092731086E-2</v>
      </c>
      <c r="H88" s="12">
        <v>-4.9531111674713524E-3</v>
      </c>
      <c r="I88" s="12">
        <v>-2.184337892746125E-3</v>
      </c>
      <c r="J88" s="12">
        <v>0</v>
      </c>
      <c r="K88" s="12">
        <v>0</v>
      </c>
      <c r="L88" s="12">
        <v>0</v>
      </c>
      <c r="M88" s="12">
        <v>0</v>
      </c>
      <c r="N88" s="12">
        <v>0</v>
      </c>
      <c r="O88" s="12">
        <v>0</v>
      </c>
      <c r="P88" s="12">
        <v>0</v>
      </c>
      <c r="Q88" s="12">
        <v>0</v>
      </c>
      <c r="R88" s="12">
        <v>0</v>
      </c>
      <c r="S88" s="12">
        <v>0</v>
      </c>
      <c r="T88" s="12">
        <v>0</v>
      </c>
      <c r="U88" s="12">
        <v>0</v>
      </c>
      <c r="V88" s="12">
        <v>0</v>
      </c>
      <c r="W88" s="12">
        <v>0</v>
      </c>
      <c r="X88" s="12">
        <v>0</v>
      </c>
    </row>
    <row r="89" spans="2:24" x14ac:dyDescent="0.45">
      <c r="B89" s="2" t="s">
        <v>6</v>
      </c>
      <c r="C89" s="12">
        <v>0</v>
      </c>
      <c r="D89" s="12">
        <v>-1.4388982239314174E-2</v>
      </c>
      <c r="E89" s="12">
        <v>8.4537243248625771E-3</v>
      </c>
      <c r="F89" s="12">
        <v>-3.2617834792816325E-2</v>
      </c>
      <c r="G89" s="12">
        <v>-3.6442208457838632E-2</v>
      </c>
      <c r="H89" s="12">
        <v>-2.445408941002114E-2</v>
      </c>
      <c r="I89" s="12">
        <v>3.6678983024863498E-2</v>
      </c>
      <c r="J89" s="12">
        <v>6.6463847050677316E-3</v>
      </c>
      <c r="K89" s="12">
        <v>-0.10150603918256174</v>
      </c>
      <c r="L89" s="12">
        <v>6.619080633987906E-2</v>
      </c>
      <c r="M89" s="12">
        <v>-9.7562657017324028E-2</v>
      </c>
      <c r="N89" s="12">
        <v>-0.10776340910035387</v>
      </c>
      <c r="O89" s="12">
        <v>1.6476168556584625E-2</v>
      </c>
      <c r="P89" s="12">
        <v>-7.8309128370770864E-2</v>
      </c>
      <c r="Q89" s="12">
        <v>-0.15728871823533197</v>
      </c>
      <c r="R89" s="12">
        <v>-2.6403559317921932E-2</v>
      </c>
      <c r="S89" s="12">
        <v>1.2476178260028448E-2</v>
      </c>
      <c r="T89" s="12">
        <v>2.5032578504771585E-2</v>
      </c>
      <c r="U89" s="12">
        <v>-1.9923493498327449E-2</v>
      </c>
      <c r="V89" s="12">
        <v>5.4654732472522866E-2</v>
      </c>
      <c r="W89" s="12">
        <v>3.1583261574315097E-2</v>
      </c>
      <c r="X89" s="12">
        <v>7.1515181378834086E-2</v>
      </c>
    </row>
    <row r="90" spans="2:24" x14ac:dyDescent="0.45">
      <c r="B90" s="2" t="s">
        <v>7</v>
      </c>
      <c r="C90" s="12">
        <v>0</v>
      </c>
      <c r="D90" s="12">
        <v>-1.052072214264399E-3</v>
      </c>
      <c r="E90" s="12">
        <v>-4.3066226599819402E-4</v>
      </c>
      <c r="F90" s="12">
        <v>5.0265809262839412E-3</v>
      </c>
      <c r="G90" s="12">
        <v>0</v>
      </c>
      <c r="H90" s="12">
        <v>0</v>
      </c>
      <c r="I90" s="12">
        <v>0</v>
      </c>
      <c r="J90" s="12">
        <v>0</v>
      </c>
      <c r="K90" s="12">
        <v>0</v>
      </c>
      <c r="L90" s="12">
        <v>0</v>
      </c>
      <c r="M90" s="12">
        <v>0</v>
      </c>
      <c r="N90" s="12">
        <v>4.1963276510514902E-4</v>
      </c>
      <c r="O90" s="12">
        <v>3.3236899846009749E-2</v>
      </c>
      <c r="P90" s="12">
        <v>1.0471745747437922E-3</v>
      </c>
      <c r="Q90" s="12">
        <v>-7.1266937343352765E-3</v>
      </c>
      <c r="R90" s="12">
        <v>2.5063676707816285E-2</v>
      </c>
      <c r="S90" s="12">
        <v>0</v>
      </c>
      <c r="T90" s="12">
        <v>0</v>
      </c>
      <c r="U90" s="12">
        <v>0</v>
      </c>
      <c r="V90" s="12">
        <v>0</v>
      </c>
      <c r="W90" s="12">
        <v>0</v>
      </c>
      <c r="X90" s="12">
        <v>0</v>
      </c>
    </row>
    <row r="91" spans="2:24" x14ac:dyDescent="0.45">
      <c r="B91" s="2" t="s">
        <v>8</v>
      </c>
      <c r="C91" s="12">
        <v>0</v>
      </c>
      <c r="D91" s="12">
        <v>-6.1143237920319393E-2</v>
      </c>
      <c r="E91" s="12">
        <v>-3.1418893129355752E-2</v>
      </c>
      <c r="F91" s="12">
        <v>-4.0335938702256158E-2</v>
      </c>
      <c r="G91" s="12">
        <v>-6.6073256218473375E-2</v>
      </c>
      <c r="H91" s="12">
        <v>0.23629737650772142</v>
      </c>
      <c r="I91" s="12">
        <v>6.5488604624690083E-2</v>
      </c>
      <c r="J91" s="12">
        <v>3.1857593170229848E-2</v>
      </c>
      <c r="K91" s="12">
        <v>-5.9853225880360128E-2</v>
      </c>
      <c r="L91" s="12">
        <v>-0.15618285810209898</v>
      </c>
      <c r="M91" s="12">
        <v>-4.0511313374310021E-2</v>
      </c>
      <c r="N91" s="12">
        <v>-4.7337483397754454E-2</v>
      </c>
      <c r="O91" s="12">
        <v>0.18591806438513458</v>
      </c>
      <c r="P91" s="12">
        <v>-0.18117174971138184</v>
      </c>
      <c r="Q91" s="12">
        <v>-0.43637167202106752</v>
      </c>
      <c r="R91" s="12">
        <v>-5.3156320092284659E-2</v>
      </c>
      <c r="S91" s="12">
        <v>-0.43616908021212453</v>
      </c>
      <c r="T91" s="12">
        <v>8.4108345263018691E-2</v>
      </c>
      <c r="U91" s="12">
        <v>-4.3124888574254783E-2</v>
      </c>
      <c r="V91" s="12">
        <v>-9.6335938530330623E-2</v>
      </c>
      <c r="W91" s="12">
        <v>1.6187928834057175E-2</v>
      </c>
      <c r="X91" s="12">
        <v>1.726147423181601E-2</v>
      </c>
    </row>
    <row r="92" spans="2:24" x14ac:dyDescent="0.45">
      <c r="B92" s="2" t="s">
        <v>9</v>
      </c>
      <c r="C92" s="12">
        <v>0</v>
      </c>
      <c r="D92" s="12">
        <v>-4.427977399437566E-3</v>
      </c>
      <c r="E92" s="12">
        <v>-8.7631724977228487E-3</v>
      </c>
      <c r="F92" s="12">
        <v>-6.768289922153059E-3</v>
      </c>
      <c r="G92" s="12">
        <v>-1.4105836305944308E-2</v>
      </c>
      <c r="H92" s="12">
        <v>-2.1543560761401181E-2</v>
      </c>
      <c r="I92" s="12">
        <v>-1.3305374383289603E-2</v>
      </c>
      <c r="J92" s="12">
        <v>-2.9687517090028592E-2</v>
      </c>
      <c r="K92" s="12">
        <v>-3.160882285240163E-2</v>
      </c>
      <c r="L92" s="12">
        <v>-3.4629993216547916E-2</v>
      </c>
      <c r="M92" s="12">
        <v>-0.25018397741389009</v>
      </c>
      <c r="N92" s="12">
        <v>-0.31359804813349612</v>
      </c>
      <c r="O92" s="12">
        <v>-0.34475196096595795</v>
      </c>
      <c r="P92" s="12">
        <v>-0.24530717178019756</v>
      </c>
      <c r="Q92" s="12">
        <v>-0.23817290494710264</v>
      </c>
      <c r="R92" s="12">
        <v>-0.26336523128362899</v>
      </c>
      <c r="S92" s="12">
        <v>-0.28406212993365187</v>
      </c>
      <c r="T92" s="12">
        <v>-0.25456421900991444</v>
      </c>
      <c r="U92" s="12">
        <v>-0.26245757128686975</v>
      </c>
      <c r="V92" s="12">
        <v>-0.19550564815554594</v>
      </c>
      <c r="W92" s="12">
        <v>-0.26641744014953161</v>
      </c>
      <c r="X92" s="12">
        <v>-0.26677047581320679</v>
      </c>
    </row>
    <row r="93" spans="2:24" x14ac:dyDescent="0.45">
      <c r="B93" s="2" t="s">
        <v>10</v>
      </c>
      <c r="C93" s="12">
        <v>0</v>
      </c>
      <c r="D93" s="12">
        <v>1.9202178909403067E-2</v>
      </c>
      <c r="E93" s="12">
        <v>2.736584354315208E-2</v>
      </c>
      <c r="F93" s="12">
        <v>3.5653240224866711E-2</v>
      </c>
      <c r="G93" s="12">
        <v>3.1313650088703293E-2</v>
      </c>
      <c r="H93" s="12">
        <v>2.4008864729509305E-2</v>
      </c>
      <c r="I93" s="12">
        <v>-1.0827654616741955E-2</v>
      </c>
      <c r="J93" s="12">
        <v>2.5913374366565933E-2</v>
      </c>
      <c r="K93" s="12">
        <v>2.2347510033547957E-2</v>
      </c>
      <c r="L93" s="12">
        <v>4.4312616377794156E-2</v>
      </c>
      <c r="M93" s="12">
        <v>2.4682365494185898E-2</v>
      </c>
      <c r="N93" s="12">
        <v>1.3732918492188051E-2</v>
      </c>
      <c r="O93" s="12">
        <v>3.3211194173892178E-2</v>
      </c>
      <c r="P93" s="12">
        <v>4.0493889632425839E-2</v>
      </c>
      <c r="Q93" s="12">
        <v>5.8718640814605982E-2</v>
      </c>
      <c r="R93" s="12">
        <v>6.1161116850837249E-2</v>
      </c>
      <c r="S93" s="12">
        <v>6.2900378062387574E-2</v>
      </c>
      <c r="T93" s="12">
        <v>6.9398175590990485E-2</v>
      </c>
      <c r="U93" s="12">
        <v>6.9482855248165443E-2</v>
      </c>
      <c r="V93" s="12">
        <v>5.2965720353529866E-2</v>
      </c>
      <c r="W93" s="12">
        <v>4.2975185681538131E-2</v>
      </c>
      <c r="X93" s="12">
        <v>4.4870452193530586E-2</v>
      </c>
    </row>
    <row r="94" spans="2:24" x14ac:dyDescent="0.45">
      <c r="B94" s="2" t="s">
        <v>11</v>
      </c>
      <c r="C94" s="12">
        <v>0</v>
      </c>
      <c r="D94" s="12">
        <v>-3.6661396467230212E-2</v>
      </c>
      <c r="E94" s="12">
        <v>4.3005373323489859E-2</v>
      </c>
      <c r="F94" s="12">
        <v>-0.15170013880543531</v>
      </c>
      <c r="G94" s="12">
        <v>-9.2965467734088758E-2</v>
      </c>
      <c r="H94" s="12">
        <v>-8.3009879198545189E-2</v>
      </c>
      <c r="I94" s="12">
        <v>-0.11047018798668518</v>
      </c>
      <c r="J94" s="12">
        <v>-8.3414177839096437E-2</v>
      </c>
      <c r="K94" s="12">
        <v>-4.2717063038348213E-2</v>
      </c>
      <c r="L94" s="12">
        <v>6.2228895050092881E-2</v>
      </c>
      <c r="M94" s="12">
        <v>0.20403426918776701</v>
      </c>
      <c r="N94" s="12">
        <v>0.33798576682030301</v>
      </c>
      <c r="O94" s="12">
        <v>0.41325232242755472</v>
      </c>
      <c r="P94" s="12">
        <v>0.35478970479817562</v>
      </c>
      <c r="Q94" s="12">
        <v>0.29369891413657168</v>
      </c>
      <c r="R94" s="12">
        <v>0.30892335007999938</v>
      </c>
      <c r="S94" s="12">
        <v>0.30741753484268775</v>
      </c>
      <c r="T94" s="12">
        <v>0.37141959765540244</v>
      </c>
      <c r="U94" s="12">
        <v>9.9490365283186555E-2</v>
      </c>
      <c r="V94" s="12">
        <v>0.23376765512217712</v>
      </c>
      <c r="W94" s="12">
        <v>0.25983034894780133</v>
      </c>
      <c r="X94" s="12">
        <v>0.21112903105388181</v>
      </c>
    </row>
    <row r="95" spans="2:24" x14ac:dyDescent="0.45">
      <c r="B95" s="2" t="s">
        <v>12</v>
      </c>
      <c r="C95" s="12">
        <v>0</v>
      </c>
      <c r="D95" s="12">
        <v>-1.6871330785583893E-3</v>
      </c>
      <c r="E95" s="12">
        <v>-1.6097824494920587E-4</v>
      </c>
      <c r="F95" s="12">
        <v>1.9600198513458622E-4</v>
      </c>
      <c r="G95" s="12">
        <v>-3.1402671573665941E-4</v>
      </c>
      <c r="H95" s="12">
        <v>-1.0799087558446274E-3</v>
      </c>
      <c r="I95" s="12">
        <v>1.1713309145822137E-3</v>
      </c>
      <c r="J95" s="12">
        <v>-4.857351670235488E-4</v>
      </c>
      <c r="K95" s="12">
        <v>-1.3892646142359411E-3</v>
      </c>
      <c r="L95" s="12">
        <v>-4.6289186807229044E-3</v>
      </c>
      <c r="M95" s="12">
        <v>-1.8055923229951532E-3</v>
      </c>
      <c r="N95" s="12">
        <v>-4.3273561511920633E-3</v>
      </c>
      <c r="O95" s="12">
        <v>2.7192948691627805E-3</v>
      </c>
      <c r="P95" s="12">
        <v>-1.201904760748107E-4</v>
      </c>
      <c r="Q95" s="12">
        <v>-1.5999997431670465E-3</v>
      </c>
      <c r="R95" s="12">
        <v>-4.9875658205991158E-3</v>
      </c>
      <c r="S95" s="12">
        <v>-1.1376834446963358E-3</v>
      </c>
      <c r="T95" s="12">
        <v>-5.1046670105847625E-4</v>
      </c>
      <c r="U95" s="12">
        <v>3.8023799738695629E-4</v>
      </c>
      <c r="V95" s="12">
        <v>-6.1035717785173915E-4</v>
      </c>
      <c r="W95" s="12">
        <v>4.8380218942156716E-8</v>
      </c>
      <c r="X95" s="12">
        <v>3.8065724083935493E-7</v>
      </c>
    </row>
    <row r="96" spans="2:24" x14ac:dyDescent="0.45">
      <c r="B96" s="2" t="s">
        <v>13</v>
      </c>
      <c r="C96" s="12">
        <v>0</v>
      </c>
      <c r="D96" s="12">
        <v>-8.7679477448183718E-2</v>
      </c>
      <c r="E96" s="12">
        <v>-0.21962340713123751</v>
      </c>
      <c r="F96" s="12">
        <v>-0.49918837682300676</v>
      </c>
      <c r="G96" s="12">
        <v>-0.29028514878504552</v>
      </c>
      <c r="H96" s="12">
        <v>-0.50924953177983667</v>
      </c>
      <c r="I96" s="12">
        <v>-0.45971483231280885</v>
      </c>
      <c r="J96" s="12">
        <v>0.2981715026309999</v>
      </c>
      <c r="K96" s="12">
        <v>0.19805898561970281</v>
      </c>
      <c r="L96" s="12">
        <v>-7.2977801282306132E-2</v>
      </c>
      <c r="M96" s="12">
        <v>4.2158777695469496E-2</v>
      </c>
      <c r="N96" s="12">
        <v>0.26760573008143496</v>
      </c>
      <c r="O96" s="12">
        <v>0.51017378427384941</v>
      </c>
      <c r="P96" s="12">
        <v>0.46226790017290043</v>
      </c>
      <c r="Q96" s="12">
        <v>-0.75738447264050102</v>
      </c>
      <c r="R96" s="12">
        <v>-0.71401091711929077</v>
      </c>
      <c r="S96" s="12">
        <v>-5.8695284061707653E-2</v>
      </c>
      <c r="T96" s="12">
        <v>5.6190800812801811E-2</v>
      </c>
      <c r="U96" s="12">
        <v>-0.37307872201902414</v>
      </c>
      <c r="V96" s="12">
        <v>-0.31583948974439569</v>
      </c>
      <c r="W96" s="12">
        <v>-1.4341621201643839E-2</v>
      </c>
      <c r="X96" s="12">
        <v>2.7426594864863318E-2</v>
      </c>
    </row>
    <row r="97" spans="2:24" x14ac:dyDescent="0.45">
      <c r="B97" s="2" t="s">
        <v>14</v>
      </c>
      <c r="C97" s="12">
        <v>0</v>
      </c>
      <c r="D97" s="12">
        <v>1.0839378303389324E-2</v>
      </c>
      <c r="E97" s="12">
        <v>-4.178390758779571E-3</v>
      </c>
      <c r="F97" s="12">
        <v>9.1420316791166911E-2</v>
      </c>
      <c r="G97" s="12">
        <v>0.17310698439301753</v>
      </c>
      <c r="H97" s="12">
        <v>-9.0369091815293956E-2</v>
      </c>
      <c r="I97" s="12">
        <v>3.2643553970181927E-3</v>
      </c>
      <c r="J97" s="12">
        <v>-0.48774230727654988</v>
      </c>
      <c r="K97" s="12">
        <v>-2.5099204173919532E-3</v>
      </c>
      <c r="L97" s="12">
        <v>2.5231986330163991E-2</v>
      </c>
      <c r="M97" s="12">
        <v>1.2948118563656408E-2</v>
      </c>
      <c r="N97" s="12">
        <v>1.8880073319666124E-2</v>
      </c>
      <c r="O97" s="12">
        <v>7.1470863441952304E-2</v>
      </c>
      <c r="P97" s="12">
        <v>0.15860496474037511</v>
      </c>
      <c r="Q97" s="12">
        <v>0.70397107221339361</v>
      </c>
      <c r="R97" s="12">
        <v>-8.2935466895454724E-2</v>
      </c>
      <c r="S97" s="12">
        <v>0.43866526191374788</v>
      </c>
      <c r="T97" s="12">
        <v>-6.2240780518685312E-4</v>
      </c>
      <c r="U97" s="12">
        <v>0.17726839228549096</v>
      </c>
      <c r="V97" s="12">
        <v>6.8479035794483778E-2</v>
      </c>
      <c r="W97" s="12">
        <v>0.3805306983478296</v>
      </c>
      <c r="X97" s="12">
        <v>8.9630396537456747E-2</v>
      </c>
    </row>
    <row r="98" spans="2:24" x14ac:dyDescent="0.45">
      <c r="B98" s="2" t="s">
        <v>62</v>
      </c>
      <c r="C98" s="12">
        <v>0</v>
      </c>
      <c r="D98" s="12">
        <v>9.4552447660074534E-3</v>
      </c>
      <c r="E98" s="12">
        <v>-6.5922030391210418E-2</v>
      </c>
      <c r="F98" s="12">
        <v>-4.0629945546073881E-2</v>
      </c>
      <c r="G98" s="12">
        <v>4.2727672941439421E-4</v>
      </c>
      <c r="H98" s="12">
        <v>-1.0138298824965142E-2</v>
      </c>
      <c r="I98" s="12">
        <v>-1.4790114240915087E-2</v>
      </c>
      <c r="J98" s="12">
        <v>3.423372174711059E-3</v>
      </c>
      <c r="K98" s="12">
        <v>-5.9200436533957124E-5</v>
      </c>
      <c r="L98" s="12">
        <v>2.6982528372070047E-2</v>
      </c>
      <c r="M98" s="12">
        <v>1.5782448296292773E-2</v>
      </c>
      <c r="N98" s="12">
        <v>2.9243004964683877E-2</v>
      </c>
      <c r="O98" s="12">
        <v>3.6478021060679516E-2</v>
      </c>
      <c r="P98" s="12">
        <v>3.8276691520134437E-2</v>
      </c>
      <c r="Q98" s="12">
        <v>3.327276904925397E-2</v>
      </c>
      <c r="R98" s="12">
        <v>4.0016240857979363E-2</v>
      </c>
      <c r="S98" s="12">
        <v>4.2638710073367114E-2</v>
      </c>
      <c r="T98" s="12">
        <v>3.9770683775572691E-2</v>
      </c>
      <c r="U98" s="12">
        <v>1.9428683760981585E-2</v>
      </c>
      <c r="V98" s="12">
        <v>3.0938989018519894E-2</v>
      </c>
      <c r="W98" s="12">
        <v>4.3708909758894104E-2</v>
      </c>
      <c r="X98" s="12">
        <v>3.8876105554742413E-2</v>
      </c>
    </row>
    <row r="99" spans="2:24" x14ac:dyDescent="0.45">
      <c r="B99" s="2" t="s">
        <v>63</v>
      </c>
      <c r="C99" s="12">
        <v>0</v>
      </c>
      <c r="D99" s="12">
        <v>0</v>
      </c>
      <c r="E99" s="12">
        <v>0</v>
      </c>
      <c r="F99" s="12">
        <v>0</v>
      </c>
      <c r="G99" s="12">
        <v>0</v>
      </c>
      <c r="H99" s="12">
        <v>0</v>
      </c>
      <c r="I99" s="12">
        <v>0</v>
      </c>
      <c r="J99" s="12">
        <v>0</v>
      </c>
      <c r="K99" s="12">
        <v>0</v>
      </c>
      <c r="L99" s="12">
        <v>0</v>
      </c>
      <c r="M99" s="12">
        <v>-0.28005690294764207</v>
      </c>
      <c r="N99" s="12">
        <v>0</v>
      </c>
      <c r="O99" s="12">
        <v>-1.1911510540407502</v>
      </c>
      <c r="P99" s="12">
        <v>0.24591085037698335</v>
      </c>
      <c r="Q99" s="12">
        <v>1.0792854744619902</v>
      </c>
      <c r="R99" s="12">
        <v>0.86437378807877252</v>
      </c>
      <c r="S99" s="12">
        <v>0.64704592723790189</v>
      </c>
      <c r="T99" s="12">
        <v>-0.63317845377184767</v>
      </c>
      <c r="U99" s="12">
        <v>0.73516821385627029</v>
      </c>
      <c r="V99" s="12">
        <v>0.48466595050293737</v>
      </c>
      <c r="W99" s="12">
        <v>4.7860718342947806E-2</v>
      </c>
      <c r="X99" s="12">
        <v>0.15890977749950075</v>
      </c>
    </row>
    <row r="100" spans="2:24" x14ac:dyDescent="0.45">
      <c r="B100" s="2" t="s">
        <v>64</v>
      </c>
      <c r="C100" s="12">
        <v>0</v>
      </c>
      <c r="D100" s="12">
        <v>-1.4270809209694299E-4</v>
      </c>
      <c r="E100" s="12">
        <v>0</v>
      </c>
      <c r="F100" s="12">
        <v>-6.0069484681821791E-7</v>
      </c>
      <c r="G100" s="12">
        <v>4.5872574622203549E-6</v>
      </c>
      <c r="H100" s="12">
        <v>1.7167447345638214E-6</v>
      </c>
      <c r="I100" s="12">
        <v>-1.6222868519169881E-6</v>
      </c>
      <c r="J100" s="12">
        <v>2.8723306138748279E-5</v>
      </c>
      <c r="K100" s="12">
        <v>4.355185231071513E-6</v>
      </c>
      <c r="L100" s="12">
        <v>4.5808842443587071E-6</v>
      </c>
      <c r="M100" s="12">
        <v>3.4150236977290517E-7</v>
      </c>
      <c r="N100" s="12">
        <v>4.7940293987273149E-7</v>
      </c>
      <c r="O100" s="12">
        <v>3.3866713980968012E-7</v>
      </c>
      <c r="P100" s="12">
        <v>2.2384958770624857E-7</v>
      </c>
      <c r="Q100" s="12">
        <v>0</v>
      </c>
      <c r="R100" s="12">
        <v>0</v>
      </c>
      <c r="S100" s="12">
        <v>0</v>
      </c>
      <c r="T100" s="12">
        <v>0</v>
      </c>
      <c r="U100" s="12">
        <v>5.1032477069674018E-8</v>
      </c>
      <c r="V100" s="12">
        <v>0</v>
      </c>
      <c r="W100" s="12">
        <v>2.2137372332084504E-5</v>
      </c>
      <c r="X100" s="12">
        <v>3.9293713405695119E-4</v>
      </c>
    </row>
    <row r="101" spans="2:24" x14ac:dyDescent="0.45">
      <c r="C101" s="32"/>
      <c r="D101" s="32"/>
      <c r="E101" s="32"/>
      <c r="F101" s="32"/>
      <c r="G101" s="32"/>
      <c r="H101" s="32"/>
      <c r="I101" s="32"/>
      <c r="J101" s="32"/>
      <c r="K101" s="32"/>
      <c r="L101" s="32"/>
      <c r="M101" s="32"/>
      <c r="N101" s="32"/>
      <c r="O101" s="32"/>
      <c r="P101" s="32"/>
      <c r="Q101" s="32"/>
      <c r="R101" s="32"/>
      <c r="S101" s="32"/>
      <c r="T101" s="32"/>
      <c r="U101" s="32"/>
      <c r="V101" s="32"/>
      <c r="W101" s="32"/>
      <c r="X101" s="32"/>
    </row>
    <row r="104" spans="2:24" x14ac:dyDescent="0.45">
      <c r="B104" s="3" t="s">
        <v>76</v>
      </c>
    </row>
    <row r="105" spans="2:24" x14ac:dyDescent="0.45">
      <c r="B105" s="4"/>
      <c r="C105" s="4">
        <v>2019</v>
      </c>
      <c r="D105" s="4">
        <v>2020</v>
      </c>
      <c r="E105" s="4">
        <v>2021</v>
      </c>
      <c r="F105" s="4">
        <v>2022</v>
      </c>
      <c r="G105" s="4">
        <v>2023</v>
      </c>
      <c r="H105" s="4">
        <v>2024</v>
      </c>
      <c r="I105" s="4">
        <v>2025</v>
      </c>
      <c r="J105" s="4">
        <v>2026</v>
      </c>
      <c r="K105" s="4">
        <v>2027</v>
      </c>
      <c r="L105" s="4">
        <v>2028</v>
      </c>
      <c r="M105" s="4">
        <v>2029</v>
      </c>
      <c r="N105" s="4">
        <v>2030</v>
      </c>
      <c r="O105" s="4">
        <v>2031</v>
      </c>
      <c r="P105" s="4">
        <v>2032</v>
      </c>
      <c r="Q105" s="4">
        <v>2033</v>
      </c>
      <c r="R105" s="4">
        <v>2034</v>
      </c>
      <c r="S105" s="4">
        <v>2035</v>
      </c>
      <c r="T105" s="4">
        <v>2036</v>
      </c>
      <c r="U105" s="4">
        <v>2037</v>
      </c>
      <c r="V105" s="4">
        <v>2038</v>
      </c>
      <c r="W105" s="4">
        <v>2039</v>
      </c>
      <c r="X105" s="4">
        <v>2040</v>
      </c>
    </row>
    <row r="106" spans="2:24" x14ac:dyDescent="0.45">
      <c r="B106" s="2" t="s">
        <v>4</v>
      </c>
      <c r="C106" s="12">
        <v>0</v>
      </c>
      <c r="D106" s="12">
        <v>1.8482108698421484E-2</v>
      </c>
      <c r="E106" s="12">
        <v>0.68757304259517582</v>
      </c>
      <c r="F106" s="12">
        <v>0.77988925481295723</v>
      </c>
      <c r="G106" s="12">
        <v>0.88400238684968713</v>
      </c>
      <c r="H106" s="12">
        <v>0.81335319328984212</v>
      </c>
      <c r="I106" s="12">
        <v>0.84370074820944296</v>
      </c>
      <c r="J106" s="12">
        <v>0.68831523295106223</v>
      </c>
      <c r="K106" s="12">
        <v>1.1584995310812545</v>
      </c>
      <c r="L106" s="12">
        <v>0.7040627775592796</v>
      </c>
      <c r="M106" s="12">
        <v>0.90327945225429573</v>
      </c>
      <c r="N106" s="12">
        <v>0.39920240352823555</v>
      </c>
      <c r="O106" s="12">
        <v>-0.34810221739968483</v>
      </c>
      <c r="P106" s="12">
        <v>4.5119273400494819E-2</v>
      </c>
      <c r="Q106" s="12">
        <v>-0.19701056397241956</v>
      </c>
      <c r="R106" s="12">
        <v>-0.35908705100863614</v>
      </c>
      <c r="S106" s="12">
        <v>0.10419799182866996</v>
      </c>
      <c r="T106" s="12">
        <v>0.14508246993888108</v>
      </c>
      <c r="U106" s="12">
        <v>0.21277886718624472</v>
      </c>
      <c r="V106" s="12">
        <v>-0.32627078472033233</v>
      </c>
      <c r="W106" s="12">
        <v>-0.45050550857837024</v>
      </c>
      <c r="X106" s="12">
        <v>-8.9310955356491917E-2</v>
      </c>
    </row>
    <row r="107" spans="2:24" x14ac:dyDescent="0.45">
      <c r="B107" s="2" t="s">
        <v>5</v>
      </c>
      <c r="C107" s="12">
        <v>0</v>
      </c>
      <c r="D107" s="12">
        <v>0.27370774663611308</v>
      </c>
      <c r="E107" s="12">
        <v>-0.27939742629025854</v>
      </c>
      <c r="F107" s="12">
        <v>9.0167336380290841E-2</v>
      </c>
      <c r="G107" s="12">
        <v>-4.5608718660130609E-3</v>
      </c>
      <c r="H107" s="12">
        <v>8.504527059001038E-4</v>
      </c>
      <c r="I107" s="12">
        <v>5.8275145145136528E-4</v>
      </c>
      <c r="J107" s="12">
        <v>0</v>
      </c>
      <c r="K107" s="12">
        <v>0</v>
      </c>
      <c r="L107" s="12">
        <v>0</v>
      </c>
      <c r="M107" s="12">
        <v>0</v>
      </c>
      <c r="N107" s="12">
        <v>0</v>
      </c>
      <c r="O107" s="12">
        <v>0</v>
      </c>
      <c r="P107" s="12">
        <v>0</v>
      </c>
      <c r="Q107" s="12">
        <v>0</v>
      </c>
      <c r="R107" s="12">
        <v>0</v>
      </c>
      <c r="S107" s="12">
        <v>0</v>
      </c>
      <c r="T107" s="12">
        <v>0</v>
      </c>
      <c r="U107" s="12">
        <v>0</v>
      </c>
      <c r="V107" s="12">
        <v>0</v>
      </c>
      <c r="W107" s="12">
        <v>0</v>
      </c>
      <c r="X107" s="12">
        <v>0</v>
      </c>
    </row>
    <row r="108" spans="2:24" x14ac:dyDescent="0.45">
      <c r="B108" s="2" t="s">
        <v>6</v>
      </c>
      <c r="C108" s="12">
        <v>0</v>
      </c>
      <c r="D108" s="12">
        <v>-2.8285827262898522E-2</v>
      </c>
      <c r="E108" s="12">
        <v>-2.6624585979785564E-2</v>
      </c>
      <c r="F108" s="12">
        <v>-3.4763791352183659E-3</v>
      </c>
      <c r="G108" s="12">
        <v>-4.5600523791819114E-2</v>
      </c>
      <c r="H108" s="12">
        <v>7.8421216848340691E-2</v>
      </c>
      <c r="I108" s="12">
        <v>-2.5208638912374681E-2</v>
      </c>
      <c r="J108" s="12">
        <v>0.1999606777061409</v>
      </c>
      <c r="K108" s="12">
        <v>-0.14205690365844426</v>
      </c>
      <c r="L108" s="12">
        <v>0.2108473937576516</v>
      </c>
      <c r="M108" s="12">
        <v>9.7229182995073771E-2</v>
      </c>
      <c r="N108" s="12">
        <v>-1.6452042548799284E-2</v>
      </c>
      <c r="O108" s="12">
        <v>-7.7338423783826826E-2</v>
      </c>
      <c r="P108" s="12">
        <v>-3.4146669407650876E-3</v>
      </c>
      <c r="Q108" s="12">
        <v>2.0562888953499225E-3</v>
      </c>
      <c r="R108" s="12">
        <v>-4.0826419901961231E-2</v>
      </c>
      <c r="S108" s="12">
        <v>5.5746856804903544E-3</v>
      </c>
      <c r="T108" s="12">
        <v>-2.6154628440955285E-3</v>
      </c>
      <c r="U108" s="12">
        <v>-0.12859777057878796</v>
      </c>
      <c r="V108" s="12">
        <v>1.1338142876427343E-2</v>
      </c>
      <c r="W108" s="12">
        <v>1.0523610260329219E-2</v>
      </c>
      <c r="X108" s="12">
        <v>7.3851975428731037E-2</v>
      </c>
    </row>
    <row r="109" spans="2:24" x14ac:dyDescent="0.45">
      <c r="B109" s="2" t="s">
        <v>7</v>
      </c>
      <c r="C109" s="12">
        <v>0</v>
      </c>
      <c r="D109" s="12">
        <v>-2.9723348435446439E-2</v>
      </c>
      <c r="E109" s="12">
        <v>0</v>
      </c>
      <c r="F109" s="12">
        <v>-8.8023154844307783E-4</v>
      </c>
      <c r="G109" s="12">
        <v>-1.1136720302573622E-3</v>
      </c>
      <c r="H109" s="12">
        <v>1.5127882503197299E-2</v>
      </c>
      <c r="I109" s="12">
        <v>-7.8411338922279583E-4</v>
      </c>
      <c r="J109" s="12">
        <v>-6.4016661680241782E-3</v>
      </c>
      <c r="K109" s="12">
        <v>-1.7923770761591129E-2</v>
      </c>
      <c r="L109" s="12">
        <v>-4.3098958159511369E-2</v>
      </c>
      <c r="M109" s="12">
        <v>3.2151719354828856E-2</v>
      </c>
      <c r="N109" s="12">
        <v>4.7309471808656411E-2</v>
      </c>
      <c r="O109" s="12">
        <v>5.4092876984569216E-2</v>
      </c>
      <c r="P109" s="12">
        <v>3.5544016828009006E-2</v>
      </c>
      <c r="Q109" s="12">
        <v>-1.8808282918875818E-2</v>
      </c>
      <c r="R109" s="12">
        <v>-9.9865379485208905E-3</v>
      </c>
      <c r="S109" s="12">
        <v>0</v>
      </c>
      <c r="T109" s="12">
        <v>0</v>
      </c>
      <c r="U109" s="12">
        <v>0</v>
      </c>
      <c r="V109" s="12">
        <v>0</v>
      </c>
      <c r="W109" s="12">
        <v>0</v>
      </c>
      <c r="X109" s="12">
        <v>0</v>
      </c>
    </row>
    <row r="110" spans="2:24" x14ac:dyDescent="0.45">
      <c r="B110" s="2" t="s">
        <v>8</v>
      </c>
      <c r="C110" s="12">
        <v>0</v>
      </c>
      <c r="D110" s="12">
        <v>-0.16829801509097564</v>
      </c>
      <c r="E110" s="12">
        <v>-9.0772422797940067E-2</v>
      </c>
      <c r="F110" s="12">
        <v>-4.455853169730517E-3</v>
      </c>
      <c r="G110" s="12">
        <v>0.13958258935480217</v>
      </c>
      <c r="H110" s="12">
        <v>-6.1939737759701075E-2</v>
      </c>
      <c r="I110" s="12">
        <v>-0.16631261690262988</v>
      </c>
      <c r="J110" s="12">
        <v>-0.13883474159683828</v>
      </c>
      <c r="K110" s="12">
        <v>-0.27534666160514121</v>
      </c>
      <c r="L110" s="12">
        <v>-0.27163746398991861</v>
      </c>
      <c r="M110" s="12">
        <v>-0.29987241136299758</v>
      </c>
      <c r="N110" s="12">
        <v>-0.54050136288009298</v>
      </c>
      <c r="O110" s="12">
        <v>-0.24677307824444483</v>
      </c>
      <c r="P110" s="12">
        <v>-0.31947223562542604</v>
      </c>
      <c r="Q110" s="12">
        <v>-0.4360443195603807</v>
      </c>
      <c r="R110" s="12">
        <v>-0.55184416629441557</v>
      </c>
      <c r="S110" s="12">
        <v>-1.429168101148548E-2</v>
      </c>
      <c r="T110" s="12">
        <v>-0.3159552598551727</v>
      </c>
      <c r="U110" s="12">
        <v>-0.21456760817537202</v>
      </c>
      <c r="V110" s="12">
        <v>-0.3533422171446432</v>
      </c>
      <c r="W110" s="12">
        <v>-0.45049270799231067</v>
      </c>
      <c r="X110" s="12">
        <v>-0.32237807096890947</v>
      </c>
    </row>
    <row r="111" spans="2:24" x14ac:dyDescent="0.45">
      <c r="B111" s="2" t="s">
        <v>9</v>
      </c>
      <c r="C111" s="12">
        <v>0</v>
      </c>
      <c r="D111" s="12">
        <v>-5.5211599297209091E-3</v>
      </c>
      <c r="E111" s="12">
        <v>-1.5631529972456093E-2</v>
      </c>
      <c r="F111" s="12">
        <v>-1.4729597970056574E-2</v>
      </c>
      <c r="G111" s="12">
        <v>-1.8317155513205563E-2</v>
      </c>
      <c r="H111" s="12">
        <v>-3.6069717761552766E-2</v>
      </c>
      <c r="I111" s="12">
        <v>-3.9212459739569994E-2</v>
      </c>
      <c r="J111" s="12">
        <v>-5.8801341453136757E-2</v>
      </c>
      <c r="K111" s="12">
        <v>-7.7097079114484046E-2</v>
      </c>
      <c r="L111" s="12">
        <v>-9.6637874133392643E-2</v>
      </c>
      <c r="M111" s="12">
        <v>-0.61644420736295658</v>
      </c>
      <c r="N111" s="12">
        <v>-0.61786030681375337</v>
      </c>
      <c r="O111" s="12">
        <v>-0.55746431638057459</v>
      </c>
      <c r="P111" s="12">
        <v>-0.47210964847644732</v>
      </c>
      <c r="Q111" s="12">
        <v>-0.40436666136380239</v>
      </c>
      <c r="R111" s="12">
        <v>-0.35689281301241493</v>
      </c>
      <c r="S111" s="12">
        <v>-0.47138645913558008</v>
      </c>
      <c r="T111" s="12">
        <v>-0.41436540215067907</v>
      </c>
      <c r="U111" s="12">
        <v>-0.42429799346047048</v>
      </c>
      <c r="V111" s="12">
        <v>-0.32719892447828158</v>
      </c>
      <c r="W111" s="12">
        <v>-0.40072568725199176</v>
      </c>
      <c r="X111" s="12">
        <v>-0.28342843374237248</v>
      </c>
    </row>
    <row r="112" spans="2:24" x14ac:dyDescent="0.45">
      <c r="B112" s="2" t="s">
        <v>10</v>
      </c>
      <c r="C112" s="12">
        <v>0</v>
      </c>
      <c r="D112" s="12">
        <v>3.1620924360527602E-2</v>
      </c>
      <c r="E112" s="12">
        <v>2.9566336983985975E-2</v>
      </c>
      <c r="F112" s="12">
        <v>3.5010895591266855E-2</v>
      </c>
      <c r="G112" s="12">
        <v>3.1647394369735127E-2</v>
      </c>
      <c r="H112" s="12">
        <v>4.0278980490497496E-2</v>
      </c>
      <c r="I112" s="12">
        <v>3.4015558227812881E-2</v>
      </c>
      <c r="J112" s="12">
        <v>6.1841790683666908E-2</v>
      </c>
      <c r="K112" s="12">
        <v>6.3939612155300751E-2</v>
      </c>
      <c r="L112" s="12">
        <v>8.3763643833341672E-2</v>
      </c>
      <c r="M112" s="12">
        <v>9.6688206106632979E-2</v>
      </c>
      <c r="N112" s="12">
        <v>7.3934034085473388E-2</v>
      </c>
      <c r="O112" s="12">
        <v>6.9219069157350432E-2</v>
      </c>
      <c r="P112" s="12">
        <v>0.13283313748852077</v>
      </c>
      <c r="Q112" s="12">
        <v>0.11412764888560356</v>
      </c>
      <c r="R112" s="12">
        <v>0.10345797586550853</v>
      </c>
      <c r="S112" s="12">
        <v>8.2743513388662704E-2</v>
      </c>
      <c r="T112" s="12">
        <v>8.1515905638878783E-2</v>
      </c>
      <c r="U112" s="12">
        <v>6.1038024595086338E-2</v>
      </c>
      <c r="V112" s="12">
        <v>9.0272108863792111E-2</v>
      </c>
      <c r="W112" s="12">
        <v>9.4620972946275694E-2</v>
      </c>
      <c r="X112" s="12">
        <v>7.3657583937082993E-2</v>
      </c>
    </row>
    <row r="113" spans="2:24" x14ac:dyDescent="0.45">
      <c r="B113" s="2" t="s">
        <v>11</v>
      </c>
      <c r="C113" s="12">
        <v>0</v>
      </c>
      <c r="D113" s="12">
        <v>7.6569840239411047E-3</v>
      </c>
      <c r="E113" s="12">
        <v>-6.87915777782524E-2</v>
      </c>
      <c r="F113" s="12">
        <v>-0.20210233432179114</v>
      </c>
      <c r="G113" s="12">
        <v>-0.19325539747572629</v>
      </c>
      <c r="H113" s="12">
        <v>-0.20844125682264969</v>
      </c>
      <c r="I113" s="12">
        <v>-0.20942568308543463</v>
      </c>
      <c r="J113" s="12">
        <v>-0.16771397407850475</v>
      </c>
      <c r="K113" s="12">
        <v>-0.24445631230265175</v>
      </c>
      <c r="L113" s="12">
        <v>-0.11587976128890887</v>
      </c>
      <c r="M113" s="12">
        <v>7.7308514683919638E-2</v>
      </c>
      <c r="N113" s="12">
        <v>0.32784581201298835</v>
      </c>
      <c r="O113" s="12">
        <v>0.2986253133908946</v>
      </c>
      <c r="P113" s="12">
        <v>0.47020908971917397</v>
      </c>
      <c r="Q113" s="12">
        <v>0.40322269841841152</v>
      </c>
      <c r="R113" s="12">
        <v>0.37992682133643596</v>
      </c>
      <c r="S113" s="12">
        <v>0.17184853541752365</v>
      </c>
      <c r="T113" s="12">
        <v>0.222834939986156</v>
      </c>
      <c r="U113" s="12">
        <v>0.26176968471128403</v>
      </c>
      <c r="V113" s="12">
        <v>0.27394727713953115</v>
      </c>
      <c r="W113" s="12">
        <v>0.29470375332837262</v>
      </c>
      <c r="X113" s="12">
        <v>0.20019313586032517</v>
      </c>
    </row>
    <row r="114" spans="2:24" x14ac:dyDescent="0.45">
      <c r="B114" s="2" t="s">
        <v>12</v>
      </c>
      <c r="C114" s="12">
        <v>0</v>
      </c>
      <c r="D114" s="12">
        <v>-1.3555667029693907E-2</v>
      </c>
      <c r="E114" s="12">
        <v>7.1241262421750662E-5</v>
      </c>
      <c r="F114" s="12">
        <v>9.2613411741382379E-4</v>
      </c>
      <c r="G114" s="12">
        <v>-3.0518683761577847E-3</v>
      </c>
      <c r="H114" s="12">
        <v>2.2143409660770885E-3</v>
      </c>
      <c r="I114" s="12">
        <v>-1.8207467071533756E-3</v>
      </c>
      <c r="J114" s="12">
        <v>-8.6464508870953694E-3</v>
      </c>
      <c r="K114" s="12">
        <v>-2.4042331364420022E-3</v>
      </c>
      <c r="L114" s="12">
        <v>-6.1869133603202897E-3</v>
      </c>
      <c r="M114" s="12">
        <v>-5.3382000709056854E-3</v>
      </c>
      <c r="N114" s="12">
        <v>-1.6222228052740206E-3</v>
      </c>
      <c r="O114" s="12">
        <v>-7.8274742460138214E-4</v>
      </c>
      <c r="P114" s="12">
        <v>1.7263352021430478E-3</v>
      </c>
      <c r="Q114" s="12">
        <v>1.3773038243414248E-4</v>
      </c>
      <c r="R114" s="12">
        <v>-2.9822352173169975E-3</v>
      </c>
      <c r="S114" s="12">
        <v>7.0078884398299124E-3</v>
      </c>
      <c r="T114" s="12">
        <v>-4.2681556065815585E-3</v>
      </c>
      <c r="U114" s="12">
        <v>-4.5051087211191998E-3</v>
      </c>
      <c r="V114" s="12">
        <v>-6.4295584018822183E-2</v>
      </c>
      <c r="W114" s="12">
        <v>-7.9468511266625796E-2</v>
      </c>
      <c r="X114" s="12">
        <v>-2.8140911348636166E-2</v>
      </c>
    </row>
    <row r="115" spans="2:24" x14ac:dyDescent="0.45">
      <c r="B115" s="2" t="s">
        <v>13</v>
      </c>
      <c r="C115" s="12">
        <v>0</v>
      </c>
      <c r="D115" s="12">
        <v>-6.3779562421917291E-2</v>
      </c>
      <c r="E115" s="12">
        <v>-0.38692770076243121</v>
      </c>
      <c r="F115" s="12">
        <v>-0.53696417566125376</v>
      </c>
      <c r="G115" s="12">
        <v>-0.73901578682299629</v>
      </c>
      <c r="H115" s="12">
        <v>-0.87503523498996572</v>
      </c>
      <c r="I115" s="12">
        <v>-1.0076116188175099</v>
      </c>
      <c r="J115" s="12">
        <v>-1.4231857678319599</v>
      </c>
      <c r="K115" s="12">
        <v>-1.2114550763206466</v>
      </c>
      <c r="L115" s="12">
        <v>-1.0428338318553614</v>
      </c>
      <c r="M115" s="12">
        <v>-1.3460422761308912</v>
      </c>
      <c r="N115" s="12">
        <v>-1.1153424865546295</v>
      </c>
      <c r="O115" s="12">
        <v>-0.32621732742626008</v>
      </c>
      <c r="P115" s="12">
        <v>-0.45434977545681221</v>
      </c>
      <c r="Q115" s="12">
        <v>-0.27714297898028395</v>
      </c>
      <c r="R115" s="12">
        <v>-0.552611722445285</v>
      </c>
      <c r="S115" s="12">
        <v>-0.61441465031567866</v>
      </c>
      <c r="T115" s="12">
        <v>-0.25676006256761141</v>
      </c>
      <c r="U115" s="12">
        <v>1.0692377991251334E-2</v>
      </c>
      <c r="V115" s="12">
        <v>-0.26329867332090728</v>
      </c>
      <c r="W115" s="12">
        <v>0.30928072098040005</v>
      </c>
      <c r="X115" s="12">
        <v>0.16020230337999999</v>
      </c>
    </row>
    <row r="116" spans="2:24" x14ac:dyDescent="0.45">
      <c r="B116" s="2" t="s">
        <v>14</v>
      </c>
      <c r="C116" s="12">
        <v>0</v>
      </c>
      <c r="D116" s="12">
        <v>-6.7800643058451016E-3</v>
      </c>
      <c r="E116" s="12">
        <v>0.23641383887561496</v>
      </c>
      <c r="F116" s="12">
        <v>1.4451640691817147E-3</v>
      </c>
      <c r="G116" s="12">
        <v>6.2125438818689815E-2</v>
      </c>
      <c r="H116" s="12">
        <v>-7.2212583267571517E-2</v>
      </c>
      <c r="I116" s="12">
        <v>-3.8093839764055559E-2</v>
      </c>
      <c r="J116" s="12">
        <v>0.13015181302576551</v>
      </c>
      <c r="K116" s="12">
        <v>-3.1535974538197564E-2</v>
      </c>
      <c r="L116" s="12">
        <v>-1.0795660802916274E-2</v>
      </c>
      <c r="M116" s="12">
        <v>8.9155174467808962E-2</v>
      </c>
      <c r="N116" s="12">
        <v>0.41283551374552729</v>
      </c>
      <c r="O116" s="12">
        <v>0.38302426966401981</v>
      </c>
      <c r="P116" s="12">
        <v>0.83404151033185059</v>
      </c>
      <c r="Q116" s="12">
        <v>0.16169313747215242</v>
      </c>
      <c r="R116" s="12">
        <v>0.19635037668072997</v>
      </c>
      <c r="S116" s="12">
        <v>0.1737046779673328</v>
      </c>
      <c r="T116" s="12">
        <v>0.51856088031427205</v>
      </c>
      <c r="U116" s="12">
        <v>0.3447516640642192</v>
      </c>
      <c r="V116" s="12">
        <v>0.33134650710229963</v>
      </c>
      <c r="W116" s="12">
        <v>0.41949903203285999</v>
      </c>
      <c r="X116" s="12">
        <v>0.25365398037718734</v>
      </c>
    </row>
    <row r="117" spans="2:24" x14ac:dyDescent="0.45">
      <c r="B117" s="2" t="s">
        <v>62</v>
      </c>
      <c r="C117" s="12">
        <v>0</v>
      </c>
      <c r="D117" s="12">
        <v>-7.6043089894684557E-3</v>
      </c>
      <c r="E117" s="12">
        <v>-8.5460677048579847E-2</v>
      </c>
      <c r="F117" s="12">
        <v>-0.14482491121075181</v>
      </c>
      <c r="G117" s="12">
        <v>-0.11244406229697884</v>
      </c>
      <c r="H117" s="12">
        <v>-0.244768591598928</v>
      </c>
      <c r="I117" s="12">
        <v>-0.26273660918476138</v>
      </c>
      <c r="J117" s="12">
        <v>-0.23189198250599191</v>
      </c>
      <c r="K117" s="12">
        <v>-0.16126680581898301</v>
      </c>
      <c r="L117" s="12">
        <v>-0.11259862038324386</v>
      </c>
      <c r="M117" s="12">
        <v>-0.11823948039454019</v>
      </c>
      <c r="N117" s="12">
        <v>-6.7612217307600864E-2</v>
      </c>
      <c r="O117" s="12">
        <v>-6.1935773959764018E-2</v>
      </c>
      <c r="P117" s="12">
        <v>-1.4172907182231326E-2</v>
      </c>
      <c r="Q117" s="12">
        <v>-1.8492528601288805E-3</v>
      </c>
      <c r="R117" s="12">
        <v>1.039609055292709E-2</v>
      </c>
      <c r="S117" s="12">
        <v>8.8302017470827943E-3</v>
      </c>
      <c r="T117" s="12">
        <v>3.2459177026082059E-2</v>
      </c>
      <c r="U117" s="12">
        <v>2.7418291991774341E-2</v>
      </c>
      <c r="V117" s="12">
        <v>3.1296818083842853E-2</v>
      </c>
      <c r="W117" s="12">
        <v>3.9611066066273598E-2</v>
      </c>
      <c r="X117" s="12">
        <v>1.7894300614820613E-2</v>
      </c>
    </row>
    <row r="118" spans="2:24" x14ac:dyDescent="0.45">
      <c r="B118" s="2" t="s">
        <v>63</v>
      </c>
      <c r="C118" s="12">
        <v>0</v>
      </c>
      <c r="D118" s="12">
        <v>-7.4078854938735006E-3</v>
      </c>
      <c r="E118" s="12">
        <v>0</v>
      </c>
      <c r="F118" s="12">
        <v>0</v>
      </c>
      <c r="G118" s="12">
        <v>0</v>
      </c>
      <c r="H118" s="12">
        <v>0.54822147698136181</v>
      </c>
      <c r="I118" s="12">
        <v>0.87289696127340122</v>
      </c>
      <c r="J118" s="12">
        <v>0.95519367987923687</v>
      </c>
      <c r="K118" s="12">
        <v>0.94110003629944572</v>
      </c>
      <c r="L118" s="12">
        <v>0.7009949314792312</v>
      </c>
      <c r="M118" s="12">
        <v>1.0901293770226026</v>
      </c>
      <c r="N118" s="12">
        <v>1.0982694839173162</v>
      </c>
      <c r="O118" s="12">
        <v>0.81366119802967773</v>
      </c>
      <c r="P118" s="12">
        <v>-0.25595096795116135</v>
      </c>
      <c r="Q118" s="12">
        <v>0.65397770331761773</v>
      </c>
      <c r="R118" s="12">
        <v>1.1840933344889355</v>
      </c>
      <c r="S118" s="12">
        <v>0.54618006619262083</v>
      </c>
      <c r="T118" s="12">
        <v>-6.8953256606816282E-3</v>
      </c>
      <c r="U118" s="12">
        <v>-0.14645979577633295</v>
      </c>
      <c r="V118" s="12">
        <v>0.59617179227170869</v>
      </c>
      <c r="W118" s="12">
        <v>0.21313086217703514</v>
      </c>
      <c r="X118" s="12">
        <v>-5.5968269151564831E-2</v>
      </c>
    </row>
    <row r="119" spans="2:24" x14ac:dyDescent="0.45">
      <c r="B119" s="2" t="s">
        <v>64</v>
      </c>
      <c r="C119" s="12">
        <v>0</v>
      </c>
      <c r="D119" s="12">
        <v>-5.1947907870793578E-4</v>
      </c>
      <c r="E119" s="12">
        <v>-7.9949557266641425E-8</v>
      </c>
      <c r="F119" s="12">
        <v>-8.5514511157181239E-9</v>
      </c>
      <c r="G119" s="12">
        <v>1.5287583474638652E-6</v>
      </c>
      <c r="H119" s="12">
        <v>-4.216057721322122E-7</v>
      </c>
      <c r="I119" s="12">
        <v>-3.6847236256750727E-7</v>
      </c>
      <c r="J119" s="12">
        <v>2.0544593768938641E-6</v>
      </c>
      <c r="K119" s="12">
        <v>3.8781779322677102E-6</v>
      </c>
      <c r="L119" s="12">
        <v>1.2894922410745169E-6</v>
      </c>
      <c r="M119" s="12">
        <v>5.1982120884787664E-7</v>
      </c>
      <c r="N119" s="12">
        <v>5.24738878029078E-6</v>
      </c>
      <c r="O119" s="12">
        <v>1.9363477903179066E-6</v>
      </c>
      <c r="P119" s="12">
        <v>3.175133645179667E-7</v>
      </c>
      <c r="Q119" s="12">
        <v>1.1990479236975706E-5</v>
      </c>
      <c r="R119" s="12">
        <v>6.5034105080091825E-6</v>
      </c>
      <c r="S119" s="12">
        <v>6.6134086785769442E-6</v>
      </c>
      <c r="T119" s="12">
        <v>4.0860082124771757E-4</v>
      </c>
      <c r="U119" s="12">
        <v>0</v>
      </c>
      <c r="V119" s="12">
        <v>0</v>
      </c>
      <c r="W119" s="12">
        <v>0</v>
      </c>
      <c r="X119" s="12">
        <v>0</v>
      </c>
    </row>
    <row r="120" spans="2:24" x14ac:dyDescent="0.45">
      <c r="C120" s="32"/>
      <c r="D120" s="32"/>
      <c r="E120" s="32"/>
      <c r="F120" s="32"/>
      <c r="G120" s="32"/>
      <c r="H120" s="32"/>
      <c r="I120" s="32"/>
      <c r="J120" s="32"/>
      <c r="K120" s="32"/>
      <c r="L120" s="32"/>
      <c r="M120" s="32"/>
      <c r="N120" s="32"/>
      <c r="O120" s="32"/>
      <c r="P120" s="32"/>
      <c r="Q120" s="32"/>
      <c r="R120" s="32"/>
      <c r="S120" s="32"/>
      <c r="T120" s="32"/>
      <c r="U120" s="32"/>
      <c r="V120" s="32"/>
      <c r="W120" s="32"/>
      <c r="X120" s="32"/>
    </row>
    <row r="123" spans="2:24" x14ac:dyDescent="0.45">
      <c r="C123" s="12"/>
      <c r="D123" s="12"/>
      <c r="E123" s="12"/>
      <c r="F123" s="12"/>
      <c r="G123" s="12"/>
      <c r="H123" s="12"/>
      <c r="I123" s="12"/>
      <c r="J123" s="12"/>
      <c r="K123" s="12"/>
      <c r="L123" s="12"/>
      <c r="M123" s="12"/>
      <c r="N123" s="12"/>
      <c r="O123" s="12"/>
      <c r="P123" s="12"/>
      <c r="Q123" s="12"/>
      <c r="R123" s="12"/>
      <c r="S123" s="12"/>
      <c r="T123" s="12"/>
      <c r="U123" s="12"/>
      <c r="V123" s="12"/>
      <c r="W123" s="12"/>
      <c r="X123" s="12"/>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AG120"/>
  <sheetViews>
    <sheetView showGridLines="0" zoomScale="70" zoomScaleNormal="70" workbookViewId="0"/>
  </sheetViews>
  <sheetFormatPr defaultColWidth="8.86328125" defaultRowHeight="14.25" x14ac:dyDescent="0.45"/>
  <cols>
    <col min="1" max="1" width="9.1328125" style="2" customWidth="1"/>
    <col min="2" max="2" width="22.3984375" style="2" customWidth="1"/>
    <col min="3" max="16384" width="8.86328125" style="2"/>
  </cols>
  <sheetData>
    <row r="1" spans="2:33" s="6" customFormat="1" x14ac:dyDescent="0.45"/>
    <row r="2" spans="2:33" s="6" customFormat="1" ht="35.65" customHeight="1" x14ac:dyDescent="1.45">
      <c r="B2" s="7" t="s">
        <v>54</v>
      </c>
    </row>
    <row r="4" spans="2:33" x14ac:dyDescent="0.45">
      <c r="B4" s="13" t="s">
        <v>1</v>
      </c>
      <c r="C4" s="8" t="s">
        <v>18</v>
      </c>
      <c r="D4" s="9"/>
      <c r="E4" s="9"/>
      <c r="F4" s="9"/>
      <c r="G4" s="9"/>
      <c r="H4" s="9"/>
      <c r="I4" s="9"/>
      <c r="J4" s="9"/>
      <c r="K4" s="9"/>
      <c r="L4" s="9"/>
      <c r="M4" s="9"/>
      <c r="N4" s="9"/>
      <c r="O4" s="9"/>
      <c r="P4" s="9"/>
      <c r="Q4" s="9"/>
      <c r="R4" s="9"/>
      <c r="S4" s="9"/>
      <c r="T4" s="9"/>
      <c r="U4" s="9"/>
      <c r="V4" s="9"/>
      <c r="W4" s="9"/>
      <c r="X4" s="9"/>
      <c r="Y4" s="9"/>
      <c r="Z4" s="9"/>
      <c r="AA4" s="9"/>
      <c r="AB4" s="9"/>
      <c r="AC4" s="9"/>
      <c r="AD4" s="9"/>
      <c r="AE4" s="9"/>
      <c r="AF4" s="9"/>
      <c r="AG4" s="10"/>
    </row>
    <row r="9" spans="2:33" x14ac:dyDescent="0.45">
      <c r="B9" s="30" t="s">
        <v>55</v>
      </c>
    </row>
    <row r="10" spans="2:33" x14ac:dyDescent="0.45">
      <c r="B10" s="4"/>
      <c r="C10" s="4">
        <v>2019</v>
      </c>
      <c r="D10" s="4">
        <v>2020</v>
      </c>
      <c r="E10" s="4">
        <v>2021</v>
      </c>
      <c r="F10" s="4">
        <v>2022</v>
      </c>
      <c r="G10" s="4">
        <v>2023</v>
      </c>
      <c r="H10" s="4">
        <v>2024</v>
      </c>
      <c r="I10" s="4">
        <v>2025</v>
      </c>
      <c r="J10" s="4">
        <v>2026</v>
      </c>
      <c r="K10" s="4">
        <v>2027</v>
      </c>
      <c r="L10" s="4">
        <v>2028</v>
      </c>
      <c r="M10" s="4">
        <v>2029</v>
      </c>
      <c r="N10" s="4">
        <v>2030</v>
      </c>
      <c r="O10" s="4">
        <v>2031</v>
      </c>
      <c r="P10" s="4">
        <v>2032</v>
      </c>
      <c r="Q10" s="4">
        <v>2033</v>
      </c>
      <c r="R10" s="4">
        <v>2034</v>
      </c>
      <c r="S10" s="4">
        <v>2035</v>
      </c>
      <c r="T10" s="4">
        <v>2036</v>
      </c>
      <c r="U10" s="4">
        <v>2037</v>
      </c>
      <c r="V10" s="4">
        <v>2038</v>
      </c>
      <c r="W10" s="4">
        <v>2039</v>
      </c>
      <c r="X10" s="4">
        <v>2040</v>
      </c>
    </row>
    <row r="11" spans="2:33" x14ac:dyDescent="0.45">
      <c r="B11" s="2" t="s">
        <v>4</v>
      </c>
      <c r="C11" s="12">
        <v>0</v>
      </c>
      <c r="D11" s="12">
        <v>-8.4827214780982582E-2</v>
      </c>
      <c r="E11" s="12">
        <v>0.36126751822419467</v>
      </c>
      <c r="F11" s="12">
        <v>0.39684262878755855</v>
      </c>
      <c r="G11" s="12">
        <v>0.33210693887607751</v>
      </c>
      <c r="H11" s="12">
        <v>0.3406824037522897</v>
      </c>
      <c r="I11" s="12">
        <v>0.41635186671331154</v>
      </c>
      <c r="J11" s="12">
        <v>0.39883924648854135</v>
      </c>
      <c r="K11" s="12">
        <v>0.28618459746604413</v>
      </c>
      <c r="L11" s="12">
        <v>0.29518802046851439</v>
      </c>
      <c r="M11" s="12">
        <v>0.45761591588223355</v>
      </c>
      <c r="N11" s="12">
        <v>0.34842211797280609</v>
      </c>
      <c r="O11" s="12">
        <v>0.52437427116883173</v>
      </c>
      <c r="P11" s="12">
        <v>0.14876020407573506</v>
      </c>
      <c r="Q11" s="12">
        <v>0.18387619763817264</v>
      </c>
      <c r="R11" s="12">
        <v>0.39390051256904562</v>
      </c>
      <c r="S11" s="12">
        <v>0.122233835961679</v>
      </c>
      <c r="T11" s="12">
        <v>0.22388916574107484</v>
      </c>
      <c r="U11" s="12">
        <v>0.16126563905045391</v>
      </c>
      <c r="V11" s="12">
        <v>0.12208538580459356</v>
      </c>
      <c r="W11" s="12">
        <v>-0.20227615626532772</v>
      </c>
      <c r="X11" s="12">
        <v>2.4978910075061023E-2</v>
      </c>
    </row>
    <row r="12" spans="2:33" x14ac:dyDescent="0.45">
      <c r="B12" s="2" t="s">
        <v>5</v>
      </c>
      <c r="C12" s="12">
        <v>4.7213373789745619E-2</v>
      </c>
      <c r="D12" s="12">
        <v>0.35827507453548652</v>
      </c>
      <c r="E12" s="12">
        <v>-0.22513269764344068</v>
      </c>
      <c r="F12" s="12">
        <v>4.768772181156173E-2</v>
      </c>
      <c r="G12" s="12">
        <v>-0.10634184969910164</v>
      </c>
      <c r="H12" s="12">
        <v>-2.2073303311020937E-2</v>
      </c>
      <c r="I12" s="12">
        <v>-2.0972301760255343E-3</v>
      </c>
      <c r="J12" s="12">
        <v>0</v>
      </c>
      <c r="K12" s="12">
        <v>0</v>
      </c>
      <c r="L12" s="12">
        <v>0</v>
      </c>
      <c r="M12" s="12">
        <v>0</v>
      </c>
      <c r="N12" s="12">
        <v>0</v>
      </c>
      <c r="O12" s="12">
        <v>0</v>
      </c>
      <c r="P12" s="12">
        <v>0</v>
      </c>
      <c r="Q12" s="12">
        <v>0</v>
      </c>
      <c r="R12" s="12">
        <v>0</v>
      </c>
      <c r="S12" s="12">
        <v>0</v>
      </c>
      <c r="T12" s="12">
        <v>0</v>
      </c>
      <c r="U12" s="12">
        <v>0</v>
      </c>
      <c r="V12" s="12">
        <v>0</v>
      </c>
      <c r="W12" s="12">
        <v>0</v>
      </c>
      <c r="X12" s="12">
        <v>0</v>
      </c>
    </row>
    <row r="13" spans="2:33" x14ac:dyDescent="0.45">
      <c r="B13" s="2" t="s">
        <v>6</v>
      </c>
      <c r="C13" s="12">
        <v>0</v>
      </c>
      <c r="D13" s="12">
        <v>0</v>
      </c>
      <c r="E13" s="12">
        <v>0</v>
      </c>
      <c r="F13" s="12">
        <v>0</v>
      </c>
      <c r="G13" s="12">
        <v>0</v>
      </c>
      <c r="H13" s="12">
        <v>0</v>
      </c>
      <c r="I13" s="12">
        <v>0</v>
      </c>
      <c r="J13" s="12">
        <v>0</v>
      </c>
      <c r="K13" s="12">
        <v>0</v>
      </c>
      <c r="L13" s="12">
        <v>0</v>
      </c>
      <c r="M13" s="12">
        <v>0</v>
      </c>
      <c r="N13" s="12">
        <v>0</v>
      </c>
      <c r="O13" s="12">
        <v>0</v>
      </c>
      <c r="P13" s="12">
        <v>0</v>
      </c>
      <c r="Q13" s="12">
        <v>0</v>
      </c>
      <c r="R13" s="12">
        <v>0</v>
      </c>
      <c r="S13" s="12">
        <v>0</v>
      </c>
      <c r="T13" s="12">
        <v>0</v>
      </c>
      <c r="U13" s="12">
        <v>0</v>
      </c>
      <c r="V13" s="12">
        <v>0</v>
      </c>
      <c r="W13" s="12">
        <v>0</v>
      </c>
      <c r="X13" s="12">
        <v>0</v>
      </c>
    </row>
    <row r="14" spans="2:33" x14ac:dyDescent="0.45">
      <c r="B14" s="2" t="s">
        <v>7</v>
      </c>
      <c r="C14" s="12">
        <v>0</v>
      </c>
      <c r="D14" s="12">
        <v>0</v>
      </c>
      <c r="E14" s="12">
        <v>0</v>
      </c>
      <c r="F14" s="12">
        <v>0</v>
      </c>
      <c r="G14" s="12">
        <v>0</v>
      </c>
      <c r="H14" s="12">
        <v>0</v>
      </c>
      <c r="I14" s="12">
        <v>0</v>
      </c>
      <c r="J14" s="12">
        <v>0</v>
      </c>
      <c r="K14" s="12">
        <v>0</v>
      </c>
      <c r="L14" s="12">
        <v>0</v>
      </c>
      <c r="M14" s="12">
        <v>0</v>
      </c>
      <c r="N14" s="12">
        <v>0</v>
      </c>
      <c r="O14" s="12">
        <v>0</v>
      </c>
      <c r="P14" s="12">
        <v>0</v>
      </c>
      <c r="Q14" s="12">
        <v>0</v>
      </c>
      <c r="R14" s="12">
        <v>0</v>
      </c>
      <c r="S14" s="12">
        <v>0</v>
      </c>
      <c r="T14" s="12">
        <v>0</v>
      </c>
      <c r="U14" s="12">
        <v>0</v>
      </c>
      <c r="V14" s="12">
        <v>0</v>
      </c>
      <c r="W14" s="12">
        <v>0</v>
      </c>
      <c r="X14" s="12">
        <v>0</v>
      </c>
    </row>
    <row r="15" spans="2:33" x14ac:dyDescent="0.45">
      <c r="B15" s="2" t="s">
        <v>8</v>
      </c>
      <c r="C15" s="12">
        <v>0</v>
      </c>
      <c r="D15" s="12">
        <v>0</v>
      </c>
      <c r="E15" s="12">
        <v>0</v>
      </c>
      <c r="F15" s="12">
        <v>0</v>
      </c>
      <c r="G15" s="12">
        <v>0</v>
      </c>
      <c r="H15" s="12">
        <v>0</v>
      </c>
      <c r="I15" s="12">
        <v>0</v>
      </c>
      <c r="J15" s="12">
        <v>0</v>
      </c>
      <c r="K15" s="12">
        <v>0</v>
      </c>
      <c r="L15" s="12">
        <v>0</v>
      </c>
      <c r="M15" s="12">
        <v>0</v>
      </c>
      <c r="N15" s="12">
        <v>0</v>
      </c>
      <c r="O15" s="12">
        <v>0</v>
      </c>
      <c r="P15" s="12">
        <v>0</v>
      </c>
      <c r="Q15" s="12">
        <v>0</v>
      </c>
      <c r="R15" s="12">
        <v>0</v>
      </c>
      <c r="S15" s="12">
        <v>0</v>
      </c>
      <c r="T15" s="12">
        <v>0</v>
      </c>
      <c r="U15" s="12">
        <v>0</v>
      </c>
      <c r="V15" s="12">
        <v>0</v>
      </c>
      <c r="W15" s="12">
        <v>0</v>
      </c>
      <c r="X15" s="12">
        <v>0</v>
      </c>
    </row>
    <row r="16" spans="2:33" x14ac:dyDescent="0.45">
      <c r="B16" s="2" t="s">
        <v>9</v>
      </c>
      <c r="C16" s="12">
        <v>1.5802326036430894E-4</v>
      </c>
      <c r="D16" s="12">
        <v>-1.1809775183899329E-3</v>
      </c>
      <c r="E16" s="12">
        <v>-7.7827788346237501E-3</v>
      </c>
      <c r="F16" s="12">
        <v>-5.2518184777116403E-3</v>
      </c>
      <c r="G16" s="12">
        <v>-1.1126007183632347E-2</v>
      </c>
      <c r="H16" s="12">
        <v>-7.1978993098605424E-3</v>
      </c>
      <c r="I16" s="12">
        <v>-6.1779566208450126E-3</v>
      </c>
      <c r="J16" s="12">
        <v>-1.1187928490803111E-2</v>
      </c>
      <c r="K16" s="12">
        <v>-1.1649178324480076E-2</v>
      </c>
      <c r="L16" s="12">
        <v>-1.1063635161443614E-2</v>
      </c>
      <c r="M16" s="12">
        <v>-0.11644590751891816</v>
      </c>
      <c r="N16" s="12">
        <v>-0.10400452203243644</v>
      </c>
      <c r="O16" s="12">
        <v>-0.14089511599218099</v>
      </c>
      <c r="P16" s="12">
        <v>-0.14231353526097815</v>
      </c>
      <c r="Q16" s="12">
        <v>-0.16316662489927281</v>
      </c>
      <c r="R16" s="12">
        <v>-0.17403621634296515</v>
      </c>
      <c r="S16" s="12">
        <v>-0.16739424985025894</v>
      </c>
      <c r="T16" s="12">
        <v>-0.16849588421058423</v>
      </c>
      <c r="U16" s="12">
        <v>-0.13832696473961392</v>
      </c>
      <c r="V16" s="12">
        <v>-0.12012445816800185</v>
      </c>
      <c r="W16" s="12">
        <v>-0.11919781886235066</v>
      </c>
      <c r="X16" s="12">
        <v>-0.10255460620621498</v>
      </c>
    </row>
    <row r="17" spans="2:24" x14ac:dyDescent="0.45">
      <c r="B17" s="2" t="s">
        <v>10</v>
      </c>
      <c r="C17" s="12">
        <v>0</v>
      </c>
      <c r="D17" s="12">
        <v>0</v>
      </c>
      <c r="E17" s="12">
        <v>0</v>
      </c>
      <c r="F17" s="12">
        <v>0</v>
      </c>
      <c r="G17" s="12">
        <v>0</v>
      </c>
      <c r="H17" s="12">
        <v>0</v>
      </c>
      <c r="I17" s="12">
        <v>0</v>
      </c>
      <c r="J17" s="12">
        <v>0</v>
      </c>
      <c r="K17" s="12">
        <v>0</v>
      </c>
      <c r="L17" s="12">
        <v>0</v>
      </c>
      <c r="M17" s="12">
        <v>0</v>
      </c>
      <c r="N17" s="12">
        <v>0</v>
      </c>
      <c r="O17" s="12">
        <v>0</v>
      </c>
      <c r="P17" s="12">
        <v>0</v>
      </c>
      <c r="Q17" s="12">
        <v>0</v>
      </c>
      <c r="R17" s="12">
        <v>0</v>
      </c>
      <c r="S17" s="12">
        <v>0</v>
      </c>
      <c r="T17" s="12">
        <v>0</v>
      </c>
      <c r="U17" s="12">
        <v>0</v>
      </c>
      <c r="V17" s="12">
        <v>0</v>
      </c>
      <c r="W17" s="12">
        <v>0</v>
      </c>
      <c r="X17" s="12">
        <v>0</v>
      </c>
    </row>
    <row r="18" spans="2:24" x14ac:dyDescent="0.45">
      <c r="B18" s="2" t="s">
        <v>11</v>
      </c>
      <c r="C18" s="12">
        <v>1.3938416203547967E-3</v>
      </c>
      <c r="D18" s="12">
        <v>-4.0924912640100113E-2</v>
      </c>
      <c r="E18" s="12">
        <v>-3.1461930019851543E-2</v>
      </c>
      <c r="F18" s="12">
        <v>-7.1029302047847298E-2</v>
      </c>
      <c r="G18" s="12">
        <v>-5.8267506407168636E-2</v>
      </c>
      <c r="H18" s="12">
        <v>-3.1614086134627808E-2</v>
      </c>
      <c r="I18" s="12">
        <v>-8.044851270847278E-2</v>
      </c>
      <c r="J18" s="12">
        <v>-4.4828861773319892E-2</v>
      </c>
      <c r="K18" s="12">
        <v>-2.3116320907553542E-2</v>
      </c>
      <c r="L18" s="12">
        <v>-2.4874358267708334E-2</v>
      </c>
      <c r="M18" s="12">
        <v>1.5833483399306424E-2</v>
      </c>
      <c r="N18" s="12">
        <v>2.0785941643658386E-2</v>
      </c>
      <c r="O18" s="12">
        <v>3.8519028139377243E-2</v>
      </c>
      <c r="P18" s="12">
        <v>3.352822333238175E-2</v>
      </c>
      <c r="Q18" s="12">
        <v>1.8610105247382248E-2</v>
      </c>
      <c r="R18" s="12">
        <v>9.4206429067473507E-3</v>
      </c>
      <c r="S18" s="12">
        <v>4.0140907685514426E-2</v>
      </c>
      <c r="T18" s="12">
        <v>9.9694464027240345E-2</v>
      </c>
      <c r="U18" s="12">
        <v>2.1654522606974935E-2</v>
      </c>
      <c r="V18" s="12">
        <v>0.10844376222204882</v>
      </c>
      <c r="W18" s="12">
        <v>0.12312363514766278</v>
      </c>
      <c r="X18" s="12">
        <v>9.1579121713179973E-2</v>
      </c>
    </row>
    <row r="19" spans="2:24" x14ac:dyDescent="0.45">
      <c r="B19" s="2" t="s">
        <v>12</v>
      </c>
      <c r="C19" s="12">
        <v>0</v>
      </c>
      <c r="D19" s="12">
        <v>0</v>
      </c>
      <c r="E19" s="12">
        <v>0</v>
      </c>
      <c r="F19" s="12">
        <v>0</v>
      </c>
      <c r="G19" s="12">
        <v>0</v>
      </c>
      <c r="H19" s="12">
        <v>0</v>
      </c>
      <c r="I19" s="12">
        <v>0</v>
      </c>
      <c r="J19" s="12">
        <v>0</v>
      </c>
      <c r="K19" s="12">
        <v>0</v>
      </c>
      <c r="L19" s="12">
        <v>0</v>
      </c>
      <c r="M19" s="12">
        <v>0</v>
      </c>
      <c r="N19" s="12">
        <v>0</v>
      </c>
      <c r="O19" s="12">
        <v>0</v>
      </c>
      <c r="P19" s="12">
        <v>0</v>
      </c>
      <c r="Q19" s="12">
        <v>0</v>
      </c>
      <c r="R19" s="12">
        <v>0</v>
      </c>
      <c r="S19" s="12">
        <v>0</v>
      </c>
      <c r="T19" s="12">
        <v>0</v>
      </c>
      <c r="U19" s="12">
        <v>0</v>
      </c>
      <c r="V19" s="12">
        <v>0</v>
      </c>
      <c r="W19" s="12">
        <v>0</v>
      </c>
      <c r="X19" s="12">
        <v>0</v>
      </c>
    </row>
    <row r="20" spans="2:24" x14ac:dyDescent="0.45">
      <c r="B20" s="2" t="s">
        <v>13</v>
      </c>
      <c r="C20" s="12">
        <v>0</v>
      </c>
      <c r="D20" s="12">
        <v>0</v>
      </c>
      <c r="E20" s="12">
        <v>0</v>
      </c>
      <c r="F20" s="12">
        <v>0</v>
      </c>
      <c r="G20" s="12">
        <v>0</v>
      </c>
      <c r="H20" s="12">
        <v>0</v>
      </c>
      <c r="I20" s="12">
        <v>0</v>
      </c>
      <c r="J20" s="12">
        <v>0</v>
      </c>
      <c r="K20" s="12">
        <v>0</v>
      </c>
      <c r="L20" s="12">
        <v>0</v>
      </c>
      <c r="M20" s="12">
        <v>0</v>
      </c>
      <c r="N20" s="12">
        <v>0</v>
      </c>
      <c r="O20" s="12">
        <v>0</v>
      </c>
      <c r="P20" s="12">
        <v>0</v>
      </c>
      <c r="Q20" s="12">
        <v>0</v>
      </c>
      <c r="R20" s="12">
        <v>0</v>
      </c>
      <c r="S20" s="12">
        <v>0</v>
      </c>
      <c r="T20" s="12">
        <v>0</v>
      </c>
      <c r="U20" s="12">
        <v>0</v>
      </c>
      <c r="V20" s="12">
        <v>0</v>
      </c>
      <c r="W20" s="12">
        <v>0</v>
      </c>
      <c r="X20" s="12">
        <v>0</v>
      </c>
    </row>
    <row r="21" spans="2:24" x14ac:dyDescent="0.45">
      <c r="B21" s="2" t="s">
        <v>14</v>
      </c>
      <c r="C21" s="12">
        <v>4.2457704191525697E-2</v>
      </c>
      <c r="D21" s="12">
        <v>5.162267816599924E-2</v>
      </c>
      <c r="E21" s="12">
        <v>-1.8331234241393394E-4</v>
      </c>
      <c r="F21" s="12">
        <v>-3.3615276613179596E-4</v>
      </c>
      <c r="G21" s="12">
        <v>7.0325999973877334E-4</v>
      </c>
      <c r="H21" s="12">
        <v>-1.1390207612491213E-4</v>
      </c>
      <c r="I21" s="12">
        <v>-4.1630382108944467E-4</v>
      </c>
      <c r="J21" s="12">
        <v>-7.4608284412978912E-2</v>
      </c>
      <c r="K21" s="12">
        <v>-1.5770995353776962E-3</v>
      </c>
      <c r="L21" s="12">
        <v>4.6614330627408346E-3</v>
      </c>
      <c r="M21" s="12">
        <v>3.235681781064742E-2</v>
      </c>
      <c r="N21" s="12">
        <v>3.8757099759713746E-3</v>
      </c>
      <c r="O21" s="12">
        <v>1.1123832975711673E-2</v>
      </c>
      <c r="P21" s="12">
        <v>2.4753737111594527E-2</v>
      </c>
      <c r="Q21" s="12">
        <v>-3.454393738923385E-2</v>
      </c>
      <c r="R21" s="12">
        <v>-5.9952578711292587E-2</v>
      </c>
      <c r="S21" s="12">
        <v>5.2369641568867371E-2</v>
      </c>
      <c r="T21" s="12">
        <v>3.1722737194653017E-2</v>
      </c>
      <c r="U21" s="12">
        <v>5.7263397550667172E-2</v>
      </c>
      <c r="V21" s="12">
        <v>6.5972169399271955E-3</v>
      </c>
      <c r="W21" s="12">
        <v>5.9552593590648441E-2</v>
      </c>
      <c r="X21" s="12">
        <v>1.036598530848982E-2</v>
      </c>
    </row>
    <row r="22" spans="2:24" x14ac:dyDescent="0.45">
      <c r="B22" s="2" t="s">
        <v>62</v>
      </c>
      <c r="C22" s="12">
        <v>3.6978841200518073E-3</v>
      </c>
      <c r="D22" s="12">
        <v>-1.1187283505733939E-3</v>
      </c>
      <c r="E22" s="12">
        <v>-5.2044813342349151E-2</v>
      </c>
      <c r="F22" s="12">
        <v>-1.9523581848914517E-2</v>
      </c>
      <c r="G22" s="12">
        <v>5.2172740808624073E-4</v>
      </c>
      <c r="H22" s="12">
        <v>-2.4288898404457868E-3</v>
      </c>
      <c r="I22" s="12">
        <v>-9.442837696534959E-3</v>
      </c>
      <c r="J22" s="12">
        <v>3.6524794009923207E-3</v>
      </c>
      <c r="K22" s="12">
        <v>1.0729166241904022E-3</v>
      </c>
      <c r="L22" s="12">
        <v>7.3610389424080928E-3</v>
      </c>
      <c r="M22" s="12">
        <v>7.2097741493045613E-3</v>
      </c>
      <c r="N22" s="12">
        <v>1.0120041319243114E-2</v>
      </c>
      <c r="O22" s="12">
        <v>1.1013884554717428E-2</v>
      </c>
      <c r="P22" s="12">
        <v>1.3343386178359099E-2</v>
      </c>
      <c r="Q22" s="12">
        <v>1.266052563346937E-2</v>
      </c>
      <c r="R22" s="12">
        <v>1.4135987574794286E-2</v>
      </c>
      <c r="S22" s="12">
        <v>1.8929951025096235E-2</v>
      </c>
      <c r="T22" s="12">
        <v>2.4991789680375208E-2</v>
      </c>
      <c r="U22" s="12">
        <v>1.6104570780947819E-2</v>
      </c>
      <c r="V22" s="12">
        <v>1.9697389150118216E-2</v>
      </c>
      <c r="W22" s="12">
        <v>2.5946982395319021E-2</v>
      </c>
      <c r="X22" s="12">
        <v>2.4597227355245058E-2</v>
      </c>
    </row>
    <row r="23" spans="2:24" x14ac:dyDescent="0.45">
      <c r="B23" s="2" t="s">
        <v>63</v>
      </c>
      <c r="C23" s="12">
        <v>0</v>
      </c>
      <c r="D23" s="12">
        <v>0</v>
      </c>
      <c r="E23" s="12">
        <v>-3.0081017354137964E-2</v>
      </c>
      <c r="F23" s="12">
        <v>0</v>
      </c>
      <c r="G23" s="12">
        <v>0</v>
      </c>
      <c r="H23" s="12">
        <v>0</v>
      </c>
      <c r="I23" s="12">
        <v>0</v>
      </c>
      <c r="J23" s="12">
        <v>-6.9508804391050477E-2</v>
      </c>
      <c r="K23" s="12">
        <v>-6.7053943096198845E-2</v>
      </c>
      <c r="L23" s="12">
        <v>-0.11992817808616464</v>
      </c>
      <c r="M23" s="12">
        <v>-6.7972725501102629E-2</v>
      </c>
      <c r="N23" s="12">
        <v>-6.7468631169636264E-2</v>
      </c>
      <c r="O23" s="12">
        <v>-0.13726706831496907</v>
      </c>
      <c r="P23" s="12">
        <v>0.12762368227175275</v>
      </c>
      <c r="Q23" s="12">
        <v>0.22975071510868425</v>
      </c>
      <c r="R23" s="12">
        <v>0.13398423823024588</v>
      </c>
      <c r="S23" s="12">
        <v>0.13805573827530257</v>
      </c>
      <c r="T23" s="12">
        <v>-5.0453503725909392E-2</v>
      </c>
      <c r="U23" s="12">
        <v>-4.2419722419232128E-2</v>
      </c>
      <c r="V23" s="12">
        <v>-0.10148851863919175</v>
      </c>
      <c r="W23" s="12">
        <v>0.29529341247834778</v>
      </c>
      <c r="X23" s="12">
        <v>3.4206177241604192E-2</v>
      </c>
    </row>
    <row r="24" spans="2:24" x14ac:dyDescent="0.45">
      <c r="B24" s="2" t="s">
        <v>64</v>
      </c>
      <c r="C24" s="12">
        <v>-4.0534130930722314E-5</v>
      </c>
      <c r="D24" s="12">
        <v>-1.1530613366017497E-4</v>
      </c>
      <c r="E24" s="12">
        <v>-3.2851859400634289E-8</v>
      </c>
      <c r="F24" s="12">
        <v>-8.100701662627823E-7</v>
      </c>
      <c r="G24" s="12">
        <v>1.4394268129093852E-6</v>
      </c>
      <c r="H24" s="12">
        <v>-1.6063839877217845E-7</v>
      </c>
      <c r="I24" s="12">
        <v>-2.1178105616072074E-7</v>
      </c>
      <c r="J24" s="12">
        <v>2.0479948945032855E-5</v>
      </c>
      <c r="K24" s="12">
        <v>4.0383421003148639E-6</v>
      </c>
      <c r="L24" s="12">
        <v>4.5738108274212961E-6</v>
      </c>
      <c r="M24" s="12">
        <v>1.0699549336772706E-6</v>
      </c>
      <c r="N24" s="12">
        <v>6.1929472511793671E-7</v>
      </c>
      <c r="O24" s="12">
        <v>1.6882861505908385E-7</v>
      </c>
      <c r="P24" s="12">
        <v>1.6286856250475704E-7</v>
      </c>
      <c r="Q24" s="12">
        <v>5.0874683886660033E-8</v>
      </c>
      <c r="R24" s="12">
        <v>0</v>
      </c>
      <c r="S24" s="12">
        <v>0</v>
      </c>
      <c r="T24" s="12">
        <v>0</v>
      </c>
      <c r="U24" s="12">
        <v>6.5444729345169279E-11</v>
      </c>
      <c r="V24" s="12">
        <v>0</v>
      </c>
      <c r="W24" s="12">
        <v>1.5671576194810268E-5</v>
      </c>
      <c r="X24" s="12">
        <v>2.9441173771259491E-4</v>
      </c>
    </row>
    <row r="25" spans="2:24" x14ac:dyDescent="0.45">
      <c r="B25" s="25" t="s">
        <v>43</v>
      </c>
      <c r="C25" s="31">
        <v>0</v>
      </c>
      <c r="D25" s="31">
        <v>0.28173061327777954</v>
      </c>
      <c r="E25" s="31">
        <v>1.4580935835518253E-2</v>
      </c>
      <c r="F25" s="31">
        <v>0.34838868538834872</v>
      </c>
      <c r="G25" s="31">
        <v>0.15759800242081279</v>
      </c>
      <c r="H25" s="31">
        <v>0.27725416244181095</v>
      </c>
      <c r="I25" s="31">
        <v>0.31776881390928763</v>
      </c>
      <c r="J25" s="31">
        <v>0.2023783267703263</v>
      </c>
      <c r="K25" s="31">
        <v>0.1838650105687247</v>
      </c>
      <c r="L25" s="31">
        <v>0.15134889476917418</v>
      </c>
      <c r="M25" s="31">
        <v>0.32859842817640483</v>
      </c>
      <c r="N25" s="31">
        <v>0.21173127700433136</v>
      </c>
      <c r="O25" s="31">
        <v>0.30686900136010303</v>
      </c>
      <c r="P25" s="31">
        <v>0.20569586057740755</v>
      </c>
      <c r="Q25" s="31">
        <v>0.24718703221388574</v>
      </c>
      <c r="R25" s="31">
        <v>0.31745258622657541</v>
      </c>
      <c r="S25" s="31">
        <v>0.20433582466620065</v>
      </c>
      <c r="T25" s="31">
        <v>0.1613487687068498</v>
      </c>
      <c r="U25" s="31">
        <v>7.5541442895642519E-2</v>
      </c>
      <c r="V25" s="31">
        <v>3.5210777309494179E-2</v>
      </c>
      <c r="W25" s="31">
        <v>0.18245832006049445</v>
      </c>
      <c r="X25" s="31">
        <v>8.346722722507767E-2</v>
      </c>
    </row>
    <row r="28" spans="2:24" x14ac:dyDescent="0.45">
      <c r="B28" s="30" t="s">
        <v>68</v>
      </c>
    </row>
    <row r="29" spans="2:24" x14ac:dyDescent="0.45">
      <c r="B29" s="4"/>
      <c r="C29" s="4">
        <v>2019</v>
      </c>
      <c r="D29" s="4">
        <v>2020</v>
      </c>
      <c r="E29" s="4">
        <v>2021</v>
      </c>
      <c r="F29" s="4">
        <v>2022</v>
      </c>
      <c r="G29" s="4">
        <v>2023</v>
      </c>
      <c r="H29" s="4">
        <v>2024</v>
      </c>
      <c r="I29" s="4">
        <v>2025</v>
      </c>
      <c r="J29" s="4">
        <v>2026</v>
      </c>
      <c r="K29" s="4">
        <v>2027</v>
      </c>
      <c r="L29" s="4">
        <v>2028</v>
      </c>
      <c r="M29" s="4">
        <v>2029</v>
      </c>
      <c r="N29" s="4">
        <v>2030</v>
      </c>
      <c r="O29" s="4">
        <v>2031</v>
      </c>
      <c r="P29" s="4">
        <v>2032</v>
      </c>
      <c r="Q29" s="4">
        <v>2033</v>
      </c>
      <c r="R29" s="4">
        <v>2034</v>
      </c>
      <c r="S29" s="4">
        <v>2035</v>
      </c>
      <c r="T29" s="4">
        <v>2036</v>
      </c>
      <c r="U29" s="4">
        <v>2037</v>
      </c>
      <c r="V29" s="4">
        <v>2038</v>
      </c>
      <c r="W29" s="4">
        <v>2039</v>
      </c>
      <c r="X29" s="4">
        <v>2040</v>
      </c>
    </row>
    <row r="30" spans="2:24" x14ac:dyDescent="0.45">
      <c r="B30" s="2" t="s">
        <v>4</v>
      </c>
      <c r="C30" s="12">
        <v>0</v>
      </c>
      <c r="D30" s="12">
        <v>7.3027470866017047E-2</v>
      </c>
      <c r="E30" s="12">
        <v>0.32691734042853859</v>
      </c>
      <c r="F30" s="12">
        <v>0.49483311363257843</v>
      </c>
      <c r="G30" s="12">
        <v>0.59538341120564942</v>
      </c>
      <c r="H30" s="12">
        <v>0.59993317638240007</v>
      </c>
      <c r="I30" s="12">
        <v>0.55206121575852851</v>
      </c>
      <c r="J30" s="12">
        <v>0.60024271019565123</v>
      </c>
      <c r="K30" s="12">
        <v>0.82585039786833714</v>
      </c>
      <c r="L30" s="12">
        <v>0.78414029781092143</v>
      </c>
      <c r="M30" s="12">
        <v>0.81893153846096989</v>
      </c>
      <c r="N30" s="12">
        <v>0.87895487295158026</v>
      </c>
      <c r="O30" s="12">
        <v>0.7401157737835441</v>
      </c>
      <c r="P30" s="12">
        <v>0.88767096932513079</v>
      </c>
      <c r="Q30" s="12">
        <v>0.82723762799963174</v>
      </c>
      <c r="R30" s="12">
        <v>0.56836646113694833</v>
      </c>
      <c r="S30" s="12">
        <v>0.58575207378223915</v>
      </c>
      <c r="T30" s="12">
        <v>0.57215026546658021</v>
      </c>
      <c r="U30" s="12">
        <v>0.47102936888836699</v>
      </c>
      <c r="V30" s="12">
        <v>0.332702049718542</v>
      </c>
      <c r="W30" s="12">
        <v>0.2451113568242155</v>
      </c>
      <c r="X30" s="12">
        <v>0.29716536636895502</v>
      </c>
    </row>
    <row r="31" spans="2:24" x14ac:dyDescent="0.45">
      <c r="B31" s="2" t="s">
        <v>5</v>
      </c>
      <c r="C31" s="12">
        <v>4.7213373789745619E-2</v>
      </c>
      <c r="D31" s="12">
        <v>0.30962714129999769</v>
      </c>
      <c r="E31" s="12">
        <v>3.3338771313325966E-2</v>
      </c>
      <c r="F31" s="12">
        <v>7.7097883074206189E-2</v>
      </c>
      <c r="G31" s="12">
        <v>-6.1949706990596896E-3</v>
      </c>
      <c r="H31" s="12">
        <v>-3.5287687192758531E-3</v>
      </c>
      <c r="I31" s="12">
        <v>-1.7318725200369482E-3</v>
      </c>
      <c r="J31" s="12">
        <v>0</v>
      </c>
      <c r="K31" s="12">
        <v>0</v>
      </c>
      <c r="L31" s="12">
        <v>0</v>
      </c>
      <c r="M31" s="12">
        <v>0</v>
      </c>
      <c r="N31" s="12">
        <v>0</v>
      </c>
      <c r="O31" s="12">
        <v>0</v>
      </c>
      <c r="P31" s="12">
        <v>0</v>
      </c>
      <c r="Q31" s="12">
        <v>0</v>
      </c>
      <c r="R31" s="12">
        <v>0</v>
      </c>
      <c r="S31" s="12">
        <v>0</v>
      </c>
      <c r="T31" s="12">
        <v>0</v>
      </c>
      <c r="U31" s="12">
        <v>0</v>
      </c>
      <c r="V31" s="12">
        <v>0</v>
      </c>
      <c r="W31" s="12">
        <v>0</v>
      </c>
      <c r="X31" s="12">
        <v>0</v>
      </c>
    </row>
    <row r="32" spans="2:24" x14ac:dyDescent="0.45">
      <c r="B32" s="2" t="s">
        <v>6</v>
      </c>
      <c r="C32" s="12">
        <v>0</v>
      </c>
      <c r="D32" s="12">
        <v>0</v>
      </c>
      <c r="E32" s="12">
        <v>0</v>
      </c>
      <c r="F32" s="12">
        <v>0</v>
      </c>
      <c r="G32" s="12">
        <v>0</v>
      </c>
      <c r="H32" s="12">
        <v>0</v>
      </c>
      <c r="I32" s="12">
        <v>0</v>
      </c>
      <c r="J32" s="12">
        <v>0</v>
      </c>
      <c r="K32" s="12">
        <v>0</v>
      </c>
      <c r="L32" s="12">
        <v>0</v>
      </c>
      <c r="M32" s="12">
        <v>0</v>
      </c>
      <c r="N32" s="12">
        <v>0</v>
      </c>
      <c r="O32" s="12">
        <v>0</v>
      </c>
      <c r="P32" s="12">
        <v>0</v>
      </c>
      <c r="Q32" s="12">
        <v>0</v>
      </c>
      <c r="R32" s="12">
        <v>0</v>
      </c>
      <c r="S32" s="12">
        <v>0</v>
      </c>
      <c r="T32" s="12">
        <v>0</v>
      </c>
      <c r="U32" s="12">
        <v>0</v>
      </c>
      <c r="V32" s="12">
        <v>0</v>
      </c>
      <c r="W32" s="12">
        <v>0</v>
      </c>
      <c r="X32" s="12">
        <v>0</v>
      </c>
    </row>
    <row r="33" spans="2:24" x14ac:dyDescent="0.45">
      <c r="B33" s="2" t="s">
        <v>7</v>
      </c>
      <c r="C33" s="12">
        <v>0</v>
      </c>
      <c r="D33" s="12">
        <v>0</v>
      </c>
      <c r="E33" s="12">
        <v>0</v>
      </c>
      <c r="F33" s="12">
        <v>0</v>
      </c>
      <c r="G33" s="12">
        <v>0</v>
      </c>
      <c r="H33" s="12">
        <v>0</v>
      </c>
      <c r="I33" s="12">
        <v>0</v>
      </c>
      <c r="J33" s="12">
        <v>0</v>
      </c>
      <c r="K33" s="12">
        <v>0</v>
      </c>
      <c r="L33" s="12">
        <v>0</v>
      </c>
      <c r="M33" s="12">
        <v>0</v>
      </c>
      <c r="N33" s="12">
        <v>0</v>
      </c>
      <c r="O33" s="12">
        <v>0</v>
      </c>
      <c r="P33" s="12">
        <v>0</v>
      </c>
      <c r="Q33" s="12">
        <v>0</v>
      </c>
      <c r="R33" s="12">
        <v>0</v>
      </c>
      <c r="S33" s="12">
        <v>0</v>
      </c>
      <c r="T33" s="12">
        <v>0</v>
      </c>
      <c r="U33" s="12">
        <v>0</v>
      </c>
      <c r="V33" s="12">
        <v>0</v>
      </c>
      <c r="W33" s="12">
        <v>0</v>
      </c>
      <c r="X33" s="12">
        <v>0</v>
      </c>
    </row>
    <row r="34" spans="2:24" x14ac:dyDescent="0.45">
      <c r="B34" s="2" t="s">
        <v>8</v>
      </c>
      <c r="C34" s="12">
        <v>0</v>
      </c>
      <c r="D34" s="12">
        <v>0</v>
      </c>
      <c r="E34" s="12">
        <v>0</v>
      </c>
      <c r="F34" s="12">
        <v>0</v>
      </c>
      <c r="G34" s="12">
        <v>0</v>
      </c>
      <c r="H34" s="12">
        <v>0</v>
      </c>
      <c r="I34" s="12">
        <v>0</v>
      </c>
      <c r="J34" s="12">
        <v>0</v>
      </c>
      <c r="K34" s="12">
        <v>0</v>
      </c>
      <c r="L34" s="12">
        <v>0</v>
      </c>
      <c r="M34" s="12">
        <v>0</v>
      </c>
      <c r="N34" s="12">
        <v>0</v>
      </c>
      <c r="O34" s="12">
        <v>0</v>
      </c>
      <c r="P34" s="12">
        <v>0</v>
      </c>
      <c r="Q34" s="12">
        <v>0</v>
      </c>
      <c r="R34" s="12">
        <v>0</v>
      </c>
      <c r="S34" s="12">
        <v>0</v>
      </c>
      <c r="T34" s="12">
        <v>0</v>
      </c>
      <c r="U34" s="12">
        <v>0</v>
      </c>
      <c r="V34" s="12">
        <v>0</v>
      </c>
      <c r="W34" s="12">
        <v>0</v>
      </c>
      <c r="X34" s="12">
        <v>0</v>
      </c>
    </row>
    <row r="35" spans="2:24" x14ac:dyDescent="0.45">
      <c r="B35" s="2" t="s">
        <v>9</v>
      </c>
      <c r="C35" s="12">
        <v>1.5802326036430894E-4</v>
      </c>
      <c r="D35" s="12">
        <v>-2.1556937676751988E-3</v>
      </c>
      <c r="E35" s="12">
        <v>-6.0922399153872393E-3</v>
      </c>
      <c r="F35" s="12">
        <v>-8.0542957169259903E-3</v>
      </c>
      <c r="G35" s="12">
        <v>-8.6763297806023622E-3</v>
      </c>
      <c r="H35" s="12">
        <v>-1.1839300474166405E-2</v>
      </c>
      <c r="I35" s="12">
        <v>-1.2479346904052887E-2</v>
      </c>
      <c r="J35" s="12">
        <v>-2.0636459885974415E-2</v>
      </c>
      <c r="K35" s="12">
        <v>-2.6754057300389277E-2</v>
      </c>
      <c r="L35" s="12">
        <v>-2.9071143557301258E-2</v>
      </c>
      <c r="M35" s="12">
        <v>-0.25819137309995666</v>
      </c>
      <c r="N35" s="12">
        <v>-0.28631377065865232</v>
      </c>
      <c r="O35" s="12">
        <v>-0.27624691172363514</v>
      </c>
      <c r="P35" s="12">
        <v>-0.28142042054101685</v>
      </c>
      <c r="Q35" s="12">
        <v>-0.3196986425963384</v>
      </c>
      <c r="R35" s="12">
        <v>-0.31258670965354052</v>
      </c>
      <c r="S35" s="12">
        <v>-0.28522471490568063</v>
      </c>
      <c r="T35" s="12">
        <v>-0.27770737920400684</v>
      </c>
      <c r="U35" s="12">
        <v>-0.29234030726527421</v>
      </c>
      <c r="V35" s="12">
        <v>-0.25223887693376418</v>
      </c>
      <c r="W35" s="12">
        <v>-0.20412897876098707</v>
      </c>
      <c r="X35" s="12">
        <v>-0.18128466797610374</v>
      </c>
    </row>
    <row r="36" spans="2:24" x14ac:dyDescent="0.45">
      <c r="B36" s="2" t="s">
        <v>10</v>
      </c>
      <c r="C36" s="12">
        <v>0</v>
      </c>
      <c r="D36" s="12">
        <v>0</v>
      </c>
      <c r="E36" s="12">
        <v>0</v>
      </c>
      <c r="F36" s="12">
        <v>0</v>
      </c>
      <c r="G36" s="12">
        <v>0</v>
      </c>
      <c r="H36" s="12">
        <v>0</v>
      </c>
      <c r="I36" s="12">
        <v>0</v>
      </c>
      <c r="J36" s="12">
        <v>0</v>
      </c>
      <c r="K36" s="12">
        <v>0</v>
      </c>
      <c r="L36" s="12">
        <v>0</v>
      </c>
      <c r="M36" s="12">
        <v>0</v>
      </c>
      <c r="N36" s="12">
        <v>0</v>
      </c>
      <c r="O36" s="12">
        <v>0</v>
      </c>
      <c r="P36" s="12">
        <v>0</v>
      </c>
      <c r="Q36" s="12">
        <v>0</v>
      </c>
      <c r="R36" s="12">
        <v>0</v>
      </c>
      <c r="S36" s="12">
        <v>0</v>
      </c>
      <c r="T36" s="12">
        <v>0</v>
      </c>
      <c r="U36" s="12">
        <v>0</v>
      </c>
      <c r="V36" s="12">
        <v>0</v>
      </c>
      <c r="W36" s="12">
        <v>0</v>
      </c>
      <c r="X36" s="12">
        <v>0</v>
      </c>
    </row>
    <row r="37" spans="2:24" x14ac:dyDescent="0.45">
      <c r="B37" s="2" t="s">
        <v>11</v>
      </c>
      <c r="C37" s="12">
        <v>1.3938416203547967E-3</v>
      </c>
      <c r="D37" s="12">
        <v>-1.4606428892237599E-2</v>
      </c>
      <c r="E37" s="12">
        <v>-9.34335985669595E-2</v>
      </c>
      <c r="F37" s="12">
        <v>-0.10592050473834318</v>
      </c>
      <c r="G37" s="12">
        <v>-0.13403179817671854</v>
      </c>
      <c r="H37" s="12">
        <v>-0.1495874056794268</v>
      </c>
      <c r="I37" s="12">
        <v>-0.12492609473450599</v>
      </c>
      <c r="J37" s="12">
        <v>-8.7500256677359112E-2</v>
      </c>
      <c r="K37" s="12">
        <v>-0.12996661319009623</v>
      </c>
      <c r="L37" s="12">
        <v>-0.13653722651852954</v>
      </c>
      <c r="M37" s="12">
        <v>-0.11503540333195805</v>
      </c>
      <c r="N37" s="12">
        <v>-7.3411774274931285E-2</v>
      </c>
      <c r="O37" s="12">
        <v>-8.2091930842992086E-2</v>
      </c>
      <c r="P37" s="12">
        <v>-7.6297684096885615E-2</v>
      </c>
      <c r="Q37" s="12">
        <v>-5.3281945295326934E-2</v>
      </c>
      <c r="R37" s="12">
        <v>-5.8539713339893031E-2</v>
      </c>
      <c r="S37" s="12">
        <v>-5.4057508099657481E-2</v>
      </c>
      <c r="T37" s="12">
        <v>-1.9335226186541259E-2</v>
      </c>
      <c r="U37" s="12">
        <v>2.1184908970794874E-2</v>
      </c>
      <c r="V37" s="12">
        <v>3.7749606821955883E-2</v>
      </c>
      <c r="W37" s="12">
        <v>4.095064087187697E-2</v>
      </c>
      <c r="X37" s="12">
        <v>-2.4404122562515548E-2</v>
      </c>
    </row>
    <row r="38" spans="2:24" x14ac:dyDescent="0.45">
      <c r="B38" s="2" t="s">
        <v>12</v>
      </c>
      <c r="C38" s="12">
        <v>0</v>
      </c>
      <c r="D38" s="12">
        <v>0</v>
      </c>
      <c r="E38" s="12">
        <v>0</v>
      </c>
      <c r="F38" s="12">
        <v>0</v>
      </c>
      <c r="G38" s="12">
        <v>0</v>
      </c>
      <c r="H38" s="12">
        <v>0</v>
      </c>
      <c r="I38" s="12">
        <v>0</v>
      </c>
      <c r="J38" s="12">
        <v>0</v>
      </c>
      <c r="K38" s="12">
        <v>0</v>
      </c>
      <c r="L38" s="12">
        <v>0</v>
      </c>
      <c r="M38" s="12">
        <v>0</v>
      </c>
      <c r="N38" s="12">
        <v>0</v>
      </c>
      <c r="O38" s="12">
        <v>0</v>
      </c>
      <c r="P38" s="12">
        <v>0</v>
      </c>
      <c r="Q38" s="12">
        <v>0</v>
      </c>
      <c r="R38" s="12">
        <v>0</v>
      </c>
      <c r="S38" s="12">
        <v>0</v>
      </c>
      <c r="T38" s="12">
        <v>0</v>
      </c>
      <c r="U38" s="12">
        <v>0</v>
      </c>
      <c r="V38" s="12">
        <v>0</v>
      </c>
      <c r="W38" s="12">
        <v>0</v>
      </c>
      <c r="X38" s="12">
        <v>0</v>
      </c>
    </row>
    <row r="39" spans="2:24" x14ac:dyDescent="0.45">
      <c r="B39" s="2" t="s">
        <v>13</v>
      </c>
      <c r="C39" s="12">
        <v>0</v>
      </c>
      <c r="D39" s="12">
        <v>0</v>
      </c>
      <c r="E39" s="12">
        <v>0</v>
      </c>
      <c r="F39" s="12">
        <v>0</v>
      </c>
      <c r="G39" s="12">
        <v>0</v>
      </c>
      <c r="H39" s="12">
        <v>0</v>
      </c>
      <c r="I39" s="12">
        <v>0</v>
      </c>
      <c r="J39" s="12">
        <v>0</v>
      </c>
      <c r="K39" s="12">
        <v>0</v>
      </c>
      <c r="L39" s="12">
        <v>0</v>
      </c>
      <c r="M39" s="12">
        <v>0</v>
      </c>
      <c r="N39" s="12">
        <v>0</v>
      </c>
      <c r="O39" s="12">
        <v>0</v>
      </c>
      <c r="P39" s="12">
        <v>0</v>
      </c>
      <c r="Q39" s="12">
        <v>0</v>
      </c>
      <c r="R39" s="12">
        <v>0</v>
      </c>
      <c r="S39" s="12">
        <v>0</v>
      </c>
      <c r="T39" s="12">
        <v>0</v>
      </c>
      <c r="U39" s="12">
        <v>0</v>
      </c>
      <c r="V39" s="12">
        <v>0</v>
      </c>
      <c r="W39" s="12">
        <v>0</v>
      </c>
      <c r="X39" s="12">
        <v>0</v>
      </c>
    </row>
    <row r="40" spans="2:24" x14ac:dyDescent="0.45">
      <c r="B40" s="2" t="s">
        <v>14</v>
      </c>
      <c r="C40" s="12">
        <v>4.2457704191525697E-2</v>
      </c>
      <c r="D40" s="12">
        <v>9.5618498267310212E-3</v>
      </c>
      <c r="E40" s="12">
        <v>5.1643389534996827E-4</v>
      </c>
      <c r="F40" s="12">
        <v>2.0618689104286023E-4</v>
      </c>
      <c r="G40" s="12">
        <v>-2.5540129899711814E-2</v>
      </c>
      <c r="H40" s="12">
        <v>-6.4509430278399957E-3</v>
      </c>
      <c r="I40" s="12">
        <v>6.4028288421602922E-3</v>
      </c>
      <c r="J40" s="12">
        <v>3.5305355917988348E-4</v>
      </c>
      <c r="K40" s="12">
        <v>-2.0104414575786097E-2</v>
      </c>
      <c r="L40" s="12">
        <v>-3.0057624925030396E-3</v>
      </c>
      <c r="M40" s="12">
        <v>2.3197618499536998E-2</v>
      </c>
      <c r="N40" s="12">
        <v>9.9051442664491243E-2</v>
      </c>
      <c r="O40" s="12">
        <v>9.1459151956510498E-2</v>
      </c>
      <c r="P40" s="12">
        <v>4.0622223866832445E-2</v>
      </c>
      <c r="Q40" s="12">
        <v>-0.13545839862362039</v>
      </c>
      <c r="R40" s="12">
        <v>6.2593660764725292E-2</v>
      </c>
      <c r="S40" s="12">
        <v>5.1329011250669604E-2</v>
      </c>
      <c r="T40" s="12">
        <v>7.3644868054994039E-2</v>
      </c>
      <c r="U40" s="12">
        <v>5.3685784387040997E-2</v>
      </c>
      <c r="V40" s="12">
        <v>6.5789703601645766E-2</v>
      </c>
      <c r="W40" s="12">
        <v>6.8755674789523005E-2</v>
      </c>
      <c r="X40" s="12">
        <v>6.2287416368540204E-2</v>
      </c>
    </row>
    <row r="41" spans="2:24" x14ac:dyDescent="0.45">
      <c r="B41" s="2" t="s">
        <v>62</v>
      </c>
      <c r="C41" s="12">
        <v>3.6978841200518073E-3</v>
      </c>
      <c r="D41" s="12">
        <v>-5.9171015115462647E-3</v>
      </c>
      <c r="E41" s="12">
        <v>-5.771886418488438E-2</v>
      </c>
      <c r="F41" s="12">
        <v>-7.8204563886325296E-2</v>
      </c>
      <c r="G41" s="12">
        <v>-6.6417308122662597E-2</v>
      </c>
      <c r="H41" s="12">
        <v>-0.14381305384864326</v>
      </c>
      <c r="I41" s="12">
        <v>-0.14714676199878007</v>
      </c>
      <c r="J41" s="12">
        <v>-0.12901526624027035</v>
      </c>
      <c r="K41" s="12">
        <v>-9.684539541315608E-2</v>
      </c>
      <c r="L41" s="12">
        <v>-7.9605811290310094E-2</v>
      </c>
      <c r="M41" s="12">
        <v>-9.2533687840200024E-2</v>
      </c>
      <c r="N41" s="12">
        <v>-7.5227740302654791E-2</v>
      </c>
      <c r="O41" s="12">
        <v>-6.062569900515876E-2</v>
      </c>
      <c r="P41" s="12">
        <v>-4.1350792555789481E-2</v>
      </c>
      <c r="Q41" s="12">
        <v>-1.9841082124047955E-2</v>
      </c>
      <c r="R41" s="12">
        <v>-1.4118726374469013E-2</v>
      </c>
      <c r="S41" s="12">
        <v>-5.6671895670325325E-3</v>
      </c>
      <c r="T41" s="12">
        <v>4.5306160083490102E-3</v>
      </c>
      <c r="U41" s="12">
        <v>3.3207308631826673E-3</v>
      </c>
      <c r="V41" s="12">
        <v>5.8595154802047397E-3</v>
      </c>
      <c r="W41" s="12">
        <v>8.1007674194422362E-3</v>
      </c>
      <c r="X41" s="12">
        <v>2.8768092545167017E-4</v>
      </c>
    </row>
    <row r="42" spans="2:24" x14ac:dyDescent="0.45">
      <c r="B42" s="2" t="s">
        <v>63</v>
      </c>
      <c r="C42" s="12">
        <v>0</v>
      </c>
      <c r="D42" s="12">
        <v>-3.386280177685665E-3</v>
      </c>
      <c r="E42" s="12">
        <v>0</v>
      </c>
      <c r="F42" s="12">
        <v>0</v>
      </c>
      <c r="G42" s="12">
        <v>0</v>
      </c>
      <c r="H42" s="12">
        <v>9.26784058547339E-2</v>
      </c>
      <c r="I42" s="12">
        <v>0.27734718652567103</v>
      </c>
      <c r="J42" s="12">
        <v>0.16297869389482517</v>
      </c>
      <c r="K42" s="12">
        <v>0.14283710386215034</v>
      </c>
      <c r="L42" s="12">
        <v>3.0947751235007307E-4</v>
      </c>
      <c r="M42" s="12">
        <v>0.21027455302244424</v>
      </c>
      <c r="N42" s="12">
        <v>-1.0967575649295002E-2</v>
      </c>
      <c r="O42" s="12">
        <v>0.10467824077831256</v>
      </c>
      <c r="P42" s="12">
        <v>-1.2541910352546955E-2</v>
      </c>
      <c r="Q42" s="12">
        <v>0.34205323848991748</v>
      </c>
      <c r="R42" s="12">
        <v>0.25724539234228339</v>
      </c>
      <c r="S42" s="12">
        <v>0.13554417731891416</v>
      </c>
      <c r="T42" s="12">
        <v>7.4690222885921656E-2</v>
      </c>
      <c r="U42" s="12">
        <v>7.4183767807106019E-2</v>
      </c>
      <c r="V42" s="12">
        <v>0.11128500453241967</v>
      </c>
      <c r="W42" s="12">
        <v>1.5012532184505834E-4</v>
      </c>
      <c r="X42" s="12">
        <v>5.8836799445020384E-2</v>
      </c>
    </row>
    <row r="43" spans="2:24" x14ac:dyDescent="0.45">
      <c r="B43" s="2" t="s">
        <v>64</v>
      </c>
      <c r="C43" s="12">
        <v>-4.0534130930722314E-5</v>
      </c>
      <c r="D43" s="12">
        <v>-3.424687793567391E-4</v>
      </c>
      <c r="E43" s="12">
        <v>-6.4937733141243981E-8</v>
      </c>
      <c r="F43" s="12">
        <v>-1.1369311334063824E-8</v>
      </c>
      <c r="G43" s="12">
        <v>-4.7627369260709076E-7</v>
      </c>
      <c r="H43" s="12">
        <v>-7.9664546790631975E-7</v>
      </c>
      <c r="I43" s="12">
        <v>3.6442153069447693E-7</v>
      </c>
      <c r="J43" s="12">
        <v>3.642517339980099E-6</v>
      </c>
      <c r="K43" s="12">
        <v>2.667229925270985E-6</v>
      </c>
      <c r="L43" s="12">
        <v>1.4249769232521441E-6</v>
      </c>
      <c r="M43" s="12">
        <v>1.3208743581469751E-6</v>
      </c>
      <c r="N43" s="12">
        <v>3.1262499511910138E-6</v>
      </c>
      <c r="O43" s="12">
        <v>9.0330631046099876E-7</v>
      </c>
      <c r="P43" s="12">
        <v>1.4095630318859191E-7</v>
      </c>
      <c r="Q43" s="12">
        <v>4.9975063707790656E-8</v>
      </c>
      <c r="R43" s="12">
        <v>4.5804045980827299E-6</v>
      </c>
      <c r="S43" s="12">
        <v>8.6543767058617874E-7</v>
      </c>
      <c r="T43" s="12">
        <v>3.5650513341421171E-4</v>
      </c>
      <c r="U43" s="12">
        <v>0</v>
      </c>
      <c r="V43" s="12">
        <v>0</v>
      </c>
      <c r="W43" s="12">
        <v>0</v>
      </c>
      <c r="X43" s="12">
        <v>0</v>
      </c>
    </row>
    <row r="44" spans="2:24" x14ac:dyDescent="0.45">
      <c r="B44" s="25" t="s">
        <v>43</v>
      </c>
      <c r="C44" s="31">
        <v>0</v>
      </c>
      <c r="D44" s="31">
        <v>0.36580848886424422</v>
      </c>
      <c r="E44" s="31">
        <v>0.20352777803225025</v>
      </c>
      <c r="F44" s="31">
        <v>0.37995780788692168</v>
      </c>
      <c r="G44" s="31">
        <v>0.35452239825320175</v>
      </c>
      <c r="H44" s="31">
        <v>0.37739131384231378</v>
      </c>
      <c r="I44" s="31">
        <v>0.5495275193905147</v>
      </c>
      <c r="J44" s="31">
        <v>0.5264261173633924</v>
      </c>
      <c r="K44" s="31">
        <v>0.69501968848098505</v>
      </c>
      <c r="L44" s="31">
        <v>0.5362312564415509</v>
      </c>
      <c r="M44" s="31">
        <v>0.58664456658519448</v>
      </c>
      <c r="N44" s="31">
        <v>0.53208858098048939</v>
      </c>
      <c r="O44" s="31">
        <v>0.51728952825289154</v>
      </c>
      <c r="P44" s="31">
        <v>0.51668252660202751</v>
      </c>
      <c r="Q44" s="31">
        <v>0.64101084782527928</v>
      </c>
      <c r="R44" s="31">
        <v>0.5029649452806525</v>
      </c>
      <c r="S44" s="31">
        <v>0.42767671521712286</v>
      </c>
      <c r="T44" s="31">
        <v>0.42832987215871104</v>
      </c>
      <c r="U44" s="31">
        <v>0.33106425365121733</v>
      </c>
      <c r="V44" s="31">
        <v>0.30114700322100391</v>
      </c>
      <c r="W44" s="31">
        <v>0.15893958646591569</v>
      </c>
      <c r="X44" s="31">
        <v>0.21288847256934798</v>
      </c>
    </row>
    <row r="47" spans="2:24" x14ac:dyDescent="0.45">
      <c r="B47" s="30" t="s">
        <v>72</v>
      </c>
    </row>
    <row r="48" spans="2:24" x14ac:dyDescent="0.45">
      <c r="B48" s="4"/>
      <c r="C48" s="4">
        <v>2019</v>
      </c>
      <c r="D48" s="4">
        <v>2020</v>
      </c>
      <c r="E48" s="4">
        <v>2021</v>
      </c>
      <c r="F48" s="4">
        <v>2022</v>
      </c>
      <c r="G48" s="4">
        <v>2023</v>
      </c>
      <c r="H48" s="4">
        <v>2024</v>
      </c>
      <c r="I48" s="4">
        <v>2025</v>
      </c>
      <c r="J48" s="4">
        <v>2026</v>
      </c>
      <c r="K48" s="4">
        <v>2027</v>
      </c>
      <c r="L48" s="4">
        <v>2028</v>
      </c>
      <c r="M48" s="4">
        <v>2029</v>
      </c>
      <c r="N48" s="4">
        <v>2030</v>
      </c>
      <c r="O48" s="4">
        <v>2031</v>
      </c>
      <c r="P48" s="4">
        <v>2032</v>
      </c>
      <c r="Q48" s="4">
        <v>2033</v>
      </c>
      <c r="R48" s="4">
        <v>2034</v>
      </c>
      <c r="S48" s="4">
        <v>2035</v>
      </c>
      <c r="T48" s="4">
        <v>2036</v>
      </c>
      <c r="U48" s="4">
        <v>2037</v>
      </c>
      <c r="V48" s="4">
        <v>2038</v>
      </c>
      <c r="W48" s="4">
        <v>2039</v>
      </c>
      <c r="X48" s="4">
        <v>2040</v>
      </c>
    </row>
    <row r="49" spans="2:24" x14ac:dyDescent="0.45">
      <c r="B49" s="2" t="s">
        <v>4</v>
      </c>
      <c r="C49" s="12">
        <v>0</v>
      </c>
      <c r="D49" s="12">
        <v>0</v>
      </c>
      <c r="E49" s="12">
        <v>0.12029037922630459</v>
      </c>
      <c r="F49" s="12">
        <v>0.1056008947141841</v>
      </c>
      <c r="G49" s="12">
        <v>0.23026811982401832</v>
      </c>
      <c r="H49" s="12">
        <v>0.32793161184978487</v>
      </c>
      <c r="I49" s="12">
        <v>0.37480640091352535</v>
      </c>
      <c r="J49" s="12">
        <v>0.23683722099653259</v>
      </c>
      <c r="K49" s="12">
        <v>0.21235792059895769</v>
      </c>
      <c r="L49" s="12">
        <v>0.25790123968826234</v>
      </c>
      <c r="M49" s="12">
        <v>0.19988525978862121</v>
      </c>
      <c r="N49" s="12">
        <v>0.40106001007266345</v>
      </c>
      <c r="O49" s="12">
        <v>0.46318595662207529</v>
      </c>
      <c r="P49" s="12">
        <v>0.11105286505175568</v>
      </c>
      <c r="Q49" s="12">
        <v>0.14190573462543637</v>
      </c>
      <c r="R49" s="12">
        <v>0.35809497571145554</v>
      </c>
      <c r="S49" s="12">
        <v>0.14017544913254865</v>
      </c>
      <c r="T49" s="12">
        <v>0.29177618184011245</v>
      </c>
      <c r="U49" s="12">
        <v>0.13644407464947739</v>
      </c>
      <c r="V49" s="12">
        <v>0.12730115246624499</v>
      </c>
      <c r="W49" s="12">
        <v>-5.4495632804932075E-2</v>
      </c>
      <c r="X49" s="12">
        <v>-1.1036902439828963E-2</v>
      </c>
    </row>
    <row r="50" spans="2:24" x14ac:dyDescent="0.45">
      <c r="B50" s="2" t="s">
        <v>5</v>
      </c>
      <c r="C50" s="12">
        <v>4.7213373789745619E-2</v>
      </c>
      <c r="D50" s="12">
        <v>4.7213373789745619E-2</v>
      </c>
      <c r="E50" s="12">
        <v>-0.12718156466075034</v>
      </c>
      <c r="F50" s="12">
        <v>0.18949040758731378</v>
      </c>
      <c r="G50" s="12">
        <v>-7.2325439363200336E-2</v>
      </c>
      <c r="H50" s="12">
        <v>-9.6775207178565904E-3</v>
      </c>
      <c r="I50" s="12">
        <v>-1.9087647298984538E-3</v>
      </c>
      <c r="J50" s="12">
        <v>0</v>
      </c>
      <c r="K50" s="12">
        <v>0</v>
      </c>
      <c r="L50" s="12">
        <v>0</v>
      </c>
      <c r="M50" s="12">
        <v>0</v>
      </c>
      <c r="N50" s="12">
        <v>0</v>
      </c>
      <c r="O50" s="12">
        <v>0</v>
      </c>
      <c r="P50" s="12">
        <v>0</v>
      </c>
      <c r="Q50" s="12">
        <v>0</v>
      </c>
      <c r="R50" s="12">
        <v>0</v>
      </c>
      <c r="S50" s="12">
        <v>0</v>
      </c>
      <c r="T50" s="12">
        <v>0</v>
      </c>
      <c r="U50" s="12">
        <v>0</v>
      </c>
      <c r="V50" s="12">
        <v>0</v>
      </c>
      <c r="W50" s="12">
        <v>0</v>
      </c>
      <c r="X50" s="12">
        <v>0</v>
      </c>
    </row>
    <row r="51" spans="2:24" x14ac:dyDescent="0.45">
      <c r="B51" s="2" t="s">
        <v>6</v>
      </c>
      <c r="C51" s="12">
        <v>0</v>
      </c>
      <c r="D51" s="12">
        <v>0</v>
      </c>
      <c r="E51" s="12">
        <v>0</v>
      </c>
      <c r="F51" s="12">
        <v>0</v>
      </c>
      <c r="G51" s="12">
        <v>0</v>
      </c>
      <c r="H51" s="12">
        <v>0</v>
      </c>
      <c r="I51" s="12">
        <v>0</v>
      </c>
      <c r="J51" s="12">
        <v>0</v>
      </c>
      <c r="K51" s="12">
        <v>0</v>
      </c>
      <c r="L51" s="12">
        <v>0</v>
      </c>
      <c r="M51" s="12">
        <v>0</v>
      </c>
      <c r="N51" s="12">
        <v>0</v>
      </c>
      <c r="O51" s="12">
        <v>0</v>
      </c>
      <c r="P51" s="12">
        <v>0</v>
      </c>
      <c r="Q51" s="12">
        <v>0</v>
      </c>
      <c r="R51" s="12">
        <v>0</v>
      </c>
      <c r="S51" s="12">
        <v>0</v>
      </c>
      <c r="T51" s="12">
        <v>0</v>
      </c>
      <c r="U51" s="12">
        <v>0</v>
      </c>
      <c r="V51" s="12">
        <v>0</v>
      </c>
      <c r="W51" s="12">
        <v>0</v>
      </c>
      <c r="X51" s="12">
        <v>0</v>
      </c>
    </row>
    <row r="52" spans="2:24" x14ac:dyDescent="0.45">
      <c r="B52" s="2" t="s">
        <v>7</v>
      </c>
      <c r="C52" s="12">
        <v>0</v>
      </c>
      <c r="D52" s="12">
        <v>0</v>
      </c>
      <c r="E52" s="12">
        <v>0</v>
      </c>
      <c r="F52" s="12">
        <v>0</v>
      </c>
      <c r="G52" s="12">
        <v>0</v>
      </c>
      <c r="H52" s="12">
        <v>0</v>
      </c>
      <c r="I52" s="12">
        <v>0</v>
      </c>
      <c r="J52" s="12">
        <v>0</v>
      </c>
      <c r="K52" s="12">
        <v>0</v>
      </c>
      <c r="L52" s="12">
        <v>0</v>
      </c>
      <c r="M52" s="12">
        <v>0</v>
      </c>
      <c r="N52" s="12">
        <v>0</v>
      </c>
      <c r="O52" s="12">
        <v>0</v>
      </c>
      <c r="P52" s="12">
        <v>0</v>
      </c>
      <c r="Q52" s="12">
        <v>0</v>
      </c>
      <c r="R52" s="12">
        <v>0</v>
      </c>
      <c r="S52" s="12">
        <v>0</v>
      </c>
      <c r="T52" s="12">
        <v>0</v>
      </c>
      <c r="U52" s="12">
        <v>0</v>
      </c>
      <c r="V52" s="12">
        <v>0</v>
      </c>
      <c r="W52" s="12">
        <v>0</v>
      </c>
      <c r="X52" s="12">
        <v>0</v>
      </c>
    </row>
    <row r="53" spans="2:24" x14ac:dyDescent="0.45">
      <c r="B53" s="2" t="s">
        <v>8</v>
      </c>
      <c r="C53" s="12">
        <v>0</v>
      </c>
      <c r="D53" s="12">
        <v>0</v>
      </c>
      <c r="E53" s="12">
        <v>0</v>
      </c>
      <c r="F53" s="12">
        <v>0</v>
      </c>
      <c r="G53" s="12">
        <v>0</v>
      </c>
      <c r="H53" s="12">
        <v>0</v>
      </c>
      <c r="I53" s="12">
        <v>0</v>
      </c>
      <c r="J53" s="12">
        <v>0</v>
      </c>
      <c r="K53" s="12">
        <v>0</v>
      </c>
      <c r="L53" s="12">
        <v>0</v>
      </c>
      <c r="M53" s="12">
        <v>0</v>
      </c>
      <c r="N53" s="12">
        <v>0</v>
      </c>
      <c r="O53" s="12">
        <v>0</v>
      </c>
      <c r="P53" s="12">
        <v>0</v>
      </c>
      <c r="Q53" s="12">
        <v>0</v>
      </c>
      <c r="R53" s="12">
        <v>0</v>
      </c>
      <c r="S53" s="12">
        <v>0</v>
      </c>
      <c r="T53" s="12">
        <v>0</v>
      </c>
      <c r="U53" s="12">
        <v>0</v>
      </c>
      <c r="V53" s="12">
        <v>0</v>
      </c>
      <c r="W53" s="12">
        <v>0</v>
      </c>
      <c r="X53" s="12">
        <v>0</v>
      </c>
    </row>
    <row r="54" spans="2:24" x14ac:dyDescent="0.45">
      <c r="B54" s="2" t="s">
        <v>9</v>
      </c>
      <c r="C54" s="12">
        <v>1.5802326036430894E-4</v>
      </c>
      <c r="D54" s="12">
        <v>1.5802326036430894E-4</v>
      </c>
      <c r="E54" s="12">
        <v>-1.5184406299656257E-3</v>
      </c>
      <c r="F54" s="12">
        <v>-1.9005287729427218E-3</v>
      </c>
      <c r="G54" s="12">
        <v>-1.0690435538311024E-2</v>
      </c>
      <c r="H54" s="12">
        <v>-7.2827835066579284E-3</v>
      </c>
      <c r="I54" s="12">
        <v>-6.4570387358213778E-3</v>
      </c>
      <c r="J54" s="12">
        <v>-1.0264768480961677E-2</v>
      </c>
      <c r="K54" s="12">
        <v>-1.1327491139933466E-2</v>
      </c>
      <c r="L54" s="12">
        <v>-1.1289968175306451E-2</v>
      </c>
      <c r="M54" s="12">
        <v>-0.11866165056613973</v>
      </c>
      <c r="N54" s="12">
        <v>-0.10011351885930123</v>
      </c>
      <c r="O54" s="12">
        <v>-0.14398338437176775</v>
      </c>
      <c r="P54" s="12">
        <v>-0.14248367377141025</v>
      </c>
      <c r="Q54" s="12">
        <v>-0.16254842884177015</v>
      </c>
      <c r="R54" s="12">
        <v>-0.17625387045915006</v>
      </c>
      <c r="S54" s="12">
        <v>-0.17100042082113912</v>
      </c>
      <c r="T54" s="12">
        <v>-0.16892720018973784</v>
      </c>
      <c r="U54" s="12">
        <v>-0.14033863135446328</v>
      </c>
      <c r="V54" s="12">
        <v>-0.12074633121049939</v>
      </c>
      <c r="W54" s="12">
        <v>-0.10801607829426554</v>
      </c>
      <c r="X54" s="12">
        <v>-0.10275819626775035</v>
      </c>
    </row>
    <row r="55" spans="2:24" x14ac:dyDescent="0.45">
      <c r="B55" s="2" t="s">
        <v>10</v>
      </c>
      <c r="C55" s="12">
        <v>0</v>
      </c>
      <c r="D55" s="12">
        <v>0</v>
      </c>
      <c r="E55" s="12">
        <v>0</v>
      </c>
      <c r="F55" s="12">
        <v>0</v>
      </c>
      <c r="G55" s="12">
        <v>0</v>
      </c>
      <c r="H55" s="12">
        <v>0</v>
      </c>
      <c r="I55" s="12">
        <v>0</v>
      </c>
      <c r="J55" s="12">
        <v>0</v>
      </c>
      <c r="K55" s="12">
        <v>0</v>
      </c>
      <c r="L55" s="12">
        <v>0</v>
      </c>
      <c r="M55" s="12">
        <v>0</v>
      </c>
      <c r="N55" s="12">
        <v>0</v>
      </c>
      <c r="O55" s="12">
        <v>0</v>
      </c>
      <c r="P55" s="12">
        <v>0</v>
      </c>
      <c r="Q55" s="12">
        <v>0</v>
      </c>
      <c r="R55" s="12">
        <v>0</v>
      </c>
      <c r="S55" s="12">
        <v>0</v>
      </c>
      <c r="T55" s="12">
        <v>0</v>
      </c>
      <c r="U55" s="12">
        <v>0</v>
      </c>
      <c r="V55" s="12">
        <v>0</v>
      </c>
      <c r="W55" s="12">
        <v>0</v>
      </c>
      <c r="X55" s="12">
        <v>0</v>
      </c>
    </row>
    <row r="56" spans="2:24" x14ac:dyDescent="0.45">
      <c r="B56" s="2" t="s">
        <v>11</v>
      </c>
      <c r="C56" s="12">
        <v>1.3938416203547967E-3</v>
      </c>
      <c r="D56" s="12">
        <v>1.3938416203547967E-3</v>
      </c>
      <c r="E56" s="12">
        <v>2.3810919987909844E-2</v>
      </c>
      <c r="F56" s="12">
        <v>-7.3446875186403401E-2</v>
      </c>
      <c r="G56" s="12">
        <v>-7.781149215801357E-2</v>
      </c>
      <c r="H56" s="12">
        <v>-5.7260643381208995E-2</v>
      </c>
      <c r="I56" s="12">
        <v>-9.3535411055995041E-2</v>
      </c>
      <c r="J56" s="12">
        <v>-6.1488247935656458E-2</v>
      </c>
      <c r="K56" s="12">
        <v>-3.1310073390907377E-2</v>
      </c>
      <c r="L56" s="12">
        <v>-9.6866924738661618E-3</v>
      </c>
      <c r="M56" s="12">
        <v>6.0461276485263369E-3</v>
      </c>
      <c r="N56" s="12">
        <v>-1.5123794348937052E-2</v>
      </c>
      <c r="O56" s="12">
        <v>3.9130860715438844E-2</v>
      </c>
      <c r="P56" s="12">
        <v>3.264260100241867E-2</v>
      </c>
      <c r="Q56" s="12">
        <v>3.1198319706476178E-3</v>
      </c>
      <c r="R56" s="12">
        <v>-1.5878405663199896E-2</v>
      </c>
      <c r="S56" s="12">
        <v>3.6681048389054366E-2</v>
      </c>
      <c r="T56" s="12">
        <v>4.7509991685510615E-2</v>
      </c>
      <c r="U56" s="12">
        <v>8.539928612752701E-4</v>
      </c>
      <c r="V56" s="12">
        <v>7.899254343702429E-2</v>
      </c>
      <c r="W56" s="12">
        <v>0.11720145576193358</v>
      </c>
      <c r="X56" s="12">
        <v>0.11001569696235546</v>
      </c>
    </row>
    <row r="57" spans="2:24" x14ac:dyDescent="0.45">
      <c r="B57" s="2" t="s">
        <v>12</v>
      </c>
      <c r="C57" s="12">
        <v>0</v>
      </c>
      <c r="D57" s="12">
        <v>0</v>
      </c>
      <c r="E57" s="12">
        <v>0</v>
      </c>
      <c r="F57" s="12">
        <v>0</v>
      </c>
      <c r="G57" s="12">
        <v>0</v>
      </c>
      <c r="H57" s="12">
        <v>0</v>
      </c>
      <c r="I57" s="12">
        <v>0</v>
      </c>
      <c r="J57" s="12">
        <v>0</v>
      </c>
      <c r="K57" s="12">
        <v>0</v>
      </c>
      <c r="L57" s="12">
        <v>0</v>
      </c>
      <c r="M57" s="12">
        <v>0</v>
      </c>
      <c r="N57" s="12">
        <v>0</v>
      </c>
      <c r="O57" s="12">
        <v>0</v>
      </c>
      <c r="P57" s="12">
        <v>0</v>
      </c>
      <c r="Q57" s="12">
        <v>0</v>
      </c>
      <c r="R57" s="12">
        <v>0</v>
      </c>
      <c r="S57" s="12">
        <v>0</v>
      </c>
      <c r="T57" s="12">
        <v>0</v>
      </c>
      <c r="U57" s="12">
        <v>0</v>
      </c>
      <c r="V57" s="12">
        <v>0</v>
      </c>
      <c r="W57" s="12">
        <v>0</v>
      </c>
      <c r="X57" s="12">
        <v>0</v>
      </c>
    </row>
    <row r="58" spans="2:24" x14ac:dyDescent="0.45">
      <c r="B58" s="2" t="s">
        <v>13</v>
      </c>
      <c r="C58" s="12">
        <v>0</v>
      </c>
      <c r="D58" s="12">
        <v>0</v>
      </c>
      <c r="E58" s="12">
        <v>0</v>
      </c>
      <c r="F58" s="12">
        <v>0</v>
      </c>
      <c r="G58" s="12">
        <v>0</v>
      </c>
      <c r="H58" s="12">
        <v>0</v>
      </c>
      <c r="I58" s="12">
        <v>0</v>
      </c>
      <c r="J58" s="12">
        <v>0</v>
      </c>
      <c r="K58" s="12">
        <v>0</v>
      </c>
      <c r="L58" s="12">
        <v>0</v>
      </c>
      <c r="M58" s="12">
        <v>0</v>
      </c>
      <c r="N58" s="12">
        <v>0</v>
      </c>
      <c r="O58" s="12">
        <v>0</v>
      </c>
      <c r="P58" s="12">
        <v>0</v>
      </c>
      <c r="Q58" s="12">
        <v>0</v>
      </c>
      <c r="R58" s="12">
        <v>0</v>
      </c>
      <c r="S58" s="12">
        <v>0</v>
      </c>
      <c r="T58" s="12">
        <v>0</v>
      </c>
      <c r="U58" s="12">
        <v>0</v>
      </c>
      <c r="V58" s="12">
        <v>0</v>
      </c>
      <c r="W58" s="12">
        <v>0</v>
      </c>
      <c r="X58" s="12">
        <v>0</v>
      </c>
    </row>
    <row r="59" spans="2:24" x14ac:dyDescent="0.45">
      <c r="B59" s="2" t="s">
        <v>14</v>
      </c>
      <c r="C59" s="12">
        <v>4.2457704191525697E-2</v>
      </c>
      <c r="D59" s="12">
        <v>4.2457704191525697E-2</v>
      </c>
      <c r="E59" s="12">
        <v>3.3312155293580145E-4</v>
      </c>
      <c r="F59" s="12">
        <v>2.9021454114327208E-4</v>
      </c>
      <c r="G59" s="12">
        <v>9.9530777483736155E-4</v>
      </c>
      <c r="H59" s="12">
        <v>-4.8578390917391518E-4</v>
      </c>
      <c r="I59" s="12">
        <v>-1.327981904677581E-4</v>
      </c>
      <c r="J59" s="12">
        <v>8.6224919439945372E-4</v>
      </c>
      <c r="K59" s="12">
        <v>-1.1435703189610503E-3</v>
      </c>
      <c r="L59" s="12">
        <v>4.829691195983905E-3</v>
      </c>
      <c r="M59" s="12">
        <v>3.2499825200906024E-2</v>
      </c>
      <c r="N59" s="12">
        <v>3.9131751907123249E-3</v>
      </c>
      <c r="O59" s="12">
        <v>1.1054548618374625E-2</v>
      </c>
      <c r="P59" s="12">
        <v>2.4753737111594527E-2</v>
      </c>
      <c r="Q59" s="12">
        <v>-5.7731300893359934E-2</v>
      </c>
      <c r="R59" s="12">
        <v>-6.0460877407356631E-2</v>
      </c>
      <c r="S59" s="12">
        <v>4.7442522535565891E-2</v>
      </c>
      <c r="T59" s="12">
        <v>2.2903629952529446E-2</v>
      </c>
      <c r="U59" s="12">
        <v>4.7658101093312491E-2</v>
      </c>
      <c r="V59" s="12">
        <v>7.2521516889543268E-3</v>
      </c>
      <c r="W59" s="12">
        <v>5.8951470800363982E-2</v>
      </c>
      <c r="X59" s="12">
        <v>1.036598530848982E-2</v>
      </c>
    </row>
    <row r="60" spans="2:24" x14ac:dyDescent="0.45">
      <c r="B60" s="2" t="s">
        <v>62</v>
      </c>
      <c r="C60" s="12">
        <v>3.6978841200518073E-3</v>
      </c>
      <c r="D60" s="12">
        <v>3.6978841200518073E-3</v>
      </c>
      <c r="E60" s="12">
        <v>6.7232076580109421E-4</v>
      </c>
      <c r="F60" s="12">
        <v>-1.3941683427815543E-2</v>
      </c>
      <c r="G60" s="12">
        <v>5.3200634868678758E-4</v>
      </c>
      <c r="H60" s="12">
        <v>-7.6825939023044774E-3</v>
      </c>
      <c r="I60" s="12">
        <v>-1.2161474761866353E-2</v>
      </c>
      <c r="J60" s="12">
        <v>7.5575794490319098E-4</v>
      </c>
      <c r="K60" s="12">
        <v>-2.8658325612178305E-4</v>
      </c>
      <c r="L60" s="12">
        <v>5.9168589570947078E-3</v>
      </c>
      <c r="M60" s="12">
        <v>1.0438022364958742E-3</v>
      </c>
      <c r="N60" s="12">
        <v>1.2721296040804446E-3</v>
      </c>
      <c r="O60" s="12">
        <v>3.5419014551429863E-3</v>
      </c>
      <c r="P60" s="12">
        <v>4.038240109641396E-3</v>
      </c>
      <c r="Q60" s="12">
        <v>3.9294162496822096E-3</v>
      </c>
      <c r="R60" s="12">
        <v>5.3042847824673368E-3</v>
      </c>
      <c r="S60" s="12">
        <v>8.9643655759197426E-3</v>
      </c>
      <c r="T60" s="12">
        <v>1.48216058156121E-2</v>
      </c>
      <c r="U60" s="12">
        <v>1.1546020879158139E-2</v>
      </c>
      <c r="V60" s="12">
        <v>1.3904112130472648E-2</v>
      </c>
      <c r="W60" s="12">
        <v>2.2931813261649104E-2</v>
      </c>
      <c r="X60" s="12">
        <v>2.0067752399199636E-2</v>
      </c>
    </row>
    <row r="61" spans="2:24" x14ac:dyDescent="0.45">
      <c r="B61" s="2" t="s">
        <v>63</v>
      </c>
      <c r="C61" s="12">
        <v>0</v>
      </c>
      <c r="D61" s="12">
        <v>0</v>
      </c>
      <c r="E61" s="12">
        <v>-3.0081017354137964E-2</v>
      </c>
      <c r="F61" s="12">
        <v>0</v>
      </c>
      <c r="G61" s="12">
        <v>0</v>
      </c>
      <c r="H61" s="12">
        <v>0</v>
      </c>
      <c r="I61" s="12">
        <v>0</v>
      </c>
      <c r="J61" s="12">
        <v>2.3169601463683184E-2</v>
      </c>
      <c r="K61" s="12">
        <v>2.2351314365399302E-2</v>
      </c>
      <c r="L61" s="12">
        <v>-3.1185532906695734E-2</v>
      </c>
      <c r="M61" s="12">
        <v>2.265757516703382E-2</v>
      </c>
      <c r="N61" s="12">
        <v>2.2489543723212088E-2</v>
      </c>
      <c r="O61" s="12">
        <v>2.1696380814210044E-2</v>
      </c>
      <c r="P61" s="12">
        <v>0.1424391827701989</v>
      </c>
      <c r="Q61" s="12">
        <v>0.27932806969427038</v>
      </c>
      <c r="R61" s="12">
        <v>0.18101967117437581</v>
      </c>
      <c r="S61" s="12">
        <v>0.17584043043876788</v>
      </c>
      <c r="T61" s="12">
        <v>-5.3042296768594066E-2</v>
      </c>
      <c r="U61" s="12">
        <v>-4.4552471641690003E-2</v>
      </c>
      <c r="V61" s="12">
        <v>-0.10306916436606726</v>
      </c>
      <c r="W61" s="12">
        <v>8.9335443960890399E-3</v>
      </c>
      <c r="X61" s="12">
        <v>7.3992992665646601E-2</v>
      </c>
    </row>
    <row r="62" spans="2:24" x14ac:dyDescent="0.45">
      <c r="B62" s="2" t="s">
        <v>64</v>
      </c>
      <c r="C62" s="12">
        <v>-4.0534130930722314E-5</v>
      </c>
      <c r="D62" s="12">
        <v>-4.0534130930722314E-5</v>
      </c>
      <c r="E62" s="12">
        <v>0</v>
      </c>
      <c r="F62" s="12">
        <v>-6.6315540201361146E-7</v>
      </c>
      <c r="G62" s="12">
        <v>2.8460213477923057E-6</v>
      </c>
      <c r="H62" s="12">
        <v>2.0466680061128917E-6</v>
      </c>
      <c r="I62" s="12">
        <v>-2.0818646705847143E-7</v>
      </c>
      <c r="J62" s="12">
        <v>-6.0108043404254108E-7</v>
      </c>
      <c r="K62" s="12">
        <v>3.5168065943789731E-6</v>
      </c>
      <c r="L62" s="12">
        <v>4.2739103203445993E-6</v>
      </c>
      <c r="M62" s="12">
        <v>1.605139970102426E-6</v>
      </c>
      <c r="N62" s="12">
        <v>4.6625958249031615E-7</v>
      </c>
      <c r="O62" s="12">
        <v>2.3053998000110671E-7</v>
      </c>
      <c r="P62" s="12">
        <v>1.6123947364426102E-7</v>
      </c>
      <c r="Q62" s="12">
        <v>0</v>
      </c>
      <c r="R62" s="12">
        <v>0</v>
      </c>
      <c r="S62" s="12">
        <v>0</v>
      </c>
      <c r="T62" s="12">
        <v>0</v>
      </c>
      <c r="U62" s="12">
        <v>2.2005834302118466E-8</v>
      </c>
      <c r="V62" s="12">
        <v>2.6894543952084835E-7</v>
      </c>
      <c r="W62" s="12">
        <v>1.5549928614507653E-5</v>
      </c>
      <c r="X62" s="12">
        <v>2.8830892410297587E-4</v>
      </c>
    </row>
    <row r="63" spans="2:24" x14ac:dyDescent="0.45">
      <c r="B63" s="25" t="s">
        <v>43</v>
      </c>
      <c r="C63" s="31">
        <v>0</v>
      </c>
      <c r="D63" s="31">
        <v>0</v>
      </c>
      <c r="E63" s="31">
        <v>-1.3674281111902602E-2</v>
      </c>
      <c r="F63" s="31">
        <v>0.20609176630007747</v>
      </c>
      <c r="G63" s="31">
        <v>7.097091290936533E-2</v>
      </c>
      <c r="H63" s="31">
        <v>0.24554433310058901</v>
      </c>
      <c r="I63" s="31">
        <v>0.26061070525300933</v>
      </c>
      <c r="J63" s="31">
        <v>0.18987121210246624</v>
      </c>
      <c r="K63" s="31">
        <v>0.19064503366502769</v>
      </c>
      <c r="L63" s="31">
        <v>0.21648987019579294</v>
      </c>
      <c r="M63" s="31">
        <v>0.14347254461541364</v>
      </c>
      <c r="N63" s="31">
        <v>0.31349801164201258</v>
      </c>
      <c r="O63" s="31">
        <v>0.3946264943934541</v>
      </c>
      <c r="P63" s="31">
        <v>0.17244311351367256</v>
      </c>
      <c r="Q63" s="31">
        <v>0.20800332280490649</v>
      </c>
      <c r="R63" s="31">
        <v>0.29182577813859212</v>
      </c>
      <c r="S63" s="31">
        <v>0.23810339525071741</v>
      </c>
      <c r="T63" s="31">
        <v>0.15504191233543271</v>
      </c>
      <c r="U63" s="31">
        <v>1.1611108492904304E-2</v>
      </c>
      <c r="V63" s="31">
        <v>3.6347330915691054E-3</v>
      </c>
      <c r="W63" s="31">
        <v>4.5522123049452592E-2</v>
      </c>
      <c r="X63" s="31">
        <v>0.10093563755221518</v>
      </c>
    </row>
    <row r="66" spans="2:24" x14ac:dyDescent="0.45">
      <c r="B66" s="29" t="s">
        <v>73</v>
      </c>
    </row>
    <row r="67" spans="2:24" x14ac:dyDescent="0.45">
      <c r="B67" s="4"/>
      <c r="C67" s="4">
        <v>2019</v>
      </c>
      <c r="D67" s="4">
        <v>2020</v>
      </c>
      <c r="E67" s="4">
        <v>2021</v>
      </c>
      <c r="F67" s="4">
        <v>2022</v>
      </c>
      <c r="G67" s="4">
        <v>2023</v>
      </c>
      <c r="H67" s="4">
        <v>2024</v>
      </c>
      <c r="I67" s="4">
        <v>2025</v>
      </c>
      <c r="J67" s="4">
        <v>2026</v>
      </c>
      <c r="K67" s="4">
        <v>2027</v>
      </c>
      <c r="L67" s="4">
        <v>2028</v>
      </c>
      <c r="M67" s="4">
        <v>2029</v>
      </c>
      <c r="N67" s="4">
        <v>2030</v>
      </c>
      <c r="O67" s="4">
        <v>2031</v>
      </c>
      <c r="P67" s="4">
        <v>2032</v>
      </c>
      <c r="Q67" s="4">
        <v>2033</v>
      </c>
      <c r="R67" s="4">
        <v>2034</v>
      </c>
      <c r="S67" s="4">
        <v>2035</v>
      </c>
      <c r="T67" s="4">
        <v>2036</v>
      </c>
      <c r="U67" s="4">
        <v>2037</v>
      </c>
      <c r="V67" s="4">
        <v>2038</v>
      </c>
      <c r="W67" s="4">
        <v>2039</v>
      </c>
      <c r="X67" s="4">
        <v>2040</v>
      </c>
    </row>
    <row r="68" spans="2:24" x14ac:dyDescent="0.45">
      <c r="B68" s="2" t="s">
        <v>4</v>
      </c>
      <c r="C68" s="12">
        <f>C49-C11</f>
        <v>0</v>
      </c>
      <c r="D68" s="12">
        <f t="shared" ref="D68:X68" si="0">D49-D11</f>
        <v>8.4827214780982582E-2</v>
      </c>
      <c r="E68" s="12">
        <f t="shared" si="0"/>
        <v>-0.24097713899789008</v>
      </c>
      <c r="F68" s="12">
        <f t="shared" si="0"/>
        <v>-0.29124173407337445</v>
      </c>
      <c r="G68" s="12">
        <f t="shared" si="0"/>
        <v>-0.10183881905205919</v>
      </c>
      <c r="H68" s="12">
        <f t="shared" si="0"/>
        <v>-1.2750791902504832E-2</v>
      </c>
      <c r="I68" s="12">
        <f t="shared" si="0"/>
        <v>-4.1545465799786185E-2</v>
      </c>
      <c r="J68" s="12">
        <f t="shared" si="0"/>
        <v>-0.16200202549200876</v>
      </c>
      <c r="K68" s="12">
        <f t="shared" si="0"/>
        <v>-7.3826676867086438E-2</v>
      </c>
      <c r="L68" s="12">
        <f t="shared" si="0"/>
        <v>-3.7286780780252049E-2</v>
      </c>
      <c r="M68" s="12">
        <f t="shared" si="0"/>
        <v>-0.25773065609361234</v>
      </c>
      <c r="N68" s="12">
        <f t="shared" si="0"/>
        <v>5.2637892099857364E-2</v>
      </c>
      <c r="O68" s="12">
        <f t="shared" si="0"/>
        <v>-6.1188314546756439E-2</v>
      </c>
      <c r="P68" s="12">
        <f t="shared" si="0"/>
        <v>-3.770733902397938E-2</v>
      </c>
      <c r="Q68" s="12">
        <f t="shared" si="0"/>
        <v>-4.197046301273627E-2</v>
      </c>
      <c r="R68" s="12">
        <f t="shared" si="0"/>
        <v>-3.5805536857590081E-2</v>
      </c>
      <c r="S68" s="12">
        <f t="shared" si="0"/>
        <v>1.7941613170869647E-2</v>
      </c>
      <c r="T68" s="12">
        <f t="shared" si="0"/>
        <v>6.7887016099037606E-2</v>
      </c>
      <c r="U68" s="12">
        <f t="shared" si="0"/>
        <v>-2.482156440097652E-2</v>
      </c>
      <c r="V68" s="12">
        <f t="shared" si="0"/>
        <v>5.2157666616514248E-3</v>
      </c>
      <c r="W68" s="12">
        <f t="shared" si="0"/>
        <v>0.14778052346039564</v>
      </c>
      <c r="X68" s="12">
        <f t="shared" si="0"/>
        <v>-3.6015812514889986E-2</v>
      </c>
    </row>
    <row r="69" spans="2:24" x14ac:dyDescent="0.45">
      <c r="B69" s="2" t="s">
        <v>5</v>
      </c>
      <c r="C69" s="12">
        <f t="shared" ref="C69:X69" si="1">C50-C12</f>
        <v>0</v>
      </c>
      <c r="D69" s="12">
        <f t="shared" si="1"/>
        <v>-0.31106170074574091</v>
      </c>
      <c r="E69" s="12">
        <f t="shared" si="1"/>
        <v>9.7951132982690342E-2</v>
      </c>
      <c r="F69" s="12">
        <f t="shared" si="1"/>
        <v>0.14180268577575206</v>
      </c>
      <c r="G69" s="12">
        <f t="shared" si="1"/>
        <v>3.4016410335901304E-2</v>
      </c>
      <c r="H69" s="12">
        <f t="shared" si="1"/>
        <v>1.2395782593164347E-2</v>
      </c>
      <c r="I69" s="12">
        <f t="shared" si="1"/>
        <v>1.8846544612708045E-4</v>
      </c>
      <c r="J69" s="12">
        <f t="shared" si="1"/>
        <v>0</v>
      </c>
      <c r="K69" s="12">
        <f t="shared" si="1"/>
        <v>0</v>
      </c>
      <c r="L69" s="12">
        <f t="shared" si="1"/>
        <v>0</v>
      </c>
      <c r="M69" s="12">
        <f t="shared" si="1"/>
        <v>0</v>
      </c>
      <c r="N69" s="12">
        <f t="shared" si="1"/>
        <v>0</v>
      </c>
      <c r="O69" s="12">
        <f t="shared" si="1"/>
        <v>0</v>
      </c>
      <c r="P69" s="12">
        <f t="shared" si="1"/>
        <v>0</v>
      </c>
      <c r="Q69" s="12">
        <f t="shared" si="1"/>
        <v>0</v>
      </c>
      <c r="R69" s="12">
        <f t="shared" si="1"/>
        <v>0</v>
      </c>
      <c r="S69" s="12">
        <f t="shared" si="1"/>
        <v>0</v>
      </c>
      <c r="T69" s="12">
        <f t="shared" si="1"/>
        <v>0</v>
      </c>
      <c r="U69" s="12">
        <f t="shared" si="1"/>
        <v>0</v>
      </c>
      <c r="V69" s="12">
        <f t="shared" si="1"/>
        <v>0</v>
      </c>
      <c r="W69" s="12">
        <f t="shared" si="1"/>
        <v>0</v>
      </c>
      <c r="X69" s="12">
        <f t="shared" si="1"/>
        <v>0</v>
      </c>
    </row>
    <row r="70" spans="2:24" x14ac:dyDescent="0.45">
      <c r="B70" s="2" t="s">
        <v>6</v>
      </c>
      <c r="C70" s="12">
        <f t="shared" ref="C70:X70" si="2">C51-C13</f>
        <v>0</v>
      </c>
      <c r="D70" s="12">
        <f t="shared" si="2"/>
        <v>0</v>
      </c>
      <c r="E70" s="12">
        <f t="shared" si="2"/>
        <v>0</v>
      </c>
      <c r="F70" s="12">
        <f t="shared" si="2"/>
        <v>0</v>
      </c>
      <c r="G70" s="12">
        <f t="shared" si="2"/>
        <v>0</v>
      </c>
      <c r="H70" s="12">
        <f t="shared" si="2"/>
        <v>0</v>
      </c>
      <c r="I70" s="12">
        <f t="shared" si="2"/>
        <v>0</v>
      </c>
      <c r="J70" s="12">
        <f t="shared" si="2"/>
        <v>0</v>
      </c>
      <c r="K70" s="12">
        <f t="shared" si="2"/>
        <v>0</v>
      </c>
      <c r="L70" s="12">
        <f t="shared" si="2"/>
        <v>0</v>
      </c>
      <c r="M70" s="12">
        <f t="shared" si="2"/>
        <v>0</v>
      </c>
      <c r="N70" s="12">
        <f t="shared" si="2"/>
        <v>0</v>
      </c>
      <c r="O70" s="12">
        <f t="shared" si="2"/>
        <v>0</v>
      </c>
      <c r="P70" s="12">
        <f t="shared" si="2"/>
        <v>0</v>
      </c>
      <c r="Q70" s="12">
        <f t="shared" si="2"/>
        <v>0</v>
      </c>
      <c r="R70" s="12">
        <f t="shared" si="2"/>
        <v>0</v>
      </c>
      <c r="S70" s="12">
        <f t="shared" si="2"/>
        <v>0</v>
      </c>
      <c r="T70" s="12">
        <f t="shared" si="2"/>
        <v>0</v>
      </c>
      <c r="U70" s="12">
        <f t="shared" si="2"/>
        <v>0</v>
      </c>
      <c r="V70" s="12">
        <f t="shared" si="2"/>
        <v>0</v>
      </c>
      <c r="W70" s="12">
        <f t="shared" si="2"/>
        <v>0</v>
      </c>
      <c r="X70" s="12">
        <f t="shared" si="2"/>
        <v>0</v>
      </c>
    </row>
    <row r="71" spans="2:24" x14ac:dyDescent="0.45">
      <c r="B71" s="2" t="s">
        <v>7</v>
      </c>
      <c r="C71" s="12">
        <f t="shared" ref="C71:X71" si="3">C52-C14</f>
        <v>0</v>
      </c>
      <c r="D71" s="12">
        <f t="shared" si="3"/>
        <v>0</v>
      </c>
      <c r="E71" s="12">
        <f t="shared" si="3"/>
        <v>0</v>
      </c>
      <c r="F71" s="12">
        <f t="shared" si="3"/>
        <v>0</v>
      </c>
      <c r="G71" s="12">
        <f t="shared" si="3"/>
        <v>0</v>
      </c>
      <c r="H71" s="12">
        <f t="shared" si="3"/>
        <v>0</v>
      </c>
      <c r="I71" s="12">
        <f t="shared" si="3"/>
        <v>0</v>
      </c>
      <c r="J71" s="12">
        <f t="shared" si="3"/>
        <v>0</v>
      </c>
      <c r="K71" s="12">
        <f t="shared" si="3"/>
        <v>0</v>
      </c>
      <c r="L71" s="12">
        <f t="shared" si="3"/>
        <v>0</v>
      </c>
      <c r="M71" s="12">
        <f t="shared" si="3"/>
        <v>0</v>
      </c>
      <c r="N71" s="12">
        <f t="shared" si="3"/>
        <v>0</v>
      </c>
      <c r="O71" s="12">
        <f t="shared" si="3"/>
        <v>0</v>
      </c>
      <c r="P71" s="12">
        <f t="shared" si="3"/>
        <v>0</v>
      </c>
      <c r="Q71" s="12">
        <f t="shared" si="3"/>
        <v>0</v>
      </c>
      <c r="R71" s="12">
        <f t="shared" si="3"/>
        <v>0</v>
      </c>
      <c r="S71" s="12">
        <f t="shared" si="3"/>
        <v>0</v>
      </c>
      <c r="T71" s="12">
        <f t="shared" si="3"/>
        <v>0</v>
      </c>
      <c r="U71" s="12">
        <f t="shared" si="3"/>
        <v>0</v>
      </c>
      <c r="V71" s="12">
        <f t="shared" si="3"/>
        <v>0</v>
      </c>
      <c r="W71" s="12">
        <f t="shared" si="3"/>
        <v>0</v>
      </c>
      <c r="X71" s="12">
        <f t="shared" si="3"/>
        <v>0</v>
      </c>
    </row>
    <row r="72" spans="2:24" x14ac:dyDescent="0.45">
      <c r="B72" s="2" t="s">
        <v>8</v>
      </c>
      <c r="C72" s="12">
        <f t="shared" ref="C72:X72" si="4">C53-C15</f>
        <v>0</v>
      </c>
      <c r="D72" s="12">
        <f t="shared" si="4"/>
        <v>0</v>
      </c>
      <c r="E72" s="12">
        <f t="shared" si="4"/>
        <v>0</v>
      </c>
      <c r="F72" s="12">
        <f t="shared" si="4"/>
        <v>0</v>
      </c>
      <c r="G72" s="12">
        <f t="shared" si="4"/>
        <v>0</v>
      </c>
      <c r="H72" s="12">
        <f t="shared" si="4"/>
        <v>0</v>
      </c>
      <c r="I72" s="12">
        <f t="shared" si="4"/>
        <v>0</v>
      </c>
      <c r="J72" s="12">
        <f t="shared" si="4"/>
        <v>0</v>
      </c>
      <c r="K72" s="12">
        <f t="shared" si="4"/>
        <v>0</v>
      </c>
      <c r="L72" s="12">
        <f t="shared" si="4"/>
        <v>0</v>
      </c>
      <c r="M72" s="12">
        <f t="shared" si="4"/>
        <v>0</v>
      </c>
      <c r="N72" s="12">
        <f t="shared" si="4"/>
        <v>0</v>
      </c>
      <c r="O72" s="12">
        <f t="shared" si="4"/>
        <v>0</v>
      </c>
      <c r="P72" s="12">
        <f t="shared" si="4"/>
        <v>0</v>
      </c>
      <c r="Q72" s="12">
        <f t="shared" si="4"/>
        <v>0</v>
      </c>
      <c r="R72" s="12">
        <f t="shared" si="4"/>
        <v>0</v>
      </c>
      <c r="S72" s="12">
        <f t="shared" si="4"/>
        <v>0</v>
      </c>
      <c r="T72" s="12">
        <f t="shared" si="4"/>
        <v>0</v>
      </c>
      <c r="U72" s="12">
        <f t="shared" si="4"/>
        <v>0</v>
      </c>
      <c r="V72" s="12">
        <f t="shared" si="4"/>
        <v>0</v>
      </c>
      <c r="W72" s="12">
        <f t="shared" si="4"/>
        <v>0</v>
      </c>
      <c r="X72" s="12">
        <f t="shared" si="4"/>
        <v>0</v>
      </c>
    </row>
    <row r="73" spans="2:24" x14ac:dyDescent="0.45">
      <c r="B73" s="2" t="s">
        <v>9</v>
      </c>
      <c r="C73" s="12">
        <f t="shared" ref="C73:X73" si="5">C54-C16</f>
        <v>0</v>
      </c>
      <c r="D73" s="12">
        <f t="shared" si="5"/>
        <v>1.3390007787542418E-3</v>
      </c>
      <c r="E73" s="12">
        <f t="shared" si="5"/>
        <v>6.2643382046581242E-3</v>
      </c>
      <c r="F73" s="12">
        <f t="shared" si="5"/>
        <v>3.3512897047689185E-3</v>
      </c>
      <c r="G73" s="12">
        <f t="shared" si="5"/>
        <v>4.3557164532132334E-4</v>
      </c>
      <c r="H73" s="12">
        <f t="shared" si="5"/>
        <v>-8.4884196797386027E-5</v>
      </c>
      <c r="I73" s="12">
        <f t="shared" si="5"/>
        <v>-2.7908211497636518E-4</v>
      </c>
      <c r="J73" s="12">
        <f t="shared" si="5"/>
        <v>9.2316000984143422E-4</v>
      </c>
      <c r="K73" s="12">
        <f t="shared" si="5"/>
        <v>3.2168718454660995E-4</v>
      </c>
      <c r="L73" s="12">
        <f t="shared" si="5"/>
        <v>-2.2633301386283666E-4</v>
      </c>
      <c r="M73" s="12">
        <f t="shared" si="5"/>
        <v>-2.2157430472215661E-3</v>
      </c>
      <c r="N73" s="12">
        <f t="shared" si="5"/>
        <v>3.8910031731352185E-3</v>
      </c>
      <c r="O73" s="12">
        <f t="shared" si="5"/>
        <v>-3.088268379586756E-3</v>
      </c>
      <c r="P73" s="12">
        <f t="shared" si="5"/>
        <v>-1.701385104320996E-4</v>
      </c>
      <c r="Q73" s="12">
        <f t="shared" si="5"/>
        <v>6.1819605750265683E-4</v>
      </c>
      <c r="R73" s="12">
        <f t="shared" si="5"/>
        <v>-2.2176541161849084E-3</v>
      </c>
      <c r="S73" s="12">
        <f t="shared" si="5"/>
        <v>-3.6061709708801737E-3</v>
      </c>
      <c r="T73" s="12">
        <f t="shared" si="5"/>
        <v>-4.3131597915360698E-4</v>
      </c>
      <c r="U73" s="12">
        <f t="shared" si="5"/>
        <v>-2.0116666148493612E-3</v>
      </c>
      <c r="V73" s="12">
        <f t="shared" si="5"/>
        <v>-6.2187304249754216E-4</v>
      </c>
      <c r="W73" s="12">
        <f t="shared" si="5"/>
        <v>1.1181740568085116E-2</v>
      </c>
      <c r="X73" s="12">
        <f t="shared" si="5"/>
        <v>-2.0359006153536363E-4</v>
      </c>
    </row>
    <row r="74" spans="2:24" x14ac:dyDescent="0.45">
      <c r="B74" s="2" t="s">
        <v>10</v>
      </c>
      <c r="C74" s="12">
        <f t="shared" ref="C74:X74" si="6">C55-C17</f>
        <v>0</v>
      </c>
      <c r="D74" s="12">
        <f t="shared" si="6"/>
        <v>0</v>
      </c>
      <c r="E74" s="12">
        <f t="shared" si="6"/>
        <v>0</v>
      </c>
      <c r="F74" s="12">
        <f t="shared" si="6"/>
        <v>0</v>
      </c>
      <c r="G74" s="12">
        <f t="shared" si="6"/>
        <v>0</v>
      </c>
      <c r="H74" s="12">
        <f t="shared" si="6"/>
        <v>0</v>
      </c>
      <c r="I74" s="12">
        <f t="shared" si="6"/>
        <v>0</v>
      </c>
      <c r="J74" s="12">
        <f t="shared" si="6"/>
        <v>0</v>
      </c>
      <c r="K74" s="12">
        <f t="shared" si="6"/>
        <v>0</v>
      </c>
      <c r="L74" s="12">
        <f t="shared" si="6"/>
        <v>0</v>
      </c>
      <c r="M74" s="12">
        <f t="shared" si="6"/>
        <v>0</v>
      </c>
      <c r="N74" s="12">
        <f t="shared" si="6"/>
        <v>0</v>
      </c>
      <c r="O74" s="12">
        <f t="shared" si="6"/>
        <v>0</v>
      </c>
      <c r="P74" s="12">
        <f t="shared" si="6"/>
        <v>0</v>
      </c>
      <c r="Q74" s="12">
        <f t="shared" si="6"/>
        <v>0</v>
      </c>
      <c r="R74" s="12">
        <f t="shared" si="6"/>
        <v>0</v>
      </c>
      <c r="S74" s="12">
        <f t="shared" si="6"/>
        <v>0</v>
      </c>
      <c r="T74" s="12">
        <f t="shared" si="6"/>
        <v>0</v>
      </c>
      <c r="U74" s="12">
        <f t="shared" si="6"/>
        <v>0</v>
      </c>
      <c r="V74" s="12">
        <f t="shared" si="6"/>
        <v>0</v>
      </c>
      <c r="W74" s="12">
        <f t="shared" si="6"/>
        <v>0</v>
      </c>
      <c r="X74" s="12">
        <f t="shared" si="6"/>
        <v>0</v>
      </c>
    </row>
    <row r="75" spans="2:24" x14ac:dyDescent="0.45">
      <c r="B75" s="2" t="s">
        <v>11</v>
      </c>
      <c r="C75" s="12">
        <f t="shared" ref="C75:X75" si="7">C56-C18</f>
        <v>0</v>
      </c>
      <c r="D75" s="12">
        <f t="shared" si="7"/>
        <v>4.2318754260454908E-2</v>
      </c>
      <c r="E75" s="12">
        <f t="shared" si="7"/>
        <v>5.5272850007761387E-2</v>
      </c>
      <c r="F75" s="12">
        <f t="shared" si="7"/>
        <v>-2.4175731385561033E-3</v>
      </c>
      <c r="G75" s="12">
        <f t="shared" si="7"/>
        <v>-1.9543985750844935E-2</v>
      </c>
      <c r="H75" s="12">
        <f t="shared" si="7"/>
        <v>-2.5646557246581186E-2</v>
      </c>
      <c r="I75" s="12">
        <f t="shared" si="7"/>
        <v>-1.3086898347522261E-2</v>
      </c>
      <c r="J75" s="12">
        <f t="shared" si="7"/>
        <v>-1.6659386162336566E-2</v>
      </c>
      <c r="K75" s="12">
        <f t="shared" si="7"/>
        <v>-8.1937524833538347E-3</v>
      </c>
      <c r="L75" s="12">
        <f t="shared" si="7"/>
        <v>1.5187665793842172E-2</v>
      </c>
      <c r="M75" s="12">
        <f t="shared" si="7"/>
        <v>-9.7873557507800867E-3</v>
      </c>
      <c r="N75" s="12">
        <f t="shared" si="7"/>
        <v>-3.5909735992595435E-2</v>
      </c>
      <c r="O75" s="12">
        <f t="shared" si="7"/>
        <v>6.1183257606160085E-4</v>
      </c>
      <c r="P75" s="12">
        <f t="shared" si="7"/>
        <v>-8.8562232996308027E-4</v>
      </c>
      <c r="Q75" s="12">
        <f t="shared" si="7"/>
        <v>-1.5490273276734631E-2</v>
      </c>
      <c r="R75" s="12">
        <f t="shared" si="7"/>
        <v>-2.5299048569947247E-2</v>
      </c>
      <c r="S75" s="12">
        <f t="shared" si="7"/>
        <v>-3.4598592964600605E-3</v>
      </c>
      <c r="T75" s="12">
        <f t="shared" si="7"/>
        <v>-5.218447234172973E-2</v>
      </c>
      <c r="U75" s="12">
        <f t="shared" si="7"/>
        <v>-2.0800529745699663E-2</v>
      </c>
      <c r="V75" s="12">
        <f t="shared" si="7"/>
        <v>-2.9451218785024533E-2</v>
      </c>
      <c r="W75" s="12">
        <f t="shared" si="7"/>
        <v>-5.9221793857291982E-3</v>
      </c>
      <c r="X75" s="12">
        <f t="shared" si="7"/>
        <v>1.8436575249175483E-2</v>
      </c>
    </row>
    <row r="76" spans="2:24" x14ac:dyDescent="0.45">
      <c r="B76" s="2" t="s">
        <v>12</v>
      </c>
      <c r="C76" s="12">
        <f t="shared" ref="C76:X76" si="8">C57-C19</f>
        <v>0</v>
      </c>
      <c r="D76" s="12">
        <f t="shared" si="8"/>
        <v>0</v>
      </c>
      <c r="E76" s="12">
        <f t="shared" si="8"/>
        <v>0</v>
      </c>
      <c r="F76" s="12">
        <f t="shared" si="8"/>
        <v>0</v>
      </c>
      <c r="G76" s="12">
        <f t="shared" si="8"/>
        <v>0</v>
      </c>
      <c r="H76" s="12">
        <f t="shared" si="8"/>
        <v>0</v>
      </c>
      <c r="I76" s="12">
        <f t="shared" si="8"/>
        <v>0</v>
      </c>
      <c r="J76" s="12">
        <f t="shared" si="8"/>
        <v>0</v>
      </c>
      <c r="K76" s="12">
        <f t="shared" si="8"/>
        <v>0</v>
      </c>
      <c r="L76" s="12">
        <f t="shared" si="8"/>
        <v>0</v>
      </c>
      <c r="M76" s="12">
        <f t="shared" si="8"/>
        <v>0</v>
      </c>
      <c r="N76" s="12">
        <f t="shared" si="8"/>
        <v>0</v>
      </c>
      <c r="O76" s="12">
        <f t="shared" si="8"/>
        <v>0</v>
      </c>
      <c r="P76" s="12">
        <f t="shared" si="8"/>
        <v>0</v>
      </c>
      <c r="Q76" s="12">
        <f t="shared" si="8"/>
        <v>0</v>
      </c>
      <c r="R76" s="12">
        <f t="shared" si="8"/>
        <v>0</v>
      </c>
      <c r="S76" s="12">
        <f t="shared" si="8"/>
        <v>0</v>
      </c>
      <c r="T76" s="12">
        <f t="shared" si="8"/>
        <v>0</v>
      </c>
      <c r="U76" s="12">
        <f t="shared" si="8"/>
        <v>0</v>
      </c>
      <c r="V76" s="12">
        <f t="shared" si="8"/>
        <v>0</v>
      </c>
      <c r="W76" s="12">
        <f t="shared" si="8"/>
        <v>0</v>
      </c>
      <c r="X76" s="12">
        <f t="shared" si="8"/>
        <v>0</v>
      </c>
    </row>
    <row r="77" spans="2:24" x14ac:dyDescent="0.45">
      <c r="B77" s="2" t="s">
        <v>13</v>
      </c>
      <c r="C77" s="12">
        <f t="shared" ref="C77:X77" si="9">C58-C20</f>
        <v>0</v>
      </c>
      <c r="D77" s="12">
        <f t="shared" si="9"/>
        <v>0</v>
      </c>
      <c r="E77" s="12">
        <f t="shared" si="9"/>
        <v>0</v>
      </c>
      <c r="F77" s="12">
        <f t="shared" si="9"/>
        <v>0</v>
      </c>
      <c r="G77" s="12">
        <f t="shared" si="9"/>
        <v>0</v>
      </c>
      <c r="H77" s="12">
        <f t="shared" si="9"/>
        <v>0</v>
      </c>
      <c r="I77" s="12">
        <f t="shared" si="9"/>
        <v>0</v>
      </c>
      <c r="J77" s="12">
        <f t="shared" si="9"/>
        <v>0</v>
      </c>
      <c r="K77" s="12">
        <f t="shared" si="9"/>
        <v>0</v>
      </c>
      <c r="L77" s="12">
        <f t="shared" si="9"/>
        <v>0</v>
      </c>
      <c r="M77" s="12">
        <f t="shared" si="9"/>
        <v>0</v>
      </c>
      <c r="N77" s="12">
        <f t="shared" si="9"/>
        <v>0</v>
      </c>
      <c r="O77" s="12">
        <f t="shared" si="9"/>
        <v>0</v>
      </c>
      <c r="P77" s="12">
        <f t="shared" si="9"/>
        <v>0</v>
      </c>
      <c r="Q77" s="12">
        <f t="shared" si="9"/>
        <v>0</v>
      </c>
      <c r="R77" s="12">
        <f t="shared" si="9"/>
        <v>0</v>
      </c>
      <c r="S77" s="12">
        <f t="shared" si="9"/>
        <v>0</v>
      </c>
      <c r="T77" s="12">
        <f t="shared" si="9"/>
        <v>0</v>
      </c>
      <c r="U77" s="12">
        <f t="shared" si="9"/>
        <v>0</v>
      </c>
      <c r="V77" s="12">
        <f t="shared" si="9"/>
        <v>0</v>
      </c>
      <c r="W77" s="12">
        <f t="shared" si="9"/>
        <v>0</v>
      </c>
      <c r="X77" s="12">
        <f t="shared" si="9"/>
        <v>0</v>
      </c>
    </row>
    <row r="78" spans="2:24" x14ac:dyDescent="0.45">
      <c r="B78" s="2" t="s">
        <v>14</v>
      </c>
      <c r="C78" s="12">
        <f t="shared" ref="C78:X78" si="10">C59-C21</f>
        <v>0</v>
      </c>
      <c r="D78" s="12">
        <f t="shared" si="10"/>
        <v>-9.1649739744735434E-3</v>
      </c>
      <c r="E78" s="12">
        <f t="shared" si="10"/>
        <v>5.1643389534973539E-4</v>
      </c>
      <c r="F78" s="12">
        <f t="shared" si="10"/>
        <v>6.2636730727506809E-4</v>
      </c>
      <c r="G78" s="12">
        <f t="shared" si="10"/>
        <v>2.9204777509858821E-4</v>
      </c>
      <c r="H78" s="12">
        <f t="shared" si="10"/>
        <v>-3.7188183304900306E-4</v>
      </c>
      <c r="I78" s="12">
        <f t="shared" si="10"/>
        <v>2.8350563062168657E-4</v>
      </c>
      <c r="J78" s="12">
        <f t="shared" si="10"/>
        <v>7.5470533607378362E-2</v>
      </c>
      <c r="K78" s="12">
        <f t="shared" si="10"/>
        <v>4.3352921641664588E-4</v>
      </c>
      <c r="L78" s="12">
        <f t="shared" si="10"/>
        <v>1.6825813324307035E-4</v>
      </c>
      <c r="M78" s="12">
        <f t="shared" si="10"/>
        <v>1.4300739025860376E-4</v>
      </c>
      <c r="N78" s="12">
        <f t="shared" si="10"/>
        <v>3.7465214740950263E-5</v>
      </c>
      <c r="O78" s="12">
        <f t="shared" si="10"/>
        <v>-6.9284357337048158E-5</v>
      </c>
      <c r="P78" s="12">
        <f t="shared" si="10"/>
        <v>0</v>
      </c>
      <c r="Q78" s="12">
        <f t="shared" si="10"/>
        <v>-2.3187363504126084E-2</v>
      </c>
      <c r="R78" s="12">
        <f t="shared" si="10"/>
        <v>-5.0829869606404399E-4</v>
      </c>
      <c r="S78" s="12">
        <f t="shared" si="10"/>
        <v>-4.9271190333014803E-3</v>
      </c>
      <c r="T78" s="12">
        <f t="shared" si="10"/>
        <v>-8.8191072421235708E-3</v>
      </c>
      <c r="U78" s="12">
        <f t="shared" si="10"/>
        <v>-9.6052964573546812E-3</v>
      </c>
      <c r="V78" s="12">
        <f t="shared" si="10"/>
        <v>6.5493474902713136E-4</v>
      </c>
      <c r="W78" s="12">
        <f t="shared" si="10"/>
        <v>-6.0112279028445847E-4</v>
      </c>
      <c r="X78" s="12">
        <f t="shared" si="10"/>
        <v>0</v>
      </c>
    </row>
    <row r="79" spans="2:24" x14ac:dyDescent="0.45">
      <c r="B79" s="2" t="s">
        <v>62</v>
      </c>
      <c r="C79" s="12">
        <f t="shared" ref="C79:X79" si="11">C60-C22</f>
        <v>0</v>
      </c>
      <c r="D79" s="12">
        <f t="shared" si="11"/>
        <v>4.8166124706252016E-3</v>
      </c>
      <c r="E79" s="12">
        <f t="shared" si="11"/>
        <v>5.2717134108150245E-2</v>
      </c>
      <c r="F79" s="12">
        <f t="shared" si="11"/>
        <v>5.5818984210989735E-3</v>
      </c>
      <c r="G79" s="12">
        <f t="shared" si="11"/>
        <v>1.0278940600546844E-5</v>
      </c>
      <c r="H79" s="12">
        <f t="shared" si="11"/>
        <v>-5.2537040618586906E-3</v>
      </c>
      <c r="I79" s="12">
        <f t="shared" si="11"/>
        <v>-2.7186370653313943E-3</v>
      </c>
      <c r="J79" s="12">
        <f t="shared" si="11"/>
        <v>-2.8967214560891297E-3</v>
      </c>
      <c r="K79" s="12">
        <f t="shared" si="11"/>
        <v>-1.3594998803121853E-3</v>
      </c>
      <c r="L79" s="12">
        <f t="shared" si="11"/>
        <v>-1.444179985313385E-3</v>
      </c>
      <c r="M79" s="12">
        <f t="shared" si="11"/>
        <v>-6.1659719128086873E-3</v>
      </c>
      <c r="N79" s="12">
        <f t="shared" si="11"/>
        <v>-8.8479117151626704E-3</v>
      </c>
      <c r="O79" s="12">
        <f t="shared" si="11"/>
        <v>-7.4719830995744422E-3</v>
      </c>
      <c r="P79" s="12">
        <f t="shared" si="11"/>
        <v>-9.3051460687177019E-3</v>
      </c>
      <c r="Q79" s="12">
        <f t="shared" si="11"/>
        <v>-8.7311093837871591E-3</v>
      </c>
      <c r="R79" s="12">
        <f t="shared" si="11"/>
        <v>-8.8317027923269491E-3</v>
      </c>
      <c r="S79" s="12">
        <f t="shared" si="11"/>
        <v>-9.9655854491764919E-3</v>
      </c>
      <c r="T79" s="12">
        <f t="shared" si="11"/>
        <v>-1.0170183864763108E-2</v>
      </c>
      <c r="U79" s="12">
        <f t="shared" si="11"/>
        <v>-4.5585499017896797E-3</v>
      </c>
      <c r="V79" s="12">
        <f t="shared" si="11"/>
        <v>-5.7932770196455676E-3</v>
      </c>
      <c r="W79" s="12">
        <f t="shared" si="11"/>
        <v>-3.015169133669917E-3</v>
      </c>
      <c r="X79" s="12">
        <f t="shared" si="11"/>
        <v>-4.529474956045422E-3</v>
      </c>
    </row>
    <row r="80" spans="2:24" x14ac:dyDescent="0.45">
      <c r="B80" s="2" t="s">
        <v>63</v>
      </c>
      <c r="C80" s="12">
        <f t="shared" ref="C80:X80" si="12">C61-C23</f>
        <v>0</v>
      </c>
      <c r="D80" s="12">
        <f t="shared" si="12"/>
        <v>0</v>
      </c>
      <c r="E80" s="12">
        <f t="shared" si="12"/>
        <v>0</v>
      </c>
      <c r="F80" s="12">
        <f t="shared" si="12"/>
        <v>0</v>
      </c>
      <c r="G80" s="12">
        <f t="shared" si="12"/>
        <v>0</v>
      </c>
      <c r="H80" s="12">
        <f t="shared" si="12"/>
        <v>0</v>
      </c>
      <c r="I80" s="12">
        <f t="shared" si="12"/>
        <v>0</v>
      </c>
      <c r="J80" s="12">
        <f t="shared" si="12"/>
        <v>9.2678405854733664E-2</v>
      </c>
      <c r="K80" s="12">
        <f t="shared" si="12"/>
        <v>8.940525746159815E-2</v>
      </c>
      <c r="L80" s="12">
        <f t="shared" si="12"/>
        <v>8.8742645179468907E-2</v>
      </c>
      <c r="M80" s="12">
        <f t="shared" si="12"/>
        <v>9.0630300668136446E-2</v>
      </c>
      <c r="N80" s="12">
        <f t="shared" si="12"/>
        <v>8.9958174892848353E-2</v>
      </c>
      <c r="O80" s="12">
        <f t="shared" si="12"/>
        <v>0.15896344912917912</v>
      </c>
      <c r="P80" s="12">
        <f t="shared" si="12"/>
        <v>1.4815500498446155E-2</v>
      </c>
      <c r="Q80" s="12">
        <f t="shared" si="12"/>
        <v>4.9577354585586125E-2</v>
      </c>
      <c r="R80" s="12">
        <f t="shared" si="12"/>
        <v>4.7035432944129929E-2</v>
      </c>
      <c r="S80" s="12">
        <f t="shared" si="12"/>
        <v>3.7784692163465305E-2</v>
      </c>
      <c r="T80" s="12">
        <f t="shared" si="12"/>
        <v>-2.5887930426846742E-3</v>
      </c>
      <c r="U80" s="12">
        <f t="shared" si="12"/>
        <v>-2.1327492224578748E-3</v>
      </c>
      <c r="V80" s="12">
        <f t="shared" si="12"/>
        <v>-1.5806457268755097E-3</v>
      </c>
      <c r="W80" s="12">
        <f t="shared" si="12"/>
        <v>-0.28635986808225872</v>
      </c>
      <c r="X80" s="12">
        <f t="shared" si="12"/>
        <v>3.9786815424042409E-2</v>
      </c>
    </row>
    <row r="81" spans="2:24" x14ac:dyDescent="0.45">
      <c r="B81" s="2" t="s">
        <v>64</v>
      </c>
      <c r="C81" s="12">
        <f t="shared" ref="C81:X81" si="13">C62-C24</f>
        <v>0</v>
      </c>
      <c r="D81" s="12">
        <f t="shared" si="13"/>
        <v>7.4772002729452645E-5</v>
      </c>
      <c r="E81" s="12">
        <f t="shared" si="13"/>
        <v>3.2851859400634289E-8</v>
      </c>
      <c r="F81" s="12">
        <f t="shared" si="13"/>
        <v>1.4691476424917084E-7</v>
      </c>
      <c r="G81" s="12">
        <f t="shared" si="13"/>
        <v>1.4065945348829205E-6</v>
      </c>
      <c r="H81" s="12">
        <f t="shared" si="13"/>
        <v>2.2073064048850702E-6</v>
      </c>
      <c r="I81" s="12">
        <f t="shared" si="13"/>
        <v>3.594589102249309E-9</v>
      </c>
      <c r="J81" s="12">
        <f t="shared" si="13"/>
        <v>-2.1081029379075395E-5</v>
      </c>
      <c r="K81" s="12">
        <f t="shared" si="13"/>
        <v>-5.2153550593589088E-7</v>
      </c>
      <c r="L81" s="12">
        <f t="shared" si="13"/>
        <v>-2.9990050707669684E-7</v>
      </c>
      <c r="M81" s="12">
        <f t="shared" si="13"/>
        <v>5.3518503642515539E-7</v>
      </c>
      <c r="N81" s="12">
        <f t="shared" si="13"/>
        <v>-1.5303514262762056E-7</v>
      </c>
      <c r="O81" s="12">
        <f t="shared" si="13"/>
        <v>6.1711364942022861E-8</v>
      </c>
      <c r="P81" s="12">
        <f t="shared" si="13"/>
        <v>-1.6290888604960289E-9</v>
      </c>
      <c r="Q81" s="12">
        <f t="shared" si="13"/>
        <v>-5.0874683886660033E-8</v>
      </c>
      <c r="R81" s="12">
        <f t="shared" si="13"/>
        <v>0</v>
      </c>
      <c r="S81" s="12">
        <f t="shared" si="13"/>
        <v>0</v>
      </c>
      <c r="T81" s="12">
        <f t="shared" si="13"/>
        <v>0</v>
      </c>
      <c r="U81" s="12">
        <f t="shared" si="13"/>
        <v>2.1940389572773296E-8</v>
      </c>
      <c r="V81" s="12">
        <f t="shared" si="13"/>
        <v>2.6894543952084835E-7</v>
      </c>
      <c r="W81" s="12">
        <f t="shared" si="13"/>
        <v>-1.2164758030261527E-7</v>
      </c>
      <c r="X81" s="12">
        <f t="shared" si="13"/>
        <v>-6.1028136096190387E-6</v>
      </c>
    </row>
    <row r="82" spans="2:24" x14ac:dyDescent="0.45">
      <c r="B82" s="25" t="s">
        <v>43</v>
      </c>
      <c r="C82" s="31">
        <f t="shared" ref="C82:X82" si="14">C63-C25</f>
        <v>0</v>
      </c>
      <c r="D82" s="31">
        <f t="shared" si="14"/>
        <v>-0.28173061327777954</v>
      </c>
      <c r="E82" s="31">
        <f t="shared" si="14"/>
        <v>-2.8255216947420857E-2</v>
      </c>
      <c r="F82" s="31">
        <f t="shared" si="14"/>
        <v>-0.14229691908827125</v>
      </c>
      <c r="G82" s="31">
        <f t="shared" si="14"/>
        <v>-8.6627089511447458E-2</v>
      </c>
      <c r="H82" s="31">
        <f t="shared" si="14"/>
        <v>-3.1709829341221935E-2</v>
      </c>
      <c r="I82" s="31">
        <f t="shared" si="14"/>
        <v>-5.7158108656278295E-2</v>
      </c>
      <c r="J82" s="31">
        <f t="shared" si="14"/>
        <v>-1.2507114667860059E-2</v>
      </c>
      <c r="K82" s="31">
        <f t="shared" si="14"/>
        <v>6.7800230963029895E-3</v>
      </c>
      <c r="L82" s="31">
        <f t="shared" si="14"/>
        <v>6.5140975426618758E-2</v>
      </c>
      <c r="M82" s="31">
        <f t="shared" si="14"/>
        <v>-0.18512588356099119</v>
      </c>
      <c r="N82" s="31">
        <f t="shared" si="14"/>
        <v>0.10176673463768121</v>
      </c>
      <c r="O82" s="31">
        <f t="shared" si="14"/>
        <v>8.7757493033351064E-2</v>
      </c>
      <c r="P82" s="31">
        <f t="shared" si="14"/>
        <v>-3.3252747063734989E-2</v>
      </c>
      <c r="Q82" s="31">
        <f t="shared" si="14"/>
        <v>-3.918370940897925E-2</v>
      </c>
      <c r="R82" s="31">
        <f t="shared" si="14"/>
        <v>-2.5626808087983288E-2</v>
      </c>
      <c r="S82" s="31">
        <f t="shared" si="14"/>
        <v>3.3767570584516765E-2</v>
      </c>
      <c r="T82" s="31">
        <f t="shared" si="14"/>
        <v>-6.3068563714170911E-3</v>
      </c>
      <c r="U82" s="31">
        <f t="shared" si="14"/>
        <v>-6.3930334402738209E-2</v>
      </c>
      <c r="V82" s="31">
        <f t="shared" si="14"/>
        <v>-3.1576044217925071E-2</v>
      </c>
      <c r="W82" s="31">
        <f t="shared" si="14"/>
        <v>-0.13693619701104187</v>
      </c>
      <c r="X82" s="31">
        <f t="shared" si="14"/>
        <v>1.7468410327137515E-2</v>
      </c>
    </row>
    <row r="85" spans="2:24" x14ac:dyDescent="0.45">
      <c r="B85" s="3" t="s">
        <v>75</v>
      </c>
    </row>
    <row r="86" spans="2:24" x14ac:dyDescent="0.45">
      <c r="B86" s="4"/>
      <c r="C86" s="4">
        <v>2019</v>
      </c>
      <c r="D86" s="4">
        <v>2020</v>
      </c>
      <c r="E86" s="4">
        <v>2021</v>
      </c>
      <c r="F86" s="4">
        <v>2022</v>
      </c>
      <c r="G86" s="4">
        <v>2023</v>
      </c>
      <c r="H86" s="4">
        <v>2024</v>
      </c>
      <c r="I86" s="4">
        <v>2025</v>
      </c>
      <c r="J86" s="4">
        <v>2026</v>
      </c>
      <c r="K86" s="4">
        <v>2027</v>
      </c>
      <c r="L86" s="4">
        <v>2028</v>
      </c>
      <c r="M86" s="4">
        <v>2029</v>
      </c>
      <c r="N86" s="4">
        <v>2030</v>
      </c>
      <c r="O86" s="4">
        <v>2031</v>
      </c>
      <c r="P86" s="4">
        <v>2032</v>
      </c>
      <c r="Q86" s="4">
        <v>2033</v>
      </c>
      <c r="R86" s="4">
        <v>2034</v>
      </c>
      <c r="S86" s="4">
        <v>2035</v>
      </c>
      <c r="T86" s="4">
        <v>2036</v>
      </c>
      <c r="U86" s="4">
        <v>2037</v>
      </c>
      <c r="V86" s="4">
        <v>2038</v>
      </c>
      <c r="W86" s="4">
        <v>2039</v>
      </c>
      <c r="X86" s="4">
        <v>2040</v>
      </c>
    </row>
    <row r="87" spans="2:24" x14ac:dyDescent="0.45">
      <c r="B87" s="2" t="s">
        <v>4</v>
      </c>
      <c r="C87" s="12">
        <v>0</v>
      </c>
      <c r="D87" s="12">
        <v>-2.7295402118120343E-2</v>
      </c>
      <c r="E87" s="12">
        <v>0.13683840032308175</v>
      </c>
      <c r="F87" s="12">
        <v>0.26812147198181224</v>
      </c>
      <c r="G87" s="12">
        <v>0.16944742670119925</v>
      </c>
      <c r="H87" s="12">
        <v>0.20409518084475026</v>
      </c>
      <c r="I87" s="12">
        <v>0.22805172864481807</v>
      </c>
      <c r="J87" s="12">
        <v>0.13824510032644122</v>
      </c>
      <c r="K87" s="12">
        <v>1.42100938696526E-2</v>
      </c>
      <c r="L87" s="12">
        <v>4.8462301426444206E-2</v>
      </c>
      <c r="M87" s="12">
        <v>0.13099195764457808</v>
      </c>
      <c r="N87" s="12">
        <v>-5.5653743142683058E-2</v>
      </c>
      <c r="O87" s="12">
        <v>0.10866842458546162</v>
      </c>
      <c r="P87" s="12">
        <v>-0.24631062600266002</v>
      </c>
      <c r="Q87" s="12">
        <v>-0.20049998418614454</v>
      </c>
      <c r="R87" s="12">
        <v>-1.8614745681438595E-2</v>
      </c>
      <c r="S87" s="12">
        <v>-0.22850663162009791</v>
      </c>
      <c r="T87" s="12">
        <v>0.13752861286017856</v>
      </c>
      <c r="U87" s="12">
        <v>-0.11428004756144061</v>
      </c>
      <c r="V87" s="12">
        <v>-7.7817348683208221E-2</v>
      </c>
      <c r="W87" s="12">
        <v>-0.20754328062725066</v>
      </c>
      <c r="X87" s="12">
        <v>-0.1932975082905963</v>
      </c>
    </row>
    <row r="88" spans="2:24" x14ac:dyDescent="0.45">
      <c r="B88" s="2" t="s">
        <v>5</v>
      </c>
      <c r="C88" s="12">
        <v>4.7213373789745619E-2</v>
      </c>
      <c r="D88" s="12">
        <v>0.22398073277393962</v>
      </c>
      <c r="E88" s="12">
        <v>-7.8095775713931531E-2</v>
      </c>
      <c r="F88" s="12">
        <v>-5.8261255222256642E-2</v>
      </c>
      <c r="G88" s="12">
        <v>-7.1403279919494647E-2</v>
      </c>
      <c r="H88" s="12">
        <v>-4.1890786983063448E-3</v>
      </c>
      <c r="I88" s="12">
        <v>-1.7874442026981643E-3</v>
      </c>
      <c r="J88" s="12">
        <v>0</v>
      </c>
      <c r="K88" s="12">
        <v>0</v>
      </c>
      <c r="L88" s="12">
        <v>0</v>
      </c>
      <c r="M88" s="12">
        <v>0</v>
      </c>
      <c r="N88" s="12">
        <v>0</v>
      </c>
      <c r="O88" s="12">
        <v>0</v>
      </c>
      <c r="P88" s="12">
        <v>0</v>
      </c>
      <c r="Q88" s="12">
        <v>0</v>
      </c>
      <c r="R88" s="12">
        <v>0</v>
      </c>
      <c r="S88" s="12">
        <v>0</v>
      </c>
      <c r="T88" s="12">
        <v>0</v>
      </c>
      <c r="U88" s="12">
        <v>0</v>
      </c>
      <c r="V88" s="12">
        <v>0</v>
      </c>
      <c r="W88" s="12">
        <v>0</v>
      </c>
      <c r="X88" s="12">
        <v>0</v>
      </c>
    </row>
    <row r="89" spans="2:24" x14ac:dyDescent="0.45">
      <c r="B89" s="2" t="s">
        <v>6</v>
      </c>
      <c r="C89" s="12">
        <v>0</v>
      </c>
      <c r="D89" s="12">
        <v>0</v>
      </c>
      <c r="E89" s="12">
        <v>0</v>
      </c>
      <c r="F89" s="12">
        <v>0</v>
      </c>
      <c r="G89" s="12">
        <v>0</v>
      </c>
      <c r="H89" s="12">
        <v>0</v>
      </c>
      <c r="I89" s="12">
        <v>0</v>
      </c>
      <c r="J89" s="12">
        <v>0</v>
      </c>
      <c r="K89" s="12">
        <v>0</v>
      </c>
      <c r="L89" s="12">
        <v>0</v>
      </c>
      <c r="M89" s="12">
        <v>0</v>
      </c>
      <c r="N89" s="12">
        <v>0</v>
      </c>
      <c r="O89" s="12">
        <v>0</v>
      </c>
      <c r="P89" s="12">
        <v>0</v>
      </c>
      <c r="Q89" s="12">
        <v>0</v>
      </c>
      <c r="R89" s="12">
        <v>0</v>
      </c>
      <c r="S89" s="12">
        <v>0</v>
      </c>
      <c r="T89" s="12">
        <v>0</v>
      </c>
      <c r="U89" s="12">
        <v>0</v>
      </c>
      <c r="V89" s="12">
        <v>0</v>
      </c>
      <c r="W89" s="12">
        <v>0</v>
      </c>
      <c r="X89" s="12">
        <v>0</v>
      </c>
    </row>
    <row r="90" spans="2:24" x14ac:dyDescent="0.45">
      <c r="B90" s="2" t="s">
        <v>7</v>
      </c>
      <c r="C90" s="12">
        <v>0</v>
      </c>
      <c r="D90" s="12">
        <v>0</v>
      </c>
      <c r="E90" s="12">
        <v>0</v>
      </c>
      <c r="F90" s="12">
        <v>0</v>
      </c>
      <c r="G90" s="12">
        <v>0</v>
      </c>
      <c r="H90" s="12">
        <v>0</v>
      </c>
      <c r="I90" s="12">
        <v>0</v>
      </c>
      <c r="J90" s="12">
        <v>0</v>
      </c>
      <c r="K90" s="12">
        <v>0</v>
      </c>
      <c r="L90" s="12">
        <v>0</v>
      </c>
      <c r="M90" s="12">
        <v>0</v>
      </c>
      <c r="N90" s="12">
        <v>0</v>
      </c>
      <c r="O90" s="12">
        <v>0</v>
      </c>
      <c r="P90" s="12">
        <v>0</v>
      </c>
      <c r="Q90" s="12">
        <v>0</v>
      </c>
      <c r="R90" s="12">
        <v>0</v>
      </c>
      <c r="S90" s="12">
        <v>0</v>
      </c>
      <c r="T90" s="12">
        <v>0</v>
      </c>
      <c r="U90" s="12">
        <v>0</v>
      </c>
      <c r="V90" s="12">
        <v>0</v>
      </c>
      <c r="W90" s="12">
        <v>0</v>
      </c>
      <c r="X90" s="12">
        <v>0</v>
      </c>
    </row>
    <row r="91" spans="2:24" x14ac:dyDescent="0.45">
      <c r="B91" s="2" t="s">
        <v>8</v>
      </c>
      <c r="C91" s="12">
        <v>0</v>
      </c>
      <c r="D91" s="12">
        <v>0</v>
      </c>
      <c r="E91" s="12">
        <v>0</v>
      </c>
      <c r="F91" s="12">
        <v>0</v>
      </c>
      <c r="G91" s="12">
        <v>0</v>
      </c>
      <c r="H91" s="12">
        <v>0</v>
      </c>
      <c r="I91" s="12">
        <v>0</v>
      </c>
      <c r="J91" s="12">
        <v>0</v>
      </c>
      <c r="K91" s="12">
        <v>0</v>
      </c>
      <c r="L91" s="12">
        <v>0</v>
      </c>
      <c r="M91" s="12">
        <v>0</v>
      </c>
      <c r="N91" s="12">
        <v>0</v>
      </c>
      <c r="O91" s="12">
        <v>0</v>
      </c>
      <c r="P91" s="12">
        <v>0</v>
      </c>
      <c r="Q91" s="12">
        <v>0</v>
      </c>
      <c r="R91" s="12">
        <v>0</v>
      </c>
      <c r="S91" s="12">
        <v>0</v>
      </c>
      <c r="T91" s="12">
        <v>0</v>
      </c>
      <c r="U91" s="12">
        <v>0</v>
      </c>
      <c r="V91" s="12">
        <v>0</v>
      </c>
      <c r="W91" s="12">
        <v>0</v>
      </c>
      <c r="X91" s="12">
        <v>0</v>
      </c>
    </row>
    <row r="92" spans="2:24" x14ac:dyDescent="0.45">
      <c r="B92" s="2" t="s">
        <v>9</v>
      </c>
      <c r="C92" s="12">
        <v>1.5802326036430894E-4</v>
      </c>
      <c r="D92" s="12">
        <v>-1.059672704320401E-3</v>
      </c>
      <c r="E92" s="12">
        <v>-2.1326167423110455E-3</v>
      </c>
      <c r="F92" s="12">
        <v>-1.431540632984601E-3</v>
      </c>
      <c r="G92" s="12">
        <v>-3.139469256112352E-3</v>
      </c>
      <c r="H92" s="12">
        <v>-3.9609803675049919E-3</v>
      </c>
      <c r="I92" s="12">
        <v>-2.2943685373864138E-3</v>
      </c>
      <c r="J92" s="12">
        <v>-5.3901386882504445E-3</v>
      </c>
      <c r="K92" s="12">
        <v>-3.5875457375487314E-3</v>
      </c>
      <c r="L92" s="12">
        <v>-4.1432167289359497E-3</v>
      </c>
      <c r="M92" s="12">
        <v>-5.6957777564716525E-2</v>
      </c>
      <c r="N92" s="12">
        <v>-7.0950111261825544E-2</v>
      </c>
      <c r="O92" s="12">
        <v>-7.9927052790057851E-2</v>
      </c>
      <c r="P92" s="12">
        <v>-5.5722487861244938E-2</v>
      </c>
      <c r="Q92" s="12">
        <v>-5.8010320951241069E-2</v>
      </c>
      <c r="R92" s="12">
        <v>-6.3029353217185474E-2</v>
      </c>
      <c r="S92" s="12">
        <v>-6.6480409542087004E-2</v>
      </c>
      <c r="T92" s="12">
        <v>-5.9004211092960557E-2</v>
      </c>
      <c r="U92" s="12">
        <v>-6.1210556478522249E-2</v>
      </c>
      <c r="V92" s="12">
        <v>-4.5080232082976263E-2</v>
      </c>
      <c r="W92" s="12">
        <v>-6.2713724753660383E-2</v>
      </c>
      <c r="X92" s="12">
        <v>-6.3253131681862057E-2</v>
      </c>
    </row>
    <row r="93" spans="2:24" x14ac:dyDescent="0.45">
      <c r="B93" s="2" t="s">
        <v>10</v>
      </c>
      <c r="C93" s="12">
        <v>0</v>
      </c>
      <c r="D93" s="12">
        <v>0</v>
      </c>
      <c r="E93" s="12">
        <v>0</v>
      </c>
      <c r="F93" s="12">
        <v>0</v>
      </c>
      <c r="G93" s="12">
        <v>0</v>
      </c>
      <c r="H93" s="12">
        <v>0</v>
      </c>
      <c r="I93" s="12">
        <v>0</v>
      </c>
      <c r="J93" s="12">
        <v>0</v>
      </c>
      <c r="K93" s="12">
        <v>0</v>
      </c>
      <c r="L93" s="12">
        <v>0</v>
      </c>
      <c r="M93" s="12">
        <v>0</v>
      </c>
      <c r="N93" s="12">
        <v>0</v>
      </c>
      <c r="O93" s="12">
        <v>0</v>
      </c>
      <c r="P93" s="12">
        <v>0</v>
      </c>
      <c r="Q93" s="12">
        <v>0</v>
      </c>
      <c r="R93" s="12">
        <v>0</v>
      </c>
      <c r="S93" s="12">
        <v>0</v>
      </c>
      <c r="T93" s="12">
        <v>0</v>
      </c>
      <c r="U93" s="12">
        <v>0</v>
      </c>
      <c r="V93" s="12">
        <v>0</v>
      </c>
      <c r="W93" s="12">
        <v>0</v>
      </c>
      <c r="X93" s="12">
        <v>0</v>
      </c>
    </row>
    <row r="94" spans="2:24" x14ac:dyDescent="0.45">
      <c r="B94" s="2" t="s">
        <v>11</v>
      </c>
      <c r="C94" s="12">
        <v>1.3938416203547967E-3</v>
      </c>
      <c r="D94" s="12">
        <v>-1.7715383927071698E-2</v>
      </c>
      <c r="E94" s="12">
        <v>2.2620024473116326E-2</v>
      </c>
      <c r="F94" s="12">
        <v>-7.5221623970682092E-2</v>
      </c>
      <c r="G94" s="12">
        <v>-4.593885065317177E-2</v>
      </c>
      <c r="H94" s="12">
        <v>-4.1009391127418318E-2</v>
      </c>
      <c r="I94" s="12">
        <v>-5.4869117443862372E-2</v>
      </c>
      <c r="J94" s="12">
        <v>-4.1443313358861603E-2</v>
      </c>
      <c r="K94" s="12">
        <v>-2.1446808305698679E-2</v>
      </c>
      <c r="L94" s="12">
        <v>3.1002208487724069E-2</v>
      </c>
      <c r="M94" s="12">
        <v>0.10020753641469277</v>
      </c>
      <c r="N94" s="12">
        <v>0.16636207287127078</v>
      </c>
      <c r="O94" s="12">
        <v>0.20387332592831686</v>
      </c>
      <c r="P94" s="12">
        <v>0.17500354561795514</v>
      </c>
      <c r="Q94" s="12">
        <v>0.14485373192725259</v>
      </c>
      <c r="R94" s="12">
        <v>0.15249037640394333</v>
      </c>
      <c r="S94" s="12">
        <v>0.15154740770884767</v>
      </c>
      <c r="T94" s="12">
        <v>0.18348444463378866</v>
      </c>
      <c r="U94" s="12">
        <v>4.8355863107081558E-2</v>
      </c>
      <c r="V94" s="12">
        <v>0.11510478396848682</v>
      </c>
      <c r="W94" s="12">
        <v>0.12828130671249771</v>
      </c>
      <c r="X94" s="12">
        <v>0.10415275635921804</v>
      </c>
    </row>
    <row r="95" spans="2:24" x14ac:dyDescent="0.45">
      <c r="B95" s="2" t="s">
        <v>12</v>
      </c>
      <c r="C95" s="12">
        <v>0</v>
      </c>
      <c r="D95" s="12">
        <v>0</v>
      </c>
      <c r="E95" s="12">
        <v>0</v>
      </c>
      <c r="F95" s="12">
        <v>0</v>
      </c>
      <c r="G95" s="12">
        <v>0</v>
      </c>
      <c r="H95" s="12">
        <v>0</v>
      </c>
      <c r="I95" s="12">
        <v>0</v>
      </c>
      <c r="J95" s="12">
        <v>0</v>
      </c>
      <c r="K95" s="12">
        <v>0</v>
      </c>
      <c r="L95" s="12">
        <v>0</v>
      </c>
      <c r="M95" s="12">
        <v>0</v>
      </c>
      <c r="N95" s="12">
        <v>0</v>
      </c>
      <c r="O95" s="12">
        <v>0</v>
      </c>
      <c r="P95" s="12">
        <v>0</v>
      </c>
      <c r="Q95" s="12">
        <v>0</v>
      </c>
      <c r="R95" s="12">
        <v>0</v>
      </c>
      <c r="S95" s="12">
        <v>0</v>
      </c>
      <c r="T95" s="12">
        <v>0</v>
      </c>
      <c r="U95" s="12">
        <v>0</v>
      </c>
      <c r="V95" s="12">
        <v>0</v>
      </c>
      <c r="W95" s="12">
        <v>0</v>
      </c>
      <c r="X95" s="12">
        <v>0</v>
      </c>
    </row>
    <row r="96" spans="2:24" x14ac:dyDescent="0.45">
      <c r="B96" s="2" t="s">
        <v>13</v>
      </c>
      <c r="C96" s="12">
        <v>0</v>
      </c>
      <c r="D96" s="12">
        <v>0</v>
      </c>
      <c r="E96" s="12">
        <v>0</v>
      </c>
      <c r="F96" s="12">
        <v>0</v>
      </c>
      <c r="G96" s="12">
        <v>0</v>
      </c>
      <c r="H96" s="12">
        <v>0</v>
      </c>
      <c r="I96" s="12">
        <v>0</v>
      </c>
      <c r="J96" s="12">
        <v>0</v>
      </c>
      <c r="K96" s="12">
        <v>0</v>
      </c>
      <c r="L96" s="12">
        <v>0</v>
      </c>
      <c r="M96" s="12">
        <v>0</v>
      </c>
      <c r="N96" s="12">
        <v>0</v>
      </c>
      <c r="O96" s="12">
        <v>0</v>
      </c>
      <c r="P96" s="12">
        <v>0</v>
      </c>
      <c r="Q96" s="12">
        <v>0</v>
      </c>
      <c r="R96" s="12">
        <v>0</v>
      </c>
      <c r="S96" s="12">
        <v>0</v>
      </c>
      <c r="T96" s="12">
        <v>0</v>
      </c>
      <c r="U96" s="12">
        <v>0</v>
      </c>
      <c r="V96" s="12">
        <v>0</v>
      </c>
      <c r="W96" s="12">
        <v>0</v>
      </c>
      <c r="X96" s="12">
        <v>0</v>
      </c>
    </row>
    <row r="97" spans="2:24" x14ac:dyDescent="0.45">
      <c r="B97" s="2" t="s">
        <v>14</v>
      </c>
      <c r="C97" s="12">
        <v>4.2457704191525697E-2</v>
      </c>
      <c r="D97" s="12">
        <v>1.142476334138075E-3</v>
      </c>
      <c r="E97" s="12">
        <v>-1.8331234241393394E-4</v>
      </c>
      <c r="F97" s="12">
        <v>1.0117297542141751E-4</v>
      </c>
      <c r="G97" s="12">
        <v>7.6491784600401299E-4</v>
      </c>
      <c r="H97" s="12">
        <v>-7.8388712262967596E-5</v>
      </c>
      <c r="I97" s="12">
        <v>7.3198687705397611E-4</v>
      </c>
      <c r="J97" s="12">
        <v>-7.6042227462380194E-2</v>
      </c>
      <c r="K97" s="12">
        <v>-2.4834295118926096E-4</v>
      </c>
      <c r="L97" s="12">
        <v>6.1178266296708023E-3</v>
      </c>
      <c r="M97" s="12">
        <v>1.797358049630886E-3</v>
      </c>
      <c r="N97" s="12">
        <v>4.2416128799035212E-3</v>
      </c>
      <c r="O97" s="12">
        <v>9.6503973295695607E-3</v>
      </c>
      <c r="P97" s="12">
        <v>2.5500865082542644E-2</v>
      </c>
      <c r="Q97" s="12">
        <v>0.15512843049596808</v>
      </c>
      <c r="R97" s="12">
        <v>-1.3039534196632332E-2</v>
      </c>
      <c r="S97" s="12">
        <v>4.4725651354056081E-2</v>
      </c>
      <c r="T97" s="12">
        <v>3.5289292829054175E-3</v>
      </c>
      <c r="U97" s="12">
        <v>3.8684203134080282E-2</v>
      </c>
      <c r="V97" s="12">
        <v>2.813739286249387E-3</v>
      </c>
      <c r="W97" s="12">
        <v>8.3368998242878176E-2</v>
      </c>
      <c r="X97" s="12">
        <v>1.1027349136398058E-2</v>
      </c>
    </row>
    <row r="98" spans="2:24" x14ac:dyDescent="0.45">
      <c r="B98" s="2" t="s">
        <v>62</v>
      </c>
      <c r="C98" s="12">
        <v>3.6978841200518073E-3</v>
      </c>
      <c r="D98" s="12">
        <v>4.4436174989737629E-3</v>
      </c>
      <c r="E98" s="12">
        <v>-3.0954548175785881E-2</v>
      </c>
      <c r="F98" s="12">
        <v>-1.9059410230660958E-2</v>
      </c>
      <c r="G98" s="12">
        <v>2.1231592957697285E-4</v>
      </c>
      <c r="H98" s="12">
        <v>-4.7970972019592299E-3</v>
      </c>
      <c r="I98" s="12">
        <v>-6.9330867978463356E-3</v>
      </c>
      <c r="J98" s="12">
        <v>1.59301912045489E-3</v>
      </c>
      <c r="K98" s="12">
        <v>-3.0445511601981706E-5</v>
      </c>
      <c r="L98" s="12">
        <v>1.2624109666184595E-2</v>
      </c>
      <c r="M98" s="12">
        <v>7.3818901905528473E-3</v>
      </c>
      <c r="N98" s="12">
        <v>1.3526272800634004E-2</v>
      </c>
      <c r="O98" s="12">
        <v>1.6947796464352884E-2</v>
      </c>
      <c r="P98" s="12">
        <v>1.7766913723056773E-2</v>
      </c>
      <c r="Q98" s="12">
        <v>1.5514023687027933E-2</v>
      </c>
      <c r="R98" s="12">
        <v>1.8711936531289931E-2</v>
      </c>
      <c r="S98" s="12">
        <v>1.9924123998153083E-2</v>
      </c>
      <c r="T98" s="12">
        <v>1.8569101687292203E-2</v>
      </c>
      <c r="U98" s="12">
        <v>9.0377459370289282E-3</v>
      </c>
      <c r="V98" s="12">
        <v>1.4424416396726484E-2</v>
      </c>
      <c r="W98" s="12">
        <v>2.045808227827042E-2</v>
      </c>
      <c r="X98" s="12">
        <v>1.8205228966749733E-2</v>
      </c>
    </row>
    <row r="99" spans="2:24" x14ac:dyDescent="0.45">
      <c r="B99" s="2" t="s">
        <v>63</v>
      </c>
      <c r="C99" s="12">
        <v>0</v>
      </c>
      <c r="D99" s="12">
        <v>0</v>
      </c>
      <c r="E99" s="12">
        <v>0</v>
      </c>
      <c r="F99" s="12">
        <v>0</v>
      </c>
      <c r="G99" s="12">
        <v>0</v>
      </c>
      <c r="H99" s="12">
        <v>0</v>
      </c>
      <c r="I99" s="12">
        <v>0</v>
      </c>
      <c r="J99" s="12">
        <v>0</v>
      </c>
      <c r="K99" s="12">
        <v>0</v>
      </c>
      <c r="L99" s="12">
        <v>0</v>
      </c>
      <c r="M99" s="12">
        <v>-5.9470097124604507E-2</v>
      </c>
      <c r="N99" s="12">
        <v>0</v>
      </c>
      <c r="O99" s="12">
        <v>-0.25294098495090894</v>
      </c>
      <c r="P99" s="12">
        <v>5.1652330880034479E-2</v>
      </c>
      <c r="Q99" s="12">
        <v>0.22775653354419723</v>
      </c>
      <c r="R99" s="12">
        <v>0.18246087845649941</v>
      </c>
      <c r="S99" s="12">
        <v>0.13640691402623639</v>
      </c>
      <c r="T99" s="12">
        <v>-0.13535392132550175</v>
      </c>
      <c r="U99" s="12">
        <v>0.1553086990727065</v>
      </c>
      <c r="V99" s="12">
        <v>0.10220793823914556</v>
      </c>
      <c r="W99" s="12">
        <v>9.5450074251275507E-3</v>
      </c>
      <c r="X99" s="12">
        <v>3.336860158115032E-2</v>
      </c>
    </row>
    <row r="100" spans="2:24" x14ac:dyDescent="0.45">
      <c r="B100" s="2" t="s">
        <v>64</v>
      </c>
      <c r="C100" s="12">
        <v>-4.0534130930722314E-5</v>
      </c>
      <c r="D100" s="12">
        <v>-9.1801058057444605E-5</v>
      </c>
      <c r="E100" s="12">
        <v>0</v>
      </c>
      <c r="F100" s="12">
        <v>-4.2214650505180674E-7</v>
      </c>
      <c r="G100" s="12">
        <v>3.2237578126505292E-6</v>
      </c>
      <c r="H100" s="12">
        <v>1.2064658013980391E-6</v>
      </c>
      <c r="I100" s="12">
        <v>-1.1356255379931319E-6</v>
      </c>
      <c r="J100" s="12">
        <v>1.9894815810892581E-5</v>
      </c>
      <c r="K100" s="12">
        <v>3.0606658836653192E-6</v>
      </c>
      <c r="L100" s="12">
        <v>3.2192789467829768E-6</v>
      </c>
      <c r="M100" s="12">
        <v>2.3999545298274975E-7</v>
      </c>
      <c r="N100" s="12">
        <v>3.3690696141443459E-7</v>
      </c>
      <c r="O100" s="12">
        <v>2.3800295641592668E-7</v>
      </c>
      <c r="P100" s="12">
        <v>1.5731335403993812E-7</v>
      </c>
      <c r="Q100" s="12">
        <v>0</v>
      </c>
      <c r="R100" s="12">
        <v>0</v>
      </c>
      <c r="S100" s="12">
        <v>0</v>
      </c>
      <c r="T100" s="12">
        <v>0</v>
      </c>
      <c r="U100" s="12">
        <v>3.5863770021018251E-8</v>
      </c>
      <c r="V100" s="12">
        <v>0</v>
      </c>
      <c r="W100" s="12">
        <v>1.5557340653944516E-5</v>
      </c>
      <c r="X100" s="12">
        <v>2.7614193583620485E-4</v>
      </c>
    </row>
    <row r="101" spans="2:24" x14ac:dyDescent="0.45">
      <c r="B101" s="25" t="s">
        <v>43</v>
      </c>
      <c r="C101" s="31">
        <v>0</v>
      </c>
      <c r="D101" s="31">
        <v>0.18340456679948158</v>
      </c>
      <c r="E101" s="31">
        <v>4.8092171821755694E-2</v>
      </c>
      <c r="F101" s="31">
        <v>0.11424839275414431</v>
      </c>
      <c r="G101" s="31">
        <v>4.9946284405814126E-2</v>
      </c>
      <c r="H101" s="31">
        <v>0.15006145120309983</v>
      </c>
      <c r="I101" s="31">
        <v>0.16289856291454075</v>
      </c>
      <c r="J101" s="31">
        <v>1.698233475321476E-2</v>
      </c>
      <c r="K101" s="31">
        <v>-1.1099987970502389E-2</v>
      </c>
      <c r="L101" s="31">
        <v>9.4066448760034505E-2</v>
      </c>
      <c r="M101" s="31">
        <v>0.12395110760558654</v>
      </c>
      <c r="N101" s="31">
        <v>5.7526441054261107E-2</v>
      </c>
      <c r="O101" s="31">
        <v>6.2721445696905694E-3</v>
      </c>
      <c r="P101" s="31">
        <v>-3.2109301246961881E-2</v>
      </c>
      <c r="Q101" s="31">
        <v>0.28474241451706023</v>
      </c>
      <c r="R101" s="31">
        <v>0.25897955829647629</v>
      </c>
      <c r="S101" s="31">
        <v>5.7617055925108351E-2</v>
      </c>
      <c r="T101" s="31">
        <v>0.14875295604570252</v>
      </c>
      <c r="U101" s="31">
        <v>7.5895943074704431E-2</v>
      </c>
      <c r="V101" s="31">
        <v>0.11165329712442378</v>
      </c>
      <c r="W101" s="31">
        <v>-2.8588053381483212E-2</v>
      </c>
      <c r="X101" s="31">
        <v>-8.9520561993105999E-2</v>
      </c>
    </row>
    <row r="104" spans="2:24" x14ac:dyDescent="0.45">
      <c r="B104" s="3" t="s">
        <v>76</v>
      </c>
    </row>
    <row r="105" spans="2:24" x14ac:dyDescent="0.45">
      <c r="B105" s="4"/>
      <c r="C105" s="4">
        <v>2019</v>
      </c>
      <c r="D105" s="4">
        <v>2020</v>
      </c>
      <c r="E105" s="4">
        <v>2021</v>
      </c>
      <c r="F105" s="4">
        <v>2022</v>
      </c>
      <c r="G105" s="4">
        <v>2023</v>
      </c>
      <c r="H105" s="4">
        <v>2024</v>
      </c>
      <c r="I105" s="4">
        <v>2025</v>
      </c>
      <c r="J105" s="4">
        <v>2026</v>
      </c>
      <c r="K105" s="4">
        <v>2027</v>
      </c>
      <c r="L105" s="4">
        <v>2028</v>
      </c>
      <c r="M105" s="4">
        <v>2029</v>
      </c>
      <c r="N105" s="4">
        <v>2030</v>
      </c>
      <c r="O105" s="4">
        <v>2031</v>
      </c>
      <c r="P105" s="4">
        <v>2032</v>
      </c>
      <c r="Q105" s="4">
        <v>2033</v>
      </c>
      <c r="R105" s="4">
        <v>2034</v>
      </c>
      <c r="S105" s="4">
        <v>2035</v>
      </c>
      <c r="T105" s="4">
        <v>2036</v>
      </c>
      <c r="U105" s="4">
        <v>2037</v>
      </c>
      <c r="V105" s="4">
        <v>2038</v>
      </c>
      <c r="W105" s="4">
        <v>2039</v>
      </c>
      <c r="X105" s="4">
        <v>2040</v>
      </c>
    </row>
    <row r="106" spans="2:24" x14ac:dyDescent="0.45">
      <c r="B106" s="2" t="s">
        <v>4</v>
      </c>
      <c r="C106" s="12">
        <v>0</v>
      </c>
      <c r="D106" s="12">
        <v>8.1322097719237207E-3</v>
      </c>
      <c r="E106" s="12">
        <v>0.25296351412262769</v>
      </c>
      <c r="F106" s="12">
        <v>0.30984444124817101</v>
      </c>
      <c r="G106" s="12">
        <v>0.31098692978661879</v>
      </c>
      <c r="H106" s="12">
        <v>0.3209925414746031</v>
      </c>
      <c r="I106" s="12">
        <v>0.33662268514425681</v>
      </c>
      <c r="J106" s="12">
        <v>0.25178816790404357</v>
      </c>
      <c r="K106" s="12">
        <v>0.43576239097167552</v>
      </c>
      <c r="L106" s="12">
        <v>0.26517798317602465</v>
      </c>
      <c r="M106" s="12">
        <v>0.31279659583214109</v>
      </c>
      <c r="N106" s="12">
        <v>0.18184152607649379</v>
      </c>
      <c r="O106" s="12">
        <v>-0.1015611980419457</v>
      </c>
      <c r="P106" s="12">
        <v>6.5016804958049207E-2</v>
      </c>
      <c r="Q106" s="12">
        <v>-2.3740061795374377E-2</v>
      </c>
      <c r="R106" s="12">
        <v>-9.9837841636620461E-2</v>
      </c>
      <c r="S106" s="12">
        <v>6.985245737108961E-2</v>
      </c>
      <c r="T106" s="12">
        <v>7.8593390461191528E-2</v>
      </c>
      <c r="U106" s="12">
        <v>0.10699485515670665</v>
      </c>
      <c r="V106" s="12">
        <v>-8.658322121500224E-2</v>
      </c>
      <c r="W106" s="12">
        <v>-0.16546621633718162</v>
      </c>
      <c r="X106" s="12">
        <v>-4.5417001445926725E-2</v>
      </c>
    </row>
    <row r="107" spans="2:24" x14ac:dyDescent="0.45">
      <c r="B107" s="2" t="s">
        <v>5</v>
      </c>
      <c r="C107" s="12">
        <v>4.7213373789745619E-2</v>
      </c>
      <c r="D107" s="12">
        <v>0.23061821317768214</v>
      </c>
      <c r="E107" s="12">
        <v>-0.23819865654793662</v>
      </c>
      <c r="F107" s="12">
        <v>7.6396380541739875E-2</v>
      </c>
      <c r="G107" s="12">
        <v>-3.9452214030081378E-3</v>
      </c>
      <c r="H107" s="12">
        <v>7.0498127969656347E-4</v>
      </c>
      <c r="I107" s="12">
        <v>5.3565747379596355E-4</v>
      </c>
      <c r="J107" s="12">
        <v>0</v>
      </c>
      <c r="K107" s="12">
        <v>0</v>
      </c>
      <c r="L107" s="12">
        <v>0</v>
      </c>
      <c r="M107" s="12">
        <v>0</v>
      </c>
      <c r="N107" s="12">
        <v>0</v>
      </c>
      <c r="O107" s="12">
        <v>0</v>
      </c>
      <c r="P107" s="12">
        <v>0</v>
      </c>
      <c r="Q107" s="12">
        <v>0</v>
      </c>
      <c r="R107" s="12">
        <v>0</v>
      </c>
      <c r="S107" s="12">
        <v>0</v>
      </c>
      <c r="T107" s="12">
        <v>0</v>
      </c>
      <c r="U107" s="12">
        <v>0</v>
      </c>
      <c r="V107" s="12">
        <v>0</v>
      </c>
      <c r="W107" s="12">
        <v>0</v>
      </c>
      <c r="X107" s="12">
        <v>0</v>
      </c>
    </row>
    <row r="108" spans="2:24" x14ac:dyDescent="0.45">
      <c r="B108" s="2" t="s">
        <v>6</v>
      </c>
      <c r="C108" s="12">
        <v>0</v>
      </c>
      <c r="D108" s="12">
        <v>0</v>
      </c>
      <c r="E108" s="12">
        <v>0</v>
      </c>
      <c r="F108" s="12">
        <v>0</v>
      </c>
      <c r="G108" s="12">
        <v>0</v>
      </c>
      <c r="H108" s="12">
        <v>0</v>
      </c>
      <c r="I108" s="12">
        <v>0</v>
      </c>
      <c r="J108" s="12">
        <v>0</v>
      </c>
      <c r="K108" s="12">
        <v>0</v>
      </c>
      <c r="L108" s="12">
        <v>0</v>
      </c>
      <c r="M108" s="12">
        <v>0</v>
      </c>
      <c r="N108" s="12">
        <v>0</v>
      </c>
      <c r="O108" s="12">
        <v>0</v>
      </c>
      <c r="P108" s="12">
        <v>0</v>
      </c>
      <c r="Q108" s="12">
        <v>0</v>
      </c>
      <c r="R108" s="12">
        <v>0</v>
      </c>
      <c r="S108" s="12">
        <v>0</v>
      </c>
      <c r="T108" s="12">
        <v>0</v>
      </c>
      <c r="U108" s="12">
        <v>0</v>
      </c>
      <c r="V108" s="12">
        <v>0</v>
      </c>
      <c r="W108" s="12">
        <v>0</v>
      </c>
      <c r="X108" s="12">
        <v>0</v>
      </c>
    </row>
    <row r="109" spans="2:24" x14ac:dyDescent="0.45">
      <c r="B109" s="2" t="s">
        <v>7</v>
      </c>
      <c r="C109" s="12">
        <v>0</v>
      </c>
      <c r="D109" s="12">
        <v>0</v>
      </c>
      <c r="E109" s="12">
        <v>0</v>
      </c>
      <c r="F109" s="12">
        <v>0</v>
      </c>
      <c r="G109" s="12">
        <v>0</v>
      </c>
      <c r="H109" s="12">
        <v>0</v>
      </c>
      <c r="I109" s="12">
        <v>0</v>
      </c>
      <c r="J109" s="12">
        <v>0</v>
      </c>
      <c r="K109" s="12">
        <v>0</v>
      </c>
      <c r="L109" s="12">
        <v>0</v>
      </c>
      <c r="M109" s="12">
        <v>0</v>
      </c>
      <c r="N109" s="12">
        <v>0</v>
      </c>
      <c r="O109" s="12">
        <v>0</v>
      </c>
      <c r="P109" s="12">
        <v>0</v>
      </c>
      <c r="Q109" s="12">
        <v>0</v>
      </c>
      <c r="R109" s="12">
        <v>0</v>
      </c>
      <c r="S109" s="12">
        <v>0</v>
      </c>
      <c r="T109" s="12">
        <v>0</v>
      </c>
      <c r="U109" s="12">
        <v>0</v>
      </c>
      <c r="V109" s="12">
        <v>0</v>
      </c>
      <c r="W109" s="12">
        <v>0</v>
      </c>
      <c r="X109" s="12">
        <v>0</v>
      </c>
    </row>
    <row r="110" spans="2:24" x14ac:dyDescent="0.45">
      <c r="B110" s="2" t="s">
        <v>8</v>
      </c>
      <c r="C110" s="12">
        <v>0</v>
      </c>
      <c r="D110" s="12">
        <v>0</v>
      </c>
      <c r="E110" s="12">
        <v>0</v>
      </c>
      <c r="F110" s="12">
        <v>0</v>
      </c>
      <c r="G110" s="12">
        <v>0</v>
      </c>
      <c r="H110" s="12">
        <v>0</v>
      </c>
      <c r="I110" s="12">
        <v>0</v>
      </c>
      <c r="J110" s="12">
        <v>0</v>
      </c>
      <c r="K110" s="12">
        <v>0</v>
      </c>
      <c r="L110" s="12">
        <v>0</v>
      </c>
      <c r="M110" s="12">
        <v>0</v>
      </c>
      <c r="N110" s="12">
        <v>0</v>
      </c>
      <c r="O110" s="12">
        <v>0</v>
      </c>
      <c r="P110" s="12">
        <v>0</v>
      </c>
      <c r="Q110" s="12">
        <v>0</v>
      </c>
      <c r="R110" s="12">
        <v>0</v>
      </c>
      <c r="S110" s="12">
        <v>0</v>
      </c>
      <c r="T110" s="12">
        <v>0</v>
      </c>
      <c r="U110" s="12">
        <v>0</v>
      </c>
      <c r="V110" s="12">
        <v>0</v>
      </c>
      <c r="W110" s="12">
        <v>0</v>
      </c>
      <c r="X110" s="12">
        <v>0</v>
      </c>
    </row>
    <row r="111" spans="2:24" x14ac:dyDescent="0.45">
      <c r="B111" s="2" t="s">
        <v>9</v>
      </c>
      <c r="C111" s="12">
        <v>1.5802326036430894E-4</v>
      </c>
      <c r="D111" s="12">
        <v>-1.007397194167599E-3</v>
      </c>
      <c r="E111" s="12">
        <v>-3.4744731136350892E-3</v>
      </c>
      <c r="F111" s="12">
        <v>-2.91679837548919E-3</v>
      </c>
      <c r="G111" s="12">
        <v>-2.7783608669438398E-3</v>
      </c>
      <c r="H111" s="12">
        <v>-6.2296460827686827E-3</v>
      </c>
      <c r="I111" s="12">
        <v>-6.308123519465793E-3</v>
      </c>
      <c r="J111" s="12">
        <v>-1.0779765381020028E-2</v>
      </c>
      <c r="K111" s="12">
        <v>-1.4024589349066374E-2</v>
      </c>
      <c r="L111" s="12">
        <v>-1.5194422557225917E-2</v>
      </c>
      <c r="M111" s="12">
        <v>-0.1427702922291956</v>
      </c>
      <c r="N111" s="12">
        <v>-0.14093578920706129</v>
      </c>
      <c r="O111" s="12">
        <v>-0.12852207111722602</v>
      </c>
      <c r="P111" s="12">
        <v>-0.10471964981954544</v>
      </c>
      <c r="Q111" s="12">
        <v>-9.7185743265113325E-2</v>
      </c>
      <c r="R111" s="12">
        <v>-8.5025803075901227E-2</v>
      </c>
      <c r="S111" s="12">
        <v>-0.11241117034759884</v>
      </c>
      <c r="T111" s="12">
        <v>-9.892056815955369E-2</v>
      </c>
      <c r="U111" s="12">
        <v>-0.10135814116788329</v>
      </c>
      <c r="V111" s="12">
        <v>-7.7543565407412127E-2</v>
      </c>
      <c r="W111" s="12">
        <v>-9.6442533067785663E-2</v>
      </c>
      <c r="X111" s="12">
        <v>-6.86395174873108E-2</v>
      </c>
    </row>
    <row r="112" spans="2:24" x14ac:dyDescent="0.45">
      <c r="B112" s="2" t="s">
        <v>10</v>
      </c>
      <c r="C112" s="12">
        <v>0</v>
      </c>
      <c r="D112" s="12">
        <v>0</v>
      </c>
      <c r="E112" s="12">
        <v>0</v>
      </c>
      <c r="F112" s="12">
        <v>0</v>
      </c>
      <c r="G112" s="12">
        <v>0</v>
      </c>
      <c r="H112" s="12">
        <v>0</v>
      </c>
      <c r="I112" s="12">
        <v>0</v>
      </c>
      <c r="J112" s="12">
        <v>0</v>
      </c>
      <c r="K112" s="12">
        <v>0</v>
      </c>
      <c r="L112" s="12">
        <v>0</v>
      </c>
      <c r="M112" s="12">
        <v>0</v>
      </c>
      <c r="N112" s="12">
        <v>0</v>
      </c>
      <c r="O112" s="12">
        <v>0</v>
      </c>
      <c r="P112" s="12">
        <v>0</v>
      </c>
      <c r="Q112" s="12">
        <v>0</v>
      </c>
      <c r="R112" s="12">
        <v>0</v>
      </c>
      <c r="S112" s="12">
        <v>0</v>
      </c>
      <c r="T112" s="12">
        <v>0</v>
      </c>
      <c r="U112" s="12">
        <v>0</v>
      </c>
      <c r="V112" s="12">
        <v>0</v>
      </c>
      <c r="W112" s="12">
        <v>0</v>
      </c>
      <c r="X112" s="12">
        <v>0</v>
      </c>
    </row>
    <row r="113" spans="2:24" x14ac:dyDescent="0.45">
      <c r="B113" s="2" t="s">
        <v>11</v>
      </c>
      <c r="C113" s="12">
        <v>1.3938416203547967E-3</v>
      </c>
      <c r="D113" s="12">
        <v>4.4240671243005198E-3</v>
      </c>
      <c r="E113" s="12">
        <v>-3.3779672842997883E-2</v>
      </c>
      <c r="F113" s="12">
        <v>-9.6585790805895702E-2</v>
      </c>
      <c r="G113" s="12">
        <v>-9.6027710703823252E-2</v>
      </c>
      <c r="H113" s="12">
        <v>-0.10368714572923049</v>
      </c>
      <c r="I113" s="12">
        <v>-0.10375273495768057</v>
      </c>
      <c r="J113" s="12">
        <v>-8.3193795716326222E-2</v>
      </c>
      <c r="K113" s="12">
        <v>-0.12116019060643529</v>
      </c>
      <c r="L113" s="12">
        <v>-5.751392045341467E-2</v>
      </c>
      <c r="M113" s="12">
        <v>3.7157649662562062E-2</v>
      </c>
      <c r="N113" s="12">
        <v>0.16143239512184135</v>
      </c>
      <c r="O113" s="12">
        <v>0.14699750755994073</v>
      </c>
      <c r="P113" s="12">
        <v>0.23155501641293441</v>
      </c>
      <c r="Q113" s="12">
        <v>0.19884959379851916</v>
      </c>
      <c r="R113" s="12">
        <v>0.18736826293724282</v>
      </c>
      <c r="S113" s="12">
        <v>8.4311088314988764E-2</v>
      </c>
      <c r="T113" s="12">
        <v>0.10950210414168861</v>
      </c>
      <c r="U113" s="12">
        <v>0.12920256587975629</v>
      </c>
      <c r="V113" s="12">
        <v>0.13475719564978378</v>
      </c>
      <c r="W113" s="12">
        <v>0.14507040272067434</v>
      </c>
      <c r="X113" s="12">
        <v>9.8762837936635539E-2</v>
      </c>
    </row>
    <row r="114" spans="2:24" x14ac:dyDescent="0.45">
      <c r="B114" s="2" t="s">
        <v>12</v>
      </c>
      <c r="C114" s="12">
        <v>0</v>
      </c>
      <c r="D114" s="12">
        <v>0</v>
      </c>
      <c r="E114" s="12">
        <v>0</v>
      </c>
      <c r="F114" s="12">
        <v>0</v>
      </c>
      <c r="G114" s="12">
        <v>0</v>
      </c>
      <c r="H114" s="12">
        <v>0</v>
      </c>
      <c r="I114" s="12">
        <v>0</v>
      </c>
      <c r="J114" s="12">
        <v>0</v>
      </c>
      <c r="K114" s="12">
        <v>0</v>
      </c>
      <c r="L114" s="12">
        <v>0</v>
      </c>
      <c r="M114" s="12">
        <v>0</v>
      </c>
      <c r="N114" s="12">
        <v>0</v>
      </c>
      <c r="O114" s="12">
        <v>0</v>
      </c>
      <c r="P114" s="12">
        <v>0</v>
      </c>
      <c r="Q114" s="12">
        <v>0</v>
      </c>
      <c r="R114" s="12">
        <v>0</v>
      </c>
      <c r="S114" s="12">
        <v>0</v>
      </c>
      <c r="T114" s="12">
        <v>0</v>
      </c>
      <c r="U114" s="12">
        <v>0</v>
      </c>
      <c r="V114" s="12">
        <v>0</v>
      </c>
      <c r="W114" s="12">
        <v>0</v>
      </c>
      <c r="X114" s="12">
        <v>0</v>
      </c>
    </row>
    <row r="115" spans="2:24" x14ac:dyDescent="0.45">
      <c r="B115" s="2" t="s">
        <v>13</v>
      </c>
      <c r="C115" s="12">
        <v>0</v>
      </c>
      <c r="D115" s="12">
        <v>0</v>
      </c>
      <c r="E115" s="12">
        <v>0</v>
      </c>
      <c r="F115" s="12">
        <v>0</v>
      </c>
      <c r="G115" s="12">
        <v>0</v>
      </c>
      <c r="H115" s="12">
        <v>0</v>
      </c>
      <c r="I115" s="12">
        <v>0</v>
      </c>
      <c r="J115" s="12">
        <v>0</v>
      </c>
      <c r="K115" s="12">
        <v>0</v>
      </c>
      <c r="L115" s="12">
        <v>0</v>
      </c>
      <c r="M115" s="12">
        <v>0</v>
      </c>
      <c r="N115" s="12">
        <v>0</v>
      </c>
      <c r="O115" s="12">
        <v>0</v>
      </c>
      <c r="P115" s="12">
        <v>0</v>
      </c>
      <c r="Q115" s="12">
        <v>0</v>
      </c>
      <c r="R115" s="12">
        <v>0</v>
      </c>
      <c r="S115" s="12">
        <v>0</v>
      </c>
      <c r="T115" s="12">
        <v>0</v>
      </c>
      <c r="U115" s="12">
        <v>0</v>
      </c>
      <c r="V115" s="12">
        <v>0</v>
      </c>
      <c r="W115" s="12">
        <v>0</v>
      </c>
      <c r="X115" s="12">
        <v>0</v>
      </c>
    </row>
    <row r="116" spans="2:24" x14ac:dyDescent="0.45">
      <c r="B116" s="2" t="s">
        <v>14</v>
      </c>
      <c r="C116" s="12">
        <v>4.2457704191525697E-2</v>
      </c>
      <c r="D116" s="12">
        <v>-7.4093742271140223E-4</v>
      </c>
      <c r="E116" s="12">
        <v>8.7502399874618271E-5</v>
      </c>
      <c r="F116" s="12">
        <v>4.9856420993199568E-4</v>
      </c>
      <c r="G116" s="12">
        <v>0</v>
      </c>
      <c r="H116" s="12">
        <v>-6.4132327830749561E-3</v>
      </c>
      <c r="I116" s="12">
        <v>6.1460120255902879E-3</v>
      </c>
      <c r="J116" s="12">
        <v>1.8404785861517303E-4</v>
      </c>
      <c r="K116" s="12">
        <v>-6.6961303935924076E-3</v>
      </c>
      <c r="L116" s="12">
        <v>-3.4373667975598947E-3</v>
      </c>
      <c r="M116" s="12">
        <v>1.8867671041833702E-2</v>
      </c>
      <c r="N116" s="12">
        <v>8.877189669312141E-2</v>
      </c>
      <c r="O116" s="12">
        <v>8.2578121165477678E-2</v>
      </c>
      <c r="P116" s="12">
        <v>0.18559111849745269</v>
      </c>
      <c r="Q116" s="12">
        <v>1.3591442356511019E-2</v>
      </c>
      <c r="R116" s="12">
        <v>3.7686108404287023E-2</v>
      </c>
      <c r="S116" s="12">
        <v>3.1306716337200252E-2</v>
      </c>
      <c r="T116" s="12">
        <v>7.6163416935485437E-2</v>
      </c>
      <c r="U116" s="12">
        <v>4.7239355831998925E-2</v>
      </c>
      <c r="V116" s="12">
        <v>3.8178342941644135E-2</v>
      </c>
      <c r="W116" s="12">
        <v>5.641726522099029E-2</v>
      </c>
      <c r="X116" s="12">
        <v>2.6647833157161308E-2</v>
      </c>
    </row>
    <row r="117" spans="2:24" x14ac:dyDescent="0.45">
      <c r="B117" s="2" t="s">
        <v>62</v>
      </c>
      <c r="C117" s="12">
        <v>3.6978841200518073E-3</v>
      </c>
      <c r="D117" s="12">
        <v>-3.5555956128468097E-3</v>
      </c>
      <c r="E117" s="12">
        <v>-4.0097448761215813E-2</v>
      </c>
      <c r="F117" s="12">
        <v>-6.7946148596998684E-2</v>
      </c>
      <c r="G117" s="12">
        <v>-5.2756416951124513E-2</v>
      </c>
      <c r="H117" s="12">
        <v>-0.11479431303252303</v>
      </c>
      <c r="I117" s="12">
        <v>-0.1232678489656962</v>
      </c>
      <c r="J117" s="12">
        <v>-0.10882035036423372</v>
      </c>
      <c r="K117" s="12">
        <v>-7.5692707967508904E-2</v>
      </c>
      <c r="L117" s="12">
        <v>-5.2814543899885755E-2</v>
      </c>
      <c r="M117" s="12">
        <v>-5.5529111831273618E-2</v>
      </c>
      <c r="N117" s="12">
        <v>-3.181056442437484E-2</v>
      </c>
      <c r="O117" s="12">
        <v>-2.9199725671634324E-2</v>
      </c>
      <c r="P117" s="12">
        <v>-6.833991250168852E-3</v>
      </c>
      <c r="Q117" s="12">
        <v>-1.0322575976710359E-3</v>
      </c>
      <c r="R117" s="12">
        <v>4.7181897350909423E-3</v>
      </c>
      <c r="S117" s="12">
        <v>4.0623330750639728E-3</v>
      </c>
      <c r="T117" s="12">
        <v>1.511246515606284E-2</v>
      </c>
      <c r="U117" s="12">
        <v>1.2807383141765466E-2</v>
      </c>
      <c r="V117" s="12">
        <v>1.4596042148862551E-2</v>
      </c>
      <c r="W117" s="12">
        <v>1.8426051696136921E-2</v>
      </c>
      <c r="X117" s="12">
        <v>8.3975374361577558E-3</v>
      </c>
    </row>
    <row r="118" spans="2:24" x14ac:dyDescent="0.45">
      <c r="B118" s="2" t="s">
        <v>63</v>
      </c>
      <c r="C118" s="12">
        <v>0</v>
      </c>
      <c r="D118" s="12">
        <v>-3.386280177685665E-3</v>
      </c>
      <c r="E118" s="12">
        <v>0</v>
      </c>
      <c r="F118" s="12">
        <v>0</v>
      </c>
      <c r="G118" s="12">
        <v>0</v>
      </c>
      <c r="H118" s="12">
        <v>0.11584800731841731</v>
      </c>
      <c r="I118" s="12">
        <v>0.18449677291130462</v>
      </c>
      <c r="J118" s="12">
        <v>0.20192920636633574</v>
      </c>
      <c r="K118" s="12">
        <v>0.19901477155033359</v>
      </c>
      <c r="L118" s="12">
        <v>0.1481061833539547</v>
      </c>
      <c r="M118" s="12">
        <v>0.23081604090976715</v>
      </c>
      <c r="N118" s="12">
        <v>0.23250776279333957</v>
      </c>
      <c r="O118" s="12">
        <v>0.17215592886581133</v>
      </c>
      <c r="P118" s="12">
        <v>-5.4892175787351789E-2</v>
      </c>
      <c r="Q118" s="12">
        <v>0.13841466073640016</v>
      </c>
      <c r="R118" s="12">
        <v>0.25117460191089974</v>
      </c>
      <c r="S118" s="12">
        <v>0.11577236476930562</v>
      </c>
      <c r="T118" s="12">
        <v>-1.615000808755227E-3</v>
      </c>
      <c r="U118" s="12">
        <v>-3.1193753939837334E-2</v>
      </c>
      <c r="V118" s="12">
        <v>0.12654765172998297</v>
      </c>
      <c r="W118" s="12">
        <v>4.5229313110043065E-2</v>
      </c>
      <c r="X118" s="12">
        <v>-1.1905109362540941E-2</v>
      </c>
    </row>
    <row r="119" spans="2:24" x14ac:dyDescent="0.45">
      <c r="B119" s="2" t="s">
        <v>64</v>
      </c>
      <c r="C119" s="12">
        <v>-4.0534130930722314E-5</v>
      </c>
      <c r="D119" s="12">
        <v>-3.901576588202879E-4</v>
      </c>
      <c r="E119" s="12">
        <v>-5.618564294220671E-8</v>
      </c>
      <c r="F119" s="12">
        <v>-6.0096490268613523E-9</v>
      </c>
      <c r="G119" s="12">
        <v>1.0743558012342138E-6</v>
      </c>
      <c r="H119" s="12">
        <v>-2.962892126643233E-7</v>
      </c>
      <c r="I119" s="12">
        <v>-2.5894898364781137E-7</v>
      </c>
      <c r="J119" s="12">
        <v>1.4437993772054349E-6</v>
      </c>
      <c r="K119" s="12">
        <v>2.7254424917204149E-6</v>
      </c>
      <c r="L119" s="12">
        <v>9.0620827820379386E-7</v>
      </c>
      <c r="M119" s="12">
        <v>3.6531145177834943E-7</v>
      </c>
      <c r="N119" s="12">
        <v>3.6876741093771514E-6</v>
      </c>
      <c r="O119" s="12">
        <v>1.3607948471295298E-6</v>
      </c>
      <c r="P119" s="12">
        <v>2.2313685201142114E-7</v>
      </c>
      <c r="Q119" s="12">
        <v>8.4264729930625334E-6</v>
      </c>
      <c r="R119" s="12">
        <v>4.5703605273379043E-6</v>
      </c>
      <c r="S119" s="12">
        <v>4.6476632435393713E-6</v>
      </c>
      <c r="T119" s="12">
        <v>2.8714980587010204E-4</v>
      </c>
      <c r="U119" s="12">
        <v>0</v>
      </c>
      <c r="V119" s="12">
        <v>0</v>
      </c>
      <c r="W119" s="12">
        <v>0</v>
      </c>
      <c r="X119" s="12">
        <v>0</v>
      </c>
    </row>
    <row r="120" spans="2:24" x14ac:dyDescent="0.45">
      <c r="B120" s="25" t="s">
        <v>43</v>
      </c>
      <c r="C120" s="31">
        <v>0</v>
      </c>
      <c r="D120" s="31">
        <v>0.23409412200767465</v>
      </c>
      <c r="E120" s="31">
        <v>-6.2499290928926046E-2</v>
      </c>
      <c r="F120" s="31">
        <v>0.21929064221181027</v>
      </c>
      <c r="G120" s="31">
        <v>0.1554802942175203</v>
      </c>
      <c r="H120" s="31">
        <v>0.20642089615590714</v>
      </c>
      <c r="I120" s="31">
        <v>0.29447216116312147</v>
      </c>
      <c r="J120" s="31">
        <v>0.25110895446679177</v>
      </c>
      <c r="K120" s="31">
        <v>0.41720626964789792</v>
      </c>
      <c r="L120" s="31">
        <v>0.28432481903017132</v>
      </c>
      <c r="M120" s="31">
        <v>0.40133891869728655</v>
      </c>
      <c r="N120" s="31">
        <v>0.49181091472746935</v>
      </c>
      <c r="O120" s="31">
        <v>0.14244992355527084</v>
      </c>
      <c r="P120" s="31">
        <v>0.31571734614822222</v>
      </c>
      <c r="Q120" s="31">
        <v>0.22890606070626468</v>
      </c>
      <c r="R120" s="31">
        <v>0.29608808863552616</v>
      </c>
      <c r="S120" s="31">
        <v>0.19289843718329291</v>
      </c>
      <c r="T120" s="31">
        <v>0.17912295753198959</v>
      </c>
      <c r="U120" s="31">
        <v>0.16369226490250668</v>
      </c>
      <c r="V120" s="31">
        <v>0.14995244584785908</v>
      </c>
      <c r="W120" s="31">
        <v>3.2342833428773421E-3</v>
      </c>
      <c r="X120" s="31">
        <v>7.8465802341761374E-3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AG20"/>
  <sheetViews>
    <sheetView showGridLines="0" zoomScale="70" zoomScaleNormal="70" workbookViewId="0"/>
  </sheetViews>
  <sheetFormatPr defaultColWidth="9.1328125" defaultRowHeight="14.25" x14ac:dyDescent="0.45"/>
  <cols>
    <col min="1" max="1" width="9.1328125" style="2"/>
    <col min="2" max="2" width="72.265625" style="2" customWidth="1"/>
    <col min="3" max="16384" width="9.1328125" style="2"/>
  </cols>
  <sheetData>
    <row r="1" spans="2:33" s="6" customFormat="1" x14ac:dyDescent="0.45"/>
    <row r="2" spans="2:33" s="6" customFormat="1" ht="36" x14ac:dyDescent="1.05">
      <c r="B2" s="7" t="s">
        <v>0</v>
      </c>
    </row>
    <row r="4" spans="2:33" x14ac:dyDescent="0.45">
      <c r="B4" s="13" t="s">
        <v>1</v>
      </c>
      <c r="C4" s="8" t="s">
        <v>2</v>
      </c>
      <c r="D4" s="9"/>
      <c r="E4" s="9"/>
      <c r="F4" s="9"/>
      <c r="G4" s="9"/>
      <c r="H4" s="9"/>
      <c r="I4" s="9"/>
      <c r="J4" s="9"/>
      <c r="K4" s="9"/>
      <c r="L4" s="9"/>
      <c r="M4" s="9"/>
      <c r="N4" s="9"/>
      <c r="O4" s="9"/>
      <c r="P4" s="9"/>
      <c r="Q4" s="9"/>
      <c r="R4" s="9"/>
      <c r="S4" s="9"/>
      <c r="T4" s="9"/>
      <c r="U4" s="9"/>
      <c r="V4" s="9"/>
      <c r="W4" s="9"/>
      <c r="X4" s="9"/>
      <c r="Y4" s="9"/>
      <c r="Z4" s="9"/>
      <c r="AA4" s="9"/>
      <c r="AB4" s="9"/>
      <c r="AC4" s="9"/>
      <c r="AD4" s="9"/>
      <c r="AE4" s="9"/>
      <c r="AF4" s="9"/>
      <c r="AG4" s="10"/>
    </row>
    <row r="10" spans="2:33" x14ac:dyDescent="0.45">
      <c r="B10" s="4" t="s">
        <v>3</v>
      </c>
      <c r="C10" s="4">
        <v>2019</v>
      </c>
      <c r="D10" s="4">
        <v>2020</v>
      </c>
      <c r="E10" s="4">
        <v>2021</v>
      </c>
      <c r="F10" s="4">
        <v>2022</v>
      </c>
      <c r="G10" s="4">
        <v>2023</v>
      </c>
      <c r="H10" s="4">
        <v>2024</v>
      </c>
      <c r="I10" s="4">
        <v>2025</v>
      </c>
      <c r="J10" s="4">
        <v>2026</v>
      </c>
      <c r="K10" s="4">
        <v>2027</v>
      </c>
      <c r="L10" s="4">
        <v>2028</v>
      </c>
      <c r="M10" s="4">
        <v>2029</v>
      </c>
      <c r="N10" s="4">
        <v>2030</v>
      </c>
      <c r="O10" s="4">
        <v>2031</v>
      </c>
      <c r="P10" s="4">
        <v>2032</v>
      </c>
      <c r="Q10" s="4">
        <v>2033</v>
      </c>
      <c r="R10" s="4">
        <v>2034</v>
      </c>
      <c r="S10" s="4">
        <v>2035</v>
      </c>
      <c r="T10" s="4">
        <v>2036</v>
      </c>
      <c r="U10" s="4">
        <v>2037</v>
      </c>
      <c r="V10" s="4">
        <v>2038</v>
      </c>
      <c r="W10" s="4">
        <v>2039</v>
      </c>
      <c r="X10" s="4">
        <v>2040</v>
      </c>
    </row>
    <row r="11" spans="2:33" x14ac:dyDescent="0.45">
      <c r="B11" s="2" t="s">
        <v>56</v>
      </c>
      <c r="C11" s="5">
        <v>1.2291900000000001E-4</v>
      </c>
      <c r="D11" s="5">
        <v>3.3871900000000002E-4</v>
      </c>
      <c r="E11" s="5">
        <v>1.0220369999999999E-3</v>
      </c>
      <c r="F11" s="5">
        <v>1.5559938000000001E-2</v>
      </c>
      <c r="G11" s="5">
        <v>0.210445938</v>
      </c>
      <c r="H11" s="5">
        <v>0.32592068200000002</v>
      </c>
      <c r="I11" s="5">
        <v>0.26580253599999998</v>
      </c>
      <c r="J11" s="5">
        <v>0.44033637799999997</v>
      </c>
      <c r="K11" s="5">
        <v>0.222435406</v>
      </c>
      <c r="L11" s="5">
        <v>0.31300631099999998</v>
      </c>
      <c r="M11" s="5">
        <v>0.38735831399999998</v>
      </c>
      <c r="N11" s="5">
        <v>0.52382429100000005</v>
      </c>
      <c r="O11" s="5">
        <v>0.42949060700000002</v>
      </c>
      <c r="P11" s="5">
        <v>0.44133696900000002</v>
      </c>
      <c r="Q11" s="5">
        <v>0.21616885199999999</v>
      </c>
      <c r="R11" s="5">
        <v>0.151657813</v>
      </c>
      <c r="S11" s="5">
        <v>0.13198089299999999</v>
      </c>
      <c r="T11" s="5">
        <v>0.23587812999999999</v>
      </c>
      <c r="U11" s="5">
        <v>0.16716371099999999</v>
      </c>
      <c r="V11" s="5">
        <v>0.17371809199999999</v>
      </c>
      <c r="W11" s="5">
        <v>0.330594534</v>
      </c>
      <c r="X11" s="5">
        <v>0.44982104499999997</v>
      </c>
    </row>
    <row r="12" spans="2:33" x14ac:dyDescent="0.45">
      <c r="B12" s="2" t="s">
        <v>57</v>
      </c>
      <c r="C12" s="5">
        <v>2.5366000000000001E-5</v>
      </c>
      <c r="D12" s="5">
        <v>8.1461965447299957E-5</v>
      </c>
      <c r="E12" s="5">
        <v>1.32256E-4</v>
      </c>
      <c r="F12" s="5">
        <v>2.3383269999999999E-3</v>
      </c>
      <c r="G12" s="5">
        <v>0.25108892999999999</v>
      </c>
      <c r="H12" s="5">
        <v>0.32100392999999999</v>
      </c>
      <c r="I12" s="5">
        <v>0.25515849000000002</v>
      </c>
      <c r="J12" s="5">
        <v>0.266616825</v>
      </c>
      <c r="K12" s="5">
        <v>0.44422795900000001</v>
      </c>
      <c r="L12" s="5">
        <v>0.45470822500000002</v>
      </c>
      <c r="M12" s="5">
        <v>0.366388196</v>
      </c>
      <c r="N12" s="5">
        <v>0.67038817900000003</v>
      </c>
      <c r="O12" s="5">
        <v>0.68668529300000003</v>
      </c>
      <c r="P12" s="5">
        <v>0.56424495799999996</v>
      </c>
      <c r="Q12" s="5">
        <v>0.29307145099999998</v>
      </c>
      <c r="R12" s="5">
        <v>0.22138448099999999</v>
      </c>
      <c r="S12" s="5">
        <v>0.18192831500000001</v>
      </c>
      <c r="T12" s="5">
        <v>0.245309004</v>
      </c>
      <c r="U12" s="5">
        <v>0.34841191300000002</v>
      </c>
      <c r="V12" s="5">
        <v>0.30476047699999997</v>
      </c>
      <c r="W12" s="5">
        <v>0.47438268700000003</v>
      </c>
      <c r="X12" s="5">
        <v>0.120902283</v>
      </c>
    </row>
    <row r="13" spans="2:33" x14ac:dyDescent="0.45">
      <c r="B13" s="2" t="s">
        <v>58</v>
      </c>
      <c r="C13" s="5">
        <v>1.2291900000000001E-4</v>
      </c>
      <c r="D13" s="5">
        <v>3.3871900000000002E-4</v>
      </c>
      <c r="E13" s="5">
        <v>1.1229504806137842E-3</v>
      </c>
      <c r="F13" s="5">
        <v>1.5561604477914402E-2</v>
      </c>
      <c r="G13" s="5">
        <v>0.29610551217869779</v>
      </c>
      <c r="H13" s="5">
        <v>0.30461952451965224</v>
      </c>
      <c r="I13" s="5">
        <v>0.34440122942818402</v>
      </c>
      <c r="J13" s="5">
        <v>0.58307469455857142</v>
      </c>
      <c r="K13" s="5">
        <v>0.24602455651127819</v>
      </c>
      <c r="L13" s="5">
        <v>0.48294051762002993</v>
      </c>
      <c r="M13" s="5">
        <v>0.29048558813341552</v>
      </c>
      <c r="N13" s="5">
        <v>0.71449115139952557</v>
      </c>
      <c r="O13" s="5">
        <v>0.45219056563368326</v>
      </c>
      <c r="P13" s="5">
        <v>0.52729140757431026</v>
      </c>
      <c r="Q13" s="5">
        <v>0.24182969094800552</v>
      </c>
      <c r="R13" s="5">
        <v>0.18203061878423976</v>
      </c>
      <c r="S13" s="5">
        <v>0.10927409424142563</v>
      </c>
      <c r="T13" s="5">
        <v>0.25648553747462421</v>
      </c>
      <c r="U13" s="5">
        <v>0.19247336066778417</v>
      </c>
      <c r="V13" s="5">
        <v>0.19941107813482742</v>
      </c>
      <c r="W13" s="5">
        <v>0.37574536684221749</v>
      </c>
      <c r="X13" s="5">
        <v>0.50789565105746382</v>
      </c>
    </row>
    <row r="14" spans="2:33" x14ac:dyDescent="0.45">
      <c r="B14" s="2" t="s">
        <v>59</v>
      </c>
      <c r="C14" s="5">
        <v>2.5366000000000001E-5</v>
      </c>
      <c r="D14" s="5">
        <v>8.1461965447299957E-5</v>
      </c>
      <c r="E14" s="5">
        <v>1.5138440605308182E-4</v>
      </c>
      <c r="F14" s="5">
        <v>2.6278099573361171E-3</v>
      </c>
      <c r="G14" s="5">
        <v>0.25108892999999999</v>
      </c>
      <c r="H14" s="5">
        <v>0.29867990088882362</v>
      </c>
      <c r="I14" s="5">
        <v>0.42503392900535231</v>
      </c>
      <c r="J14" s="5">
        <v>0.42965037749902923</v>
      </c>
      <c r="K14" s="5">
        <v>0.53350616091511738</v>
      </c>
      <c r="L14" s="5">
        <v>0.41018088279886006</v>
      </c>
      <c r="M14" s="5">
        <v>0.37175094604429976</v>
      </c>
      <c r="N14" s="5">
        <v>0.69051692159318068</v>
      </c>
      <c r="O14" s="5">
        <v>0.6987751055117486</v>
      </c>
      <c r="P14" s="5">
        <v>0.57401998507551688</v>
      </c>
      <c r="Q14" s="5">
        <v>0.3630624201519751</v>
      </c>
      <c r="R14" s="5">
        <v>0.29103393517845938</v>
      </c>
      <c r="S14" s="5">
        <v>0.24426413410213316</v>
      </c>
      <c r="T14" s="5">
        <v>0.34035924163153475</v>
      </c>
      <c r="U14" s="5">
        <v>0.41182172670404255</v>
      </c>
      <c r="V14" s="5">
        <v>0.36746495638710847</v>
      </c>
      <c r="W14" s="5">
        <v>0.5490154578533375</v>
      </c>
      <c r="X14" s="5">
        <v>0.10602177943701319</v>
      </c>
    </row>
    <row r="15" spans="2:33" x14ac:dyDescent="0.45">
      <c r="B15" s="2" t="s">
        <v>60</v>
      </c>
      <c r="C15" s="5">
        <v>1.2291900000000001E-4</v>
      </c>
      <c r="D15" s="5">
        <v>3.3871900000000002E-4</v>
      </c>
      <c r="E15" s="5">
        <v>1.0220369999999999E-3</v>
      </c>
      <c r="F15" s="5">
        <v>1.4772515783254562E-2</v>
      </c>
      <c r="G15" s="5">
        <v>0.29610551217869779</v>
      </c>
      <c r="H15" s="5">
        <v>0.30461952451965224</v>
      </c>
      <c r="I15" s="5">
        <v>0.34440122942818402</v>
      </c>
      <c r="J15" s="5">
        <v>0.56511745809752534</v>
      </c>
      <c r="K15" s="5">
        <v>0.23762144632559692</v>
      </c>
      <c r="L15" s="5">
        <v>0.46800748241227708</v>
      </c>
      <c r="M15" s="5">
        <v>0.28571194916672216</v>
      </c>
      <c r="N15" s="5">
        <v>0.53915729350428787</v>
      </c>
      <c r="O15" s="5">
        <v>0.44516588092023329</v>
      </c>
      <c r="P15" s="5">
        <v>0.55415410414838484</v>
      </c>
      <c r="Q15" s="5">
        <v>0.24849310068870731</v>
      </c>
      <c r="R15" s="5">
        <v>0.18712137075387186</v>
      </c>
      <c r="S15" s="5">
        <v>0.13501491626534945</v>
      </c>
      <c r="T15" s="5">
        <v>0.31198975792254385</v>
      </c>
      <c r="U15" s="5">
        <v>0.23484923728852652</v>
      </c>
      <c r="V15" s="5">
        <v>0.24211146409486101</v>
      </c>
      <c r="W15" s="5">
        <v>0.44884832345766479</v>
      </c>
      <c r="X15" s="5">
        <v>0.48145877363273154</v>
      </c>
    </row>
    <row r="16" spans="2:33" x14ac:dyDescent="0.45">
      <c r="B16" s="2" t="s">
        <v>61</v>
      </c>
      <c r="C16" s="5">
        <v>1.2291900000000001E-4</v>
      </c>
      <c r="D16" s="5">
        <v>3.3871900000000002E-4</v>
      </c>
      <c r="E16" s="5">
        <v>1.1229504806137842E-3</v>
      </c>
      <c r="F16" s="5">
        <v>1.5561604477914402E-2</v>
      </c>
      <c r="G16" s="5">
        <v>0.29610551217869779</v>
      </c>
      <c r="H16" s="5">
        <v>0.30461952451965224</v>
      </c>
      <c r="I16" s="5">
        <v>0.31195686081419899</v>
      </c>
      <c r="J16" s="5">
        <v>0.50871035358045624</v>
      </c>
      <c r="K16" s="5">
        <v>0.23353838359459456</v>
      </c>
      <c r="L16" s="5">
        <v>0.46064186655104516</v>
      </c>
      <c r="M16" s="5">
        <v>0.21964068414991941</v>
      </c>
      <c r="N16" s="5">
        <v>0.53803444604436734</v>
      </c>
      <c r="O16" s="5">
        <v>0.44409461470224215</v>
      </c>
      <c r="P16" s="5">
        <v>0.55313931592044718</v>
      </c>
      <c r="Q16" s="5">
        <v>0.18629252546254513</v>
      </c>
      <c r="R16" s="5">
        <v>0.17909887264263091</v>
      </c>
      <c r="S16" s="5">
        <v>0.13743339095474233</v>
      </c>
      <c r="T16" s="5">
        <v>0.24522428031210031</v>
      </c>
      <c r="U16" s="5">
        <v>0.18389804310799979</v>
      </c>
      <c r="V16" s="5">
        <v>0.19073403524602889</v>
      </c>
      <c r="W16" s="5">
        <v>0.36066880380215594</v>
      </c>
      <c r="X16" s="5">
        <v>0.48863667528514504</v>
      </c>
    </row>
    <row r="17" spans="2:24" x14ac:dyDescent="0.45">
      <c r="B17" s="2" t="s">
        <v>74</v>
      </c>
      <c r="C17" s="5">
        <v>2.5366000000000001E-5</v>
      </c>
      <c r="D17" s="5">
        <v>8.1461965447299957E-5</v>
      </c>
      <c r="E17" s="5">
        <v>1.5138440605308182E-4</v>
      </c>
      <c r="F17" s="5">
        <v>2.6278099573361171E-3</v>
      </c>
      <c r="G17" s="5">
        <v>0.25108892999999999</v>
      </c>
      <c r="H17" s="5">
        <v>0.29330922078644062</v>
      </c>
      <c r="I17" s="5">
        <v>0.32571523699436539</v>
      </c>
      <c r="J17" s="5">
        <v>0.27354509210741951</v>
      </c>
      <c r="K17" s="5">
        <v>0.45393217964023175</v>
      </c>
      <c r="L17" s="5">
        <v>0.43603366161346863</v>
      </c>
      <c r="M17" s="5">
        <v>0.15833444653648199</v>
      </c>
      <c r="N17" s="5">
        <v>0.55083167238781749</v>
      </c>
      <c r="O17" s="5">
        <v>0.72446101471845414</v>
      </c>
      <c r="P17" s="5">
        <v>0.48414584059393556</v>
      </c>
      <c r="Q17" s="5">
        <v>0.32053760370769913</v>
      </c>
      <c r="R17" s="5">
        <v>0.25793240700746789</v>
      </c>
      <c r="S17" s="5">
        <v>0.2209189335865997</v>
      </c>
      <c r="T17" s="5">
        <v>0.30211649891924619</v>
      </c>
      <c r="U17" s="5">
        <v>0.38061092002095959</v>
      </c>
      <c r="V17" s="5">
        <v>0.33671590703506526</v>
      </c>
      <c r="W17" s="5">
        <v>0.50858194278647328</v>
      </c>
      <c r="X17" s="5">
        <v>0.15803424626900775</v>
      </c>
    </row>
    <row r="18" spans="2:24" x14ac:dyDescent="0.45">
      <c r="C18" s="5"/>
      <c r="D18" s="5"/>
      <c r="E18" s="5"/>
      <c r="F18" s="5"/>
      <c r="G18" s="5"/>
      <c r="H18" s="5"/>
      <c r="I18" s="5"/>
      <c r="J18" s="5"/>
      <c r="K18" s="5"/>
      <c r="L18" s="5"/>
      <c r="M18" s="5"/>
      <c r="N18" s="5"/>
      <c r="O18" s="5"/>
      <c r="P18" s="5"/>
      <c r="Q18" s="5"/>
      <c r="R18" s="5"/>
      <c r="S18" s="5"/>
      <c r="T18" s="5"/>
      <c r="U18" s="5"/>
      <c r="V18" s="5"/>
      <c r="W18" s="5"/>
      <c r="X18" s="5"/>
    </row>
    <row r="19" spans="2:24" x14ac:dyDescent="0.45">
      <c r="C19" s="5"/>
      <c r="D19" s="5"/>
      <c r="E19" s="5"/>
      <c r="F19" s="5"/>
      <c r="G19" s="5"/>
      <c r="H19" s="5"/>
      <c r="I19" s="5"/>
      <c r="J19" s="5"/>
      <c r="K19" s="5"/>
      <c r="L19" s="5"/>
      <c r="M19" s="5"/>
      <c r="N19" s="5"/>
      <c r="O19" s="5"/>
      <c r="P19" s="5"/>
      <c r="Q19" s="5"/>
      <c r="R19" s="5"/>
      <c r="S19" s="5"/>
      <c r="T19" s="5"/>
      <c r="U19" s="5"/>
      <c r="V19" s="5"/>
      <c r="W19" s="5"/>
      <c r="X19" s="5"/>
    </row>
    <row r="20" spans="2:24" x14ac:dyDescent="0.45">
      <c r="C20" s="5"/>
      <c r="D20" s="5"/>
      <c r="E20" s="5"/>
      <c r="F20" s="5"/>
      <c r="G20" s="5"/>
      <c r="H20" s="5"/>
      <c r="I20" s="5"/>
      <c r="J20" s="5"/>
      <c r="K20" s="5"/>
      <c r="L20" s="5"/>
      <c r="M20" s="5"/>
      <c r="N20" s="5"/>
      <c r="O20" s="5"/>
      <c r="P20" s="5"/>
      <c r="Q20" s="5"/>
      <c r="R20" s="5"/>
      <c r="S20" s="5"/>
      <c r="T20" s="5"/>
      <c r="U20" s="5"/>
      <c r="V20" s="5"/>
      <c r="W20" s="5"/>
      <c r="X20" s="5"/>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1:AG20"/>
  <sheetViews>
    <sheetView showGridLines="0" zoomScale="70" zoomScaleNormal="70" workbookViewId="0">
      <selection activeCell="B12" sqref="B12"/>
    </sheetView>
  </sheetViews>
  <sheetFormatPr defaultColWidth="8.86328125" defaultRowHeight="14.25" x14ac:dyDescent="0.45"/>
  <cols>
    <col min="1" max="1" width="9.1328125" style="2" customWidth="1"/>
    <col min="2" max="2" width="77.1328125" style="2" customWidth="1"/>
    <col min="3" max="26" width="9.1328125" style="2" customWidth="1"/>
    <col min="27" max="16384" width="8.86328125" style="2"/>
  </cols>
  <sheetData>
    <row r="1" spans="2:33" s="6" customFormat="1" x14ac:dyDescent="0.45"/>
    <row r="2" spans="2:33" s="6" customFormat="1" ht="36" x14ac:dyDescent="1.05">
      <c r="B2" s="7" t="s">
        <v>20</v>
      </c>
    </row>
    <row r="4" spans="2:33" x14ac:dyDescent="0.45">
      <c r="B4" s="13" t="s">
        <v>1</v>
      </c>
      <c r="C4" s="8" t="s">
        <v>50</v>
      </c>
      <c r="D4" s="9"/>
      <c r="E4" s="9"/>
      <c r="F4" s="9"/>
      <c r="G4" s="9"/>
      <c r="H4" s="9"/>
      <c r="I4" s="9"/>
      <c r="J4" s="9"/>
      <c r="K4" s="9"/>
      <c r="L4" s="9"/>
      <c r="M4" s="9"/>
      <c r="N4" s="9"/>
      <c r="O4" s="9"/>
      <c r="P4" s="9"/>
      <c r="Q4" s="9"/>
      <c r="R4" s="9"/>
      <c r="S4" s="9"/>
      <c r="T4" s="9"/>
      <c r="U4" s="9"/>
      <c r="V4" s="9"/>
      <c r="W4" s="9"/>
      <c r="X4" s="9"/>
      <c r="Y4" s="9"/>
      <c r="Z4" s="9"/>
      <c r="AA4" s="9"/>
      <c r="AB4" s="9"/>
      <c r="AC4" s="9"/>
      <c r="AD4" s="9"/>
      <c r="AE4" s="9"/>
      <c r="AF4" s="9"/>
      <c r="AG4" s="10"/>
    </row>
    <row r="10" spans="2:33" x14ac:dyDescent="0.45">
      <c r="B10" s="4" t="s">
        <v>3</v>
      </c>
      <c r="C10" s="4">
        <v>2023</v>
      </c>
      <c r="D10" s="4">
        <v>2024</v>
      </c>
      <c r="E10" s="4">
        <v>2025</v>
      </c>
      <c r="F10" s="4">
        <v>2026</v>
      </c>
      <c r="G10" s="4">
        <v>2027</v>
      </c>
      <c r="H10" s="4">
        <v>2028</v>
      </c>
      <c r="I10" s="4">
        <v>2029</v>
      </c>
      <c r="J10" s="4">
        <v>2030</v>
      </c>
      <c r="K10" s="4">
        <v>2031</v>
      </c>
      <c r="L10" s="4">
        <v>2032</v>
      </c>
      <c r="M10" s="4">
        <v>2033</v>
      </c>
      <c r="N10" s="4">
        <v>2034</v>
      </c>
      <c r="O10" s="4">
        <v>2035</v>
      </c>
      <c r="P10" s="4">
        <v>2036</v>
      </c>
      <c r="Q10" s="4">
        <v>2037</v>
      </c>
      <c r="R10" s="4">
        <v>2038</v>
      </c>
      <c r="S10" s="4">
        <v>2039</v>
      </c>
      <c r="T10" s="4">
        <v>2040</v>
      </c>
    </row>
    <row r="11" spans="2:33" x14ac:dyDescent="0.45">
      <c r="B11" s="2" t="s">
        <v>56</v>
      </c>
      <c r="C11" s="5">
        <v>13.592824</v>
      </c>
      <c r="D11" s="5">
        <v>12.071256</v>
      </c>
      <c r="E11" s="5">
        <v>6.5789910000000003</v>
      </c>
      <c r="F11" s="5">
        <v>21.682763999999999</v>
      </c>
      <c r="G11" s="5">
        <v>5.8330060000000001</v>
      </c>
      <c r="H11" s="5">
        <v>16.919501999999998</v>
      </c>
      <c r="I11" s="5">
        <v>24.408814</v>
      </c>
      <c r="J11" s="5">
        <v>27.697963999999999</v>
      </c>
      <c r="K11" s="5">
        <v>22.891130999999998</v>
      </c>
      <c r="L11" s="5">
        <v>25.277994000000003</v>
      </c>
      <c r="M11" s="5">
        <v>24.217055999999999</v>
      </c>
      <c r="N11" s="5">
        <v>27.205867000000001</v>
      </c>
      <c r="O11" s="5">
        <v>14.297188</v>
      </c>
      <c r="P11" s="5">
        <v>29.088315999999999</v>
      </c>
      <c r="Q11" s="5">
        <v>8.9444890000000008</v>
      </c>
      <c r="R11" s="5">
        <v>8.992640999999999</v>
      </c>
      <c r="S11" s="5">
        <v>8.500432</v>
      </c>
      <c r="T11" s="5">
        <v>30.469483</v>
      </c>
      <c r="U11" s="5"/>
      <c r="V11" s="5"/>
      <c r="W11" s="5"/>
      <c r="X11" s="5"/>
    </row>
    <row r="12" spans="2:33" x14ac:dyDescent="0.45">
      <c r="B12" s="2" t="s">
        <v>57</v>
      </c>
      <c r="C12" s="5">
        <v>8.4034114999999989</v>
      </c>
      <c r="D12" s="5">
        <v>8.0093788000000004</v>
      </c>
      <c r="E12" s="5">
        <v>6.4041739</v>
      </c>
      <c r="F12" s="5">
        <v>7.9434541000000003</v>
      </c>
      <c r="G12" s="5">
        <v>20.8444577</v>
      </c>
      <c r="H12" s="5">
        <v>22.7826819</v>
      </c>
      <c r="I12" s="5">
        <v>27.651145400000001</v>
      </c>
      <c r="J12" s="5">
        <v>29.138287200000001</v>
      </c>
      <c r="K12" s="5">
        <v>25.579819000000001</v>
      </c>
      <c r="L12" s="5">
        <v>28.598147000000001</v>
      </c>
      <c r="M12" s="5">
        <v>23.363774299999999</v>
      </c>
      <c r="N12" s="5">
        <v>11.3972</v>
      </c>
      <c r="O12" s="5">
        <v>6.8459289999999999</v>
      </c>
      <c r="P12" s="5">
        <v>5.0700172999999999</v>
      </c>
      <c r="Q12" s="5">
        <v>7.0940121999999999</v>
      </c>
      <c r="R12" s="5">
        <v>5.0896270999999995</v>
      </c>
      <c r="S12" s="5">
        <v>11.247982700000001</v>
      </c>
      <c r="T12" s="5">
        <v>2.1999999999999997E-6</v>
      </c>
      <c r="U12" s="5"/>
      <c r="V12" s="5"/>
      <c r="W12" s="5"/>
      <c r="X12" s="5"/>
    </row>
    <row r="13" spans="2:33" x14ac:dyDescent="0.45">
      <c r="B13" s="2" t="s">
        <v>58</v>
      </c>
      <c r="C13" s="5">
        <v>22.403588722205981</v>
      </c>
      <c r="D13" s="5">
        <v>21.129992289286456</v>
      </c>
      <c r="E13" s="5">
        <v>10.735948845349839</v>
      </c>
      <c r="F13" s="5">
        <v>29.269309333954368</v>
      </c>
      <c r="G13" s="5">
        <v>9.1145569231961119</v>
      </c>
      <c r="H13" s="5">
        <v>24.092325528248235</v>
      </c>
      <c r="I13" s="5">
        <v>29.990350455971484</v>
      </c>
      <c r="J13" s="5">
        <v>36.934939897483893</v>
      </c>
      <c r="K13" s="5">
        <v>32.972341927488053</v>
      </c>
      <c r="L13" s="5">
        <v>32.749417774108096</v>
      </c>
      <c r="M13" s="5">
        <v>30.075682182945251</v>
      </c>
      <c r="N13" s="5">
        <v>36.158512332521333</v>
      </c>
      <c r="O13" s="5">
        <v>16.423737899373229</v>
      </c>
      <c r="P13" s="5">
        <v>39.519362781805839</v>
      </c>
      <c r="Q13" s="5">
        <v>14.959754918394182</v>
      </c>
      <c r="R13" s="5">
        <v>14.096695699338069</v>
      </c>
      <c r="S13" s="5">
        <v>11.670097167922707</v>
      </c>
      <c r="T13" s="5">
        <v>38.308228150625695</v>
      </c>
      <c r="U13" s="5"/>
      <c r="V13" s="5"/>
      <c r="W13" s="5"/>
      <c r="X13" s="5"/>
    </row>
    <row r="14" spans="2:33" x14ac:dyDescent="0.45">
      <c r="B14" s="2" t="s">
        <v>59</v>
      </c>
      <c r="C14" s="5">
        <v>15.974683083893783</v>
      </c>
      <c r="D14" s="5">
        <v>13.42679200113691</v>
      </c>
      <c r="E14" s="5">
        <v>12.233425891252494</v>
      </c>
      <c r="F14" s="5">
        <v>23.292814507963442</v>
      </c>
      <c r="G14" s="5">
        <v>25.194145634644578</v>
      </c>
      <c r="H14" s="5">
        <v>26.1748034288869</v>
      </c>
      <c r="I14" s="5">
        <v>35.845796671029625</v>
      </c>
      <c r="J14" s="5">
        <v>34.520550004906248</v>
      </c>
      <c r="K14" s="5">
        <v>34.171297896817251</v>
      </c>
      <c r="L14" s="5">
        <v>35.13908373900518</v>
      </c>
      <c r="M14" s="5">
        <v>25.532935940548317</v>
      </c>
      <c r="N14" s="5">
        <v>28.634212565727715</v>
      </c>
      <c r="O14" s="5">
        <v>13.75971676682201</v>
      </c>
      <c r="P14" s="5">
        <v>11.598800859430082</v>
      </c>
      <c r="Q14" s="5">
        <v>11.726980923782019</v>
      </c>
      <c r="R14" s="5">
        <v>9.9429319709385098</v>
      </c>
      <c r="S14" s="5">
        <v>17.271653822115667</v>
      </c>
      <c r="T14" s="5">
        <v>4.3724079536473015</v>
      </c>
      <c r="U14" s="5"/>
      <c r="V14" s="5"/>
      <c r="W14" s="5"/>
      <c r="X14" s="5"/>
    </row>
    <row r="15" spans="2:33" x14ac:dyDescent="0.45">
      <c r="B15" s="2" t="s">
        <v>60</v>
      </c>
      <c r="C15" s="5">
        <v>22.303218897902042</v>
      </c>
      <c r="D15" s="5">
        <v>21.170633929048506</v>
      </c>
      <c r="E15" s="5">
        <v>10.736137792582703</v>
      </c>
      <c r="F15" s="5">
        <v>29.585078330578011</v>
      </c>
      <c r="G15" s="5">
        <v>9.1145678081093955</v>
      </c>
      <c r="H15" s="5">
        <v>24.509567318564294</v>
      </c>
      <c r="I15" s="5">
        <v>29.965781292501891</v>
      </c>
      <c r="J15" s="5">
        <v>36.960514432078526</v>
      </c>
      <c r="K15" s="5">
        <v>24.161313945777945</v>
      </c>
      <c r="L15" s="5">
        <v>31.408776777019852</v>
      </c>
      <c r="M15" s="5">
        <v>30.581569050327307</v>
      </c>
      <c r="N15" s="5">
        <v>35.545378251502996</v>
      </c>
      <c r="O15" s="5">
        <v>16.420791264605924</v>
      </c>
      <c r="P15" s="5">
        <v>38.593239309158861</v>
      </c>
      <c r="Q15" s="5">
        <v>15.419313309694937</v>
      </c>
      <c r="R15" s="5">
        <v>14.358643863079926</v>
      </c>
      <c r="S15" s="5">
        <v>12.091958645719686</v>
      </c>
      <c r="T15" s="5">
        <v>36.952443275438576</v>
      </c>
      <c r="U15" s="5"/>
      <c r="V15" s="5"/>
      <c r="W15" s="5"/>
      <c r="X15" s="5"/>
    </row>
    <row r="16" spans="2:33" x14ac:dyDescent="0.45">
      <c r="B16" s="2" t="s">
        <v>61</v>
      </c>
      <c r="C16" s="5">
        <v>21.103773735151009</v>
      </c>
      <c r="D16" s="5">
        <v>21.094335152798166</v>
      </c>
      <c r="E16" s="5">
        <v>10.73595444103541</v>
      </c>
      <c r="F16" s="5">
        <v>31.413860766818864</v>
      </c>
      <c r="G16" s="5">
        <v>8.7944504503128016</v>
      </c>
      <c r="H16" s="5">
        <v>23.425846167694768</v>
      </c>
      <c r="I16" s="5">
        <v>29.796088600174471</v>
      </c>
      <c r="J16" s="5">
        <v>37.507871965167709</v>
      </c>
      <c r="K16" s="5">
        <v>35.319361092476562</v>
      </c>
      <c r="L16" s="5">
        <v>31.614381675440118</v>
      </c>
      <c r="M16" s="5">
        <v>29.761102600851213</v>
      </c>
      <c r="N16" s="5">
        <v>33.381950742078438</v>
      </c>
      <c r="O16" s="5">
        <v>22.30994564436525</v>
      </c>
      <c r="P16" s="5">
        <v>37.440234814399702</v>
      </c>
      <c r="Q16" s="5">
        <v>12.780951309003699</v>
      </c>
      <c r="R16" s="5">
        <v>12.67901407637301</v>
      </c>
      <c r="S16" s="5">
        <v>9.7082670949420162</v>
      </c>
      <c r="T16" s="5">
        <v>37.646443867358663</v>
      </c>
      <c r="U16" s="5"/>
      <c r="V16" s="5"/>
      <c r="W16" s="5"/>
      <c r="X16" s="5"/>
    </row>
    <row r="17" spans="2:24" x14ac:dyDescent="0.45">
      <c r="B17" s="2" t="s">
        <v>74</v>
      </c>
      <c r="C17" s="5">
        <v>16.164229554532497</v>
      </c>
      <c r="D17" s="5">
        <v>13.471632849782115</v>
      </c>
      <c r="E17" s="5">
        <v>12.804372477201619</v>
      </c>
      <c r="F17" s="5">
        <v>14.194814635180295</v>
      </c>
      <c r="G17" s="5">
        <v>26.435714590795573</v>
      </c>
      <c r="H17" s="5">
        <v>27.88680726032149</v>
      </c>
      <c r="I17" s="5">
        <v>35.676596073705767</v>
      </c>
      <c r="J17" s="5">
        <v>34.841070961372026</v>
      </c>
      <c r="K17" s="5">
        <v>34.85881499069832</v>
      </c>
      <c r="L17" s="5">
        <v>31.263986923731185</v>
      </c>
      <c r="M17" s="5">
        <v>28.680520504995783</v>
      </c>
      <c r="N17" s="5">
        <v>20.685821588521492</v>
      </c>
      <c r="O17" s="5">
        <v>10.95457327917601</v>
      </c>
      <c r="P17" s="5">
        <v>9.1131269688219945</v>
      </c>
      <c r="Q17" s="5">
        <v>11.815404459048741</v>
      </c>
      <c r="R17" s="5">
        <v>9.6570609911222913</v>
      </c>
      <c r="S17" s="5">
        <v>16.187453500860176</v>
      </c>
      <c r="T17" s="5">
        <v>1.5858717582805633</v>
      </c>
      <c r="U17" s="5"/>
      <c r="V17" s="5"/>
      <c r="W17" s="5"/>
      <c r="X17" s="5"/>
    </row>
    <row r="18" spans="2:24" x14ac:dyDescent="0.45">
      <c r="C18" s="5"/>
      <c r="D18" s="5"/>
      <c r="E18" s="5"/>
      <c r="F18" s="5"/>
      <c r="G18" s="5"/>
      <c r="H18" s="5"/>
      <c r="I18" s="5"/>
      <c r="J18" s="5"/>
      <c r="K18" s="5"/>
      <c r="L18" s="5"/>
      <c r="M18" s="5"/>
      <c r="N18" s="5"/>
      <c r="O18" s="5"/>
      <c r="P18" s="5"/>
      <c r="Q18" s="5"/>
      <c r="R18" s="5"/>
      <c r="S18" s="5"/>
      <c r="T18" s="5"/>
      <c r="U18" s="5"/>
      <c r="V18" s="5"/>
      <c r="W18" s="5"/>
      <c r="X18" s="5"/>
    </row>
    <row r="19" spans="2:24" x14ac:dyDescent="0.45">
      <c r="C19" s="5"/>
      <c r="D19" s="5"/>
      <c r="E19" s="5"/>
      <c r="F19" s="5"/>
      <c r="G19" s="5"/>
      <c r="H19" s="5"/>
      <c r="I19" s="5"/>
      <c r="J19" s="5"/>
      <c r="K19" s="5"/>
      <c r="L19" s="5"/>
      <c r="M19" s="5"/>
      <c r="N19" s="5"/>
      <c r="O19" s="5"/>
      <c r="P19" s="5"/>
      <c r="Q19" s="5"/>
      <c r="R19" s="5"/>
      <c r="S19" s="5"/>
      <c r="T19" s="5"/>
      <c r="U19" s="5"/>
      <c r="V19" s="5"/>
      <c r="W19" s="5"/>
      <c r="X19" s="5"/>
    </row>
    <row r="20" spans="2:24" x14ac:dyDescent="0.45">
      <c r="C20" s="5"/>
      <c r="D20" s="5"/>
      <c r="E20" s="5"/>
      <c r="F20" s="5"/>
      <c r="G20" s="5"/>
      <c r="H20" s="5"/>
      <c r="I20" s="5"/>
      <c r="J20" s="5"/>
      <c r="K20" s="5"/>
      <c r="L20" s="5"/>
      <c r="M20" s="5"/>
      <c r="N20" s="5"/>
      <c r="O20" s="5"/>
      <c r="P20" s="5"/>
      <c r="Q20" s="5"/>
      <c r="R20" s="5"/>
      <c r="S20" s="5"/>
      <c r="T20" s="5"/>
      <c r="U20" s="5"/>
      <c r="V20" s="5"/>
      <c r="W20" s="5"/>
      <c r="X20" s="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1:AG20"/>
  <sheetViews>
    <sheetView showGridLines="0" zoomScale="70" zoomScaleNormal="70" workbookViewId="0">
      <selection activeCell="B15" sqref="B15"/>
    </sheetView>
  </sheetViews>
  <sheetFormatPr defaultColWidth="8.86328125" defaultRowHeight="14.25" x14ac:dyDescent="0.45"/>
  <cols>
    <col min="1" max="1" width="9.1328125" style="2" customWidth="1"/>
    <col min="2" max="2" width="77.86328125" style="2" customWidth="1"/>
    <col min="3" max="26" width="9.1328125" style="2" customWidth="1"/>
    <col min="27" max="16384" width="8.86328125" style="2"/>
  </cols>
  <sheetData>
    <row r="1" spans="2:33" s="6" customFormat="1" x14ac:dyDescent="0.45"/>
    <row r="2" spans="2:33" s="6" customFormat="1" ht="36" x14ac:dyDescent="1.05">
      <c r="B2" s="7" t="s">
        <v>19</v>
      </c>
    </row>
    <row r="4" spans="2:33" x14ac:dyDescent="0.45">
      <c r="B4" s="13" t="s">
        <v>1</v>
      </c>
      <c r="C4" s="8" t="s">
        <v>51</v>
      </c>
      <c r="D4" s="9"/>
      <c r="E4" s="9"/>
      <c r="F4" s="9"/>
      <c r="G4" s="9"/>
      <c r="H4" s="9"/>
      <c r="I4" s="9"/>
      <c r="J4" s="9"/>
      <c r="K4" s="9"/>
      <c r="L4" s="9"/>
      <c r="M4" s="9"/>
      <c r="N4" s="9"/>
      <c r="O4" s="9"/>
      <c r="P4" s="9"/>
      <c r="Q4" s="9"/>
      <c r="R4" s="9"/>
      <c r="S4" s="9"/>
      <c r="T4" s="9"/>
      <c r="U4" s="9"/>
      <c r="V4" s="9"/>
      <c r="W4" s="9"/>
      <c r="X4" s="9"/>
      <c r="Y4" s="9"/>
      <c r="Z4" s="9"/>
      <c r="AA4" s="9"/>
      <c r="AB4" s="9"/>
      <c r="AC4" s="9"/>
      <c r="AD4" s="9"/>
      <c r="AE4" s="9"/>
      <c r="AF4" s="9"/>
      <c r="AG4" s="10"/>
    </row>
    <row r="10" spans="2:33" x14ac:dyDescent="0.45">
      <c r="B10" s="4" t="s">
        <v>3</v>
      </c>
      <c r="C10" s="4">
        <v>2019</v>
      </c>
      <c r="D10" s="4">
        <v>2020</v>
      </c>
      <c r="E10" s="4">
        <v>2021</v>
      </c>
      <c r="F10" s="4">
        <v>2022</v>
      </c>
      <c r="G10" s="4">
        <v>2023</v>
      </c>
      <c r="H10" s="4">
        <v>2024</v>
      </c>
      <c r="I10" s="4">
        <v>2025</v>
      </c>
      <c r="J10" s="4">
        <v>2026</v>
      </c>
      <c r="K10" s="4">
        <v>2027</v>
      </c>
      <c r="L10" s="4">
        <v>2028</v>
      </c>
      <c r="M10" s="4">
        <v>2029</v>
      </c>
      <c r="N10" s="4">
        <v>2030</v>
      </c>
      <c r="O10" s="4">
        <v>2031</v>
      </c>
      <c r="P10" s="4">
        <v>2032</v>
      </c>
      <c r="Q10" s="4">
        <v>2033</v>
      </c>
      <c r="R10" s="4">
        <v>2034</v>
      </c>
      <c r="S10" s="4">
        <v>2035</v>
      </c>
      <c r="T10" s="4">
        <v>2036</v>
      </c>
      <c r="U10" s="4">
        <v>2037</v>
      </c>
      <c r="V10" s="4">
        <v>2038</v>
      </c>
      <c r="W10" s="4">
        <v>2039</v>
      </c>
      <c r="X10" s="4">
        <v>2040</v>
      </c>
    </row>
    <row r="11" spans="2:33" x14ac:dyDescent="0.45">
      <c r="B11" s="2" t="s">
        <v>56</v>
      </c>
      <c r="C11" s="5">
        <v>41.622905154642503</v>
      </c>
      <c r="D11" s="5">
        <v>41.483066625814992</v>
      </c>
      <c r="E11" s="5">
        <v>41.831727046639998</v>
      </c>
      <c r="F11" s="5">
        <v>41.156835522185006</v>
      </c>
      <c r="G11" s="5">
        <v>43.799101174769994</v>
      </c>
      <c r="H11" s="5">
        <v>43.76230716477</v>
      </c>
      <c r="I11" s="5">
        <v>45.484059282030003</v>
      </c>
      <c r="J11" s="5">
        <v>44.065401787445005</v>
      </c>
      <c r="K11" s="5">
        <v>45.131243344290006</v>
      </c>
      <c r="L11" s="5">
        <v>45.525822239470003</v>
      </c>
      <c r="M11" s="5">
        <v>46.282178653534991</v>
      </c>
      <c r="N11" s="5">
        <v>48.069397151392501</v>
      </c>
      <c r="O11" s="5">
        <v>46.207377761045002</v>
      </c>
      <c r="P11" s="5">
        <v>45.345779204335003</v>
      </c>
      <c r="Q11" s="5">
        <v>44.955949122947501</v>
      </c>
      <c r="R11" s="5">
        <v>44.284350594262506</v>
      </c>
      <c r="S11" s="5">
        <v>42.787272014927495</v>
      </c>
      <c r="T11" s="5">
        <v>43.3143428698625</v>
      </c>
      <c r="U11" s="5">
        <v>42.711810376507508</v>
      </c>
      <c r="V11" s="5">
        <v>42.149083429334993</v>
      </c>
      <c r="W11" s="5">
        <v>43.183332611099999</v>
      </c>
      <c r="X11" s="5">
        <v>42.526438577372502</v>
      </c>
    </row>
    <row r="12" spans="2:33" x14ac:dyDescent="0.45">
      <c r="B12" s="2" t="s">
        <v>57</v>
      </c>
      <c r="C12" s="5">
        <v>41.693213724169752</v>
      </c>
      <c r="D12" s="5">
        <v>41.702539808060251</v>
      </c>
      <c r="E12" s="5">
        <v>42.231271989570757</v>
      </c>
      <c r="F12" s="5">
        <v>40.455875731647495</v>
      </c>
      <c r="G12" s="5">
        <v>41.972187105287247</v>
      </c>
      <c r="H12" s="5">
        <v>42.373918170395505</v>
      </c>
      <c r="I12" s="5">
        <v>44.243801282046</v>
      </c>
      <c r="J12" s="5">
        <v>42.780144886968991</v>
      </c>
      <c r="K12" s="5">
        <v>43.856010646612248</v>
      </c>
      <c r="L12" s="5">
        <v>43.539303965210749</v>
      </c>
      <c r="M12" s="5">
        <v>42.995668107821999</v>
      </c>
      <c r="N12" s="5">
        <v>42.358219517837</v>
      </c>
      <c r="O12" s="5">
        <v>42.613844747507741</v>
      </c>
      <c r="P12" s="5">
        <v>41.887209337285505</v>
      </c>
      <c r="Q12" s="5">
        <v>42.493698476168255</v>
      </c>
      <c r="R12" s="5">
        <v>40.696720566428255</v>
      </c>
      <c r="S12" s="5">
        <v>39.461770024095507</v>
      </c>
      <c r="T12" s="5">
        <v>39.446376979566743</v>
      </c>
      <c r="U12" s="5">
        <v>37.968355963467744</v>
      </c>
      <c r="V12" s="5">
        <v>36.742307384312255</v>
      </c>
      <c r="W12" s="5">
        <v>37.552549578399002</v>
      </c>
      <c r="X12" s="5">
        <v>37.653238915209499</v>
      </c>
    </row>
    <row r="13" spans="2:33" x14ac:dyDescent="0.45">
      <c r="B13" s="2" t="s">
        <v>58</v>
      </c>
      <c r="C13" s="5">
        <f>C11</f>
        <v>41.622905154642503</v>
      </c>
      <c r="D13" s="5">
        <v>41.352151358227815</v>
      </c>
      <c r="E13" s="5">
        <v>41.514813756984104</v>
      </c>
      <c r="F13" s="5">
        <v>40.493285331764952</v>
      </c>
      <c r="G13" s="5">
        <v>43.57334828981147</v>
      </c>
      <c r="H13" s="5">
        <v>43.540899841498089</v>
      </c>
      <c r="I13" s="5">
        <v>45.135460910213894</v>
      </c>
      <c r="J13" s="5">
        <v>44.316274949846012</v>
      </c>
      <c r="K13" s="5">
        <v>45.070483327352505</v>
      </c>
      <c r="L13" s="5">
        <v>46.014919126079484</v>
      </c>
      <c r="M13" s="5">
        <v>46.31455060989564</v>
      </c>
      <c r="N13" s="5">
        <v>47.794951756683666</v>
      </c>
      <c r="O13" s="5">
        <v>46.292734164808259</v>
      </c>
      <c r="P13" s="5">
        <v>45.011465188660843</v>
      </c>
      <c r="Q13" s="5">
        <v>44.593014415145852</v>
      </c>
      <c r="R13" s="5">
        <v>44.450652646234033</v>
      </c>
      <c r="S13" s="5">
        <v>42.727524833546049</v>
      </c>
      <c r="T13" s="5">
        <v>43.991585065323612</v>
      </c>
      <c r="U13" s="5">
        <v>43.032349921487096</v>
      </c>
      <c r="V13" s="5">
        <v>42.527632060247576</v>
      </c>
      <c r="W13" s="5">
        <v>42.807039822503008</v>
      </c>
      <c r="X13" s="5">
        <v>42.813966589505071</v>
      </c>
    </row>
    <row r="14" spans="2:33" x14ac:dyDescent="0.45">
      <c r="B14" s="2" t="s">
        <v>59</v>
      </c>
      <c r="C14" s="5">
        <v>41.693213724169752</v>
      </c>
      <c r="D14" s="5">
        <v>41.393792756999318</v>
      </c>
      <c r="E14" s="5">
        <v>41.682797529127463</v>
      </c>
      <c r="F14" s="5">
        <v>39.827797861351598</v>
      </c>
      <c r="G14" s="5">
        <v>41.638399946652953</v>
      </c>
      <c r="H14" s="5">
        <v>42.043101031377461</v>
      </c>
      <c r="I14" s="5">
        <v>43.945931654823085</v>
      </c>
      <c r="J14" s="5">
        <v>42.432651537036264</v>
      </c>
      <c r="K14" s="5">
        <v>43.676558384643783</v>
      </c>
      <c r="L14" s="5">
        <v>42.894781494241201</v>
      </c>
      <c r="M14" s="5">
        <v>42.547822866584013</v>
      </c>
      <c r="N14" s="5">
        <v>42.028736526473622</v>
      </c>
      <c r="O14" s="5">
        <v>42.172383590593277</v>
      </c>
      <c r="P14" s="5">
        <v>41.808426557960466</v>
      </c>
      <c r="Q14" s="5">
        <v>42.040352673901793</v>
      </c>
      <c r="R14" s="5">
        <v>40.714040657961348</v>
      </c>
      <c r="S14" s="5">
        <v>39.722015220106151</v>
      </c>
      <c r="T14" s="5">
        <v>39.499210896445994</v>
      </c>
      <c r="U14" s="5">
        <v>38.048380767910459</v>
      </c>
      <c r="V14" s="5">
        <v>36.566964124352644</v>
      </c>
      <c r="W14" s="5">
        <v>37.023371681787374</v>
      </c>
      <c r="X14" s="5">
        <v>37.533735970702175</v>
      </c>
    </row>
    <row r="15" spans="2:33" x14ac:dyDescent="0.45">
      <c r="B15" s="2" t="s">
        <v>60</v>
      </c>
      <c r="C15" s="5">
        <f>C13</f>
        <v>41.622905154642503</v>
      </c>
      <c r="D15" s="5">
        <v>41.483066625814992</v>
      </c>
      <c r="E15" s="5">
        <v>41.621104324277695</v>
      </c>
      <c r="F15" s="5">
        <v>40.661721704733388</v>
      </c>
      <c r="G15" s="5">
        <v>43.48205385478763</v>
      </c>
      <c r="H15" s="5">
        <v>43.478670737985453</v>
      </c>
      <c r="I15" s="5">
        <v>45.141274179211919</v>
      </c>
      <c r="J15" s="5">
        <v>44.19511931341102</v>
      </c>
      <c r="K15" s="5">
        <v>45.169727358989448</v>
      </c>
      <c r="L15" s="5">
        <v>45.952512165261346</v>
      </c>
      <c r="M15" s="5">
        <v>46.318119841647075</v>
      </c>
      <c r="N15" s="5">
        <v>47.670064200255773</v>
      </c>
      <c r="O15" s="5">
        <v>46.063613152817531</v>
      </c>
      <c r="P15" s="5">
        <v>44.98789680783311</v>
      </c>
      <c r="Q15" s="5">
        <v>44.571956596598575</v>
      </c>
      <c r="R15" s="5">
        <v>44.57224052988694</v>
      </c>
      <c r="S15" s="5">
        <v>42.723728733102043</v>
      </c>
      <c r="T15" s="5">
        <v>43.803715421325933</v>
      </c>
      <c r="U15" s="5">
        <v>42.933986365836709</v>
      </c>
      <c r="V15" s="5">
        <v>42.480451411306369</v>
      </c>
      <c r="W15" s="5">
        <v>43.112481400775337</v>
      </c>
      <c r="X15" s="5">
        <v>42.740482647512003</v>
      </c>
    </row>
    <row r="16" spans="2:33" x14ac:dyDescent="0.45">
      <c r="B16" s="2" t="s">
        <v>61</v>
      </c>
      <c r="C16" s="5">
        <f>C14</f>
        <v>41.693213724169752</v>
      </c>
      <c r="D16" s="5">
        <v>41.394600903526666</v>
      </c>
      <c r="E16" s="5">
        <v>41.647817076608384</v>
      </c>
      <c r="F16" s="5">
        <v>40.816305829386586</v>
      </c>
      <c r="G16" s="5">
        <v>43.666089348379806</v>
      </c>
      <c r="H16" s="5">
        <v>43.525924993872188</v>
      </c>
      <c r="I16" s="5">
        <v>45.412867188516323</v>
      </c>
      <c r="J16" s="5">
        <v>44.113400346114254</v>
      </c>
      <c r="K16" s="5">
        <v>45.049931801719218</v>
      </c>
      <c r="L16" s="5">
        <v>45.921790533524863</v>
      </c>
      <c r="M16" s="5">
        <v>46.324529807817846</v>
      </c>
      <c r="N16" s="5">
        <v>47.857369238269392</v>
      </c>
      <c r="O16" s="5">
        <v>46.522820945396191</v>
      </c>
      <c r="P16" s="5">
        <v>45.010631513616929</v>
      </c>
      <c r="Q16" s="5">
        <v>44.373609737905724</v>
      </c>
      <c r="R16" s="5">
        <v>44.378504733524245</v>
      </c>
      <c r="S16" s="5">
        <v>42.95437819880847</v>
      </c>
      <c r="T16" s="5">
        <v>43.944057889080121</v>
      </c>
      <c r="U16" s="5">
        <v>42.791491091952167</v>
      </c>
      <c r="V16" s="5">
        <v>41.959889965823571</v>
      </c>
      <c r="W16" s="5">
        <v>42.869428103186245</v>
      </c>
      <c r="X16" s="5">
        <v>42.720783915914424</v>
      </c>
    </row>
    <row r="17" spans="2:24" x14ac:dyDescent="0.45">
      <c r="B17" s="2" t="s">
        <v>74</v>
      </c>
      <c r="C17" s="5">
        <v>41.693213724169752</v>
      </c>
      <c r="D17" s="5">
        <v>41.536743999631895</v>
      </c>
      <c r="E17" s="5">
        <v>41.91729424991648</v>
      </c>
      <c r="F17" s="5">
        <v>40.064761197212135</v>
      </c>
      <c r="G17" s="5">
        <v>41.917932500607975</v>
      </c>
      <c r="H17" s="5">
        <v>41.953093374256042</v>
      </c>
      <c r="I17" s="5">
        <v>44.225546715547061</v>
      </c>
      <c r="J17" s="5">
        <v>42.424608556876784</v>
      </c>
      <c r="K17" s="5">
        <v>43.922086235476868</v>
      </c>
      <c r="L17" s="5">
        <v>43.147404702657525</v>
      </c>
      <c r="M17" s="5">
        <v>42.754517208709792</v>
      </c>
      <c r="N17" s="5">
        <v>42.321517734057409</v>
      </c>
      <c r="O17" s="5">
        <v>42.154410390546268</v>
      </c>
      <c r="P17" s="5">
        <v>41.777496608895362</v>
      </c>
      <c r="Q17" s="5">
        <v>42.605640118526907</v>
      </c>
      <c r="R17" s="5">
        <v>40.759445483615544</v>
      </c>
      <c r="S17" s="5">
        <v>39.729785564143405</v>
      </c>
      <c r="T17" s="5">
        <v>40.102411799057094</v>
      </c>
      <c r="U17" s="5">
        <v>38.332566742093505</v>
      </c>
      <c r="V17" s="5">
        <v>36.535898789921475</v>
      </c>
      <c r="W17" s="5">
        <v>37.235915000479508</v>
      </c>
      <c r="X17" s="5">
        <v>37.784436872372375</v>
      </c>
    </row>
    <row r="18" spans="2:24" x14ac:dyDescent="0.45">
      <c r="C18" s="5"/>
      <c r="D18" s="5"/>
      <c r="E18" s="5"/>
      <c r="F18" s="5"/>
      <c r="G18" s="5"/>
      <c r="H18" s="5"/>
      <c r="I18" s="5"/>
      <c r="J18" s="5"/>
      <c r="K18" s="5"/>
      <c r="L18" s="5"/>
      <c r="M18" s="5"/>
      <c r="N18" s="5"/>
      <c r="O18" s="5"/>
      <c r="P18" s="5"/>
      <c r="Q18" s="5"/>
      <c r="R18" s="5"/>
      <c r="S18" s="5"/>
      <c r="T18" s="5"/>
      <c r="U18" s="5"/>
      <c r="V18" s="5"/>
      <c r="W18" s="5"/>
      <c r="X18" s="5"/>
    </row>
    <row r="19" spans="2:24" x14ac:dyDescent="0.45">
      <c r="C19" s="5"/>
      <c r="D19" s="5"/>
      <c r="E19" s="5"/>
      <c r="F19" s="5"/>
      <c r="G19" s="5"/>
      <c r="H19" s="5"/>
      <c r="I19" s="5"/>
      <c r="J19" s="5"/>
      <c r="K19" s="5"/>
      <c r="L19" s="5"/>
      <c r="M19" s="5"/>
      <c r="N19" s="5"/>
      <c r="O19" s="5"/>
      <c r="P19" s="5"/>
      <c r="Q19" s="5"/>
      <c r="R19" s="5"/>
      <c r="S19" s="5"/>
      <c r="T19" s="5"/>
      <c r="U19" s="5"/>
      <c r="V19" s="5"/>
      <c r="W19" s="5"/>
      <c r="X19" s="5"/>
    </row>
    <row r="20" spans="2:24" x14ac:dyDescent="0.45">
      <c r="C20" s="5"/>
      <c r="D20" s="5"/>
      <c r="E20" s="5"/>
      <c r="F20" s="5"/>
      <c r="G20" s="5"/>
      <c r="H20" s="5"/>
      <c r="I20" s="5"/>
      <c r="J20" s="5"/>
      <c r="K20" s="5"/>
      <c r="L20" s="5"/>
      <c r="M20" s="5"/>
      <c r="N20" s="5"/>
      <c r="O20" s="5"/>
      <c r="P20" s="5"/>
      <c r="Q20" s="5"/>
      <c r="R20" s="5"/>
      <c r="S20" s="5"/>
      <c r="T20" s="5"/>
      <c r="U20" s="5"/>
      <c r="V20" s="5"/>
      <c r="W20" s="5"/>
      <c r="X20" s="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80"/>
  <sheetViews>
    <sheetView showGridLines="0" zoomScale="70" zoomScaleNormal="70" workbookViewId="0">
      <selection activeCell="O37" sqref="O37"/>
    </sheetView>
  </sheetViews>
  <sheetFormatPr defaultColWidth="8.86328125" defaultRowHeight="14.25" x14ac:dyDescent="0.45"/>
  <cols>
    <col min="1" max="1" width="9.1328125" style="2" customWidth="1"/>
    <col min="2" max="2" width="41.73046875" style="2" bestFit="1" customWidth="1"/>
    <col min="3" max="26" width="9.1328125" style="2" customWidth="1"/>
    <col min="27" max="27" width="16.86328125" style="2" bestFit="1" customWidth="1"/>
    <col min="28" max="28" width="16" style="2" bestFit="1" customWidth="1"/>
    <col min="29" max="29" width="8.86328125" style="2"/>
    <col min="30" max="30" width="8.86328125" style="2" customWidth="1"/>
    <col min="31" max="16384" width="8.86328125" style="2"/>
  </cols>
  <sheetData>
    <row r="1" spans="2:33" s="6" customFormat="1" x14ac:dyDescent="0.45"/>
    <row r="2" spans="2:33" s="6" customFormat="1" ht="36" x14ac:dyDescent="1.05">
      <c r="B2" s="7" t="s">
        <v>21</v>
      </c>
    </row>
    <row r="4" spans="2:33" x14ac:dyDescent="0.45">
      <c r="B4" s="13" t="s">
        <v>1</v>
      </c>
      <c r="C4" s="8" t="s">
        <v>52</v>
      </c>
      <c r="D4" s="9"/>
      <c r="E4" s="9"/>
      <c r="F4" s="9"/>
      <c r="G4" s="9"/>
      <c r="H4" s="9"/>
      <c r="I4" s="9"/>
      <c r="J4" s="9"/>
      <c r="K4" s="9"/>
      <c r="L4" s="9"/>
      <c r="M4" s="9"/>
      <c r="N4" s="9"/>
      <c r="O4" s="9"/>
      <c r="P4" s="9"/>
      <c r="Q4" s="9"/>
      <c r="R4" s="9"/>
      <c r="S4" s="9"/>
      <c r="T4" s="9"/>
      <c r="U4" s="9"/>
      <c r="V4" s="9"/>
      <c r="W4" s="9"/>
      <c r="X4" s="9"/>
      <c r="Y4" s="9"/>
      <c r="Z4" s="9"/>
      <c r="AA4" s="9"/>
      <c r="AB4" s="9"/>
      <c r="AC4" s="9"/>
      <c r="AD4" s="9"/>
      <c r="AE4" s="9"/>
      <c r="AF4" s="9"/>
      <c r="AG4" s="10"/>
    </row>
    <row r="5" spans="2:33" x14ac:dyDescent="0.45">
      <c r="C5" s="8" t="s">
        <v>44</v>
      </c>
      <c r="D5" s="9"/>
      <c r="E5" s="9"/>
      <c r="F5" s="9"/>
      <c r="G5" s="9"/>
      <c r="H5" s="9"/>
      <c r="I5" s="9"/>
      <c r="J5" s="9"/>
      <c r="K5" s="9"/>
      <c r="L5" s="9"/>
      <c r="M5" s="9"/>
      <c r="N5" s="9"/>
      <c r="O5" s="9"/>
      <c r="P5" s="9"/>
      <c r="Q5" s="9"/>
      <c r="R5" s="9"/>
      <c r="S5" s="9"/>
      <c r="T5" s="9"/>
      <c r="U5" s="9"/>
      <c r="V5" s="9"/>
      <c r="W5" s="9"/>
      <c r="X5" s="9"/>
      <c r="Y5" s="9"/>
      <c r="Z5" s="9"/>
      <c r="AA5" s="9"/>
      <c r="AB5" s="9"/>
      <c r="AC5" s="9"/>
      <c r="AD5" s="9"/>
      <c r="AE5" s="9"/>
      <c r="AF5" s="9"/>
      <c r="AG5" s="10"/>
    </row>
    <row r="9" spans="2:33" x14ac:dyDescent="0.45">
      <c r="B9" s="30" t="s">
        <v>55</v>
      </c>
      <c r="AA9" s="24"/>
      <c r="AB9" s="24"/>
    </row>
    <row r="10" spans="2:33" x14ac:dyDescent="0.45">
      <c r="B10" s="4"/>
      <c r="C10" s="4">
        <v>2019</v>
      </c>
      <c r="D10" s="4">
        <v>2020</v>
      </c>
      <c r="E10" s="4">
        <v>2021</v>
      </c>
      <c r="F10" s="4">
        <v>2022</v>
      </c>
      <c r="G10" s="4">
        <v>2023</v>
      </c>
      <c r="H10" s="4">
        <v>2024</v>
      </c>
      <c r="I10" s="4">
        <v>2025</v>
      </c>
      <c r="J10" s="4">
        <v>2026</v>
      </c>
      <c r="K10" s="4">
        <v>2027</v>
      </c>
      <c r="L10" s="4">
        <v>2028</v>
      </c>
      <c r="M10" s="4">
        <v>2029</v>
      </c>
      <c r="N10" s="4">
        <v>2030</v>
      </c>
      <c r="O10" s="4">
        <v>2031</v>
      </c>
      <c r="P10" s="4">
        <v>2032</v>
      </c>
      <c r="Q10" s="4">
        <v>2033</v>
      </c>
      <c r="R10" s="4">
        <v>2034</v>
      </c>
      <c r="S10" s="4">
        <v>2035</v>
      </c>
      <c r="T10" s="4">
        <v>2036</v>
      </c>
      <c r="U10" s="4">
        <v>2037</v>
      </c>
      <c r="V10" s="4">
        <v>2038</v>
      </c>
      <c r="W10" s="4">
        <v>2039</v>
      </c>
      <c r="X10" s="4">
        <v>2040</v>
      </c>
      <c r="AA10" s="23" t="s">
        <v>45</v>
      </c>
      <c r="AB10" s="23" t="s">
        <v>46</v>
      </c>
    </row>
    <row r="11" spans="2:33" x14ac:dyDescent="0.45">
      <c r="B11" s="2" t="s">
        <v>22</v>
      </c>
      <c r="C11" s="11">
        <v>0</v>
      </c>
      <c r="D11" s="11">
        <v>-4.4314756352832774</v>
      </c>
      <c r="E11" s="11">
        <v>13.770874202255527</v>
      </c>
      <c r="F11" s="11">
        <v>27.989173450006547</v>
      </c>
      <c r="G11" s="11">
        <v>20.78513575245961</v>
      </c>
      <c r="H11" s="11">
        <v>28.318915856263629</v>
      </c>
      <c r="I11" s="11">
        <v>30.348171130924129</v>
      </c>
      <c r="J11" s="11">
        <v>20.932000995822818</v>
      </c>
      <c r="K11" s="11">
        <v>6.0201066745185017</v>
      </c>
      <c r="L11" s="11">
        <v>17.574391453575572</v>
      </c>
      <c r="M11" s="11">
        <v>32.737874397118958</v>
      </c>
      <c r="N11" s="11">
        <v>19.821950862806261</v>
      </c>
      <c r="O11" s="11">
        <v>37.757274791537384</v>
      </c>
      <c r="P11" s="11">
        <v>6.6811811890124773</v>
      </c>
      <c r="Q11" s="11">
        <v>23.709092714345843</v>
      </c>
      <c r="R11" s="11">
        <v>42.444490309402454</v>
      </c>
      <c r="S11" s="11">
        <v>28.372280221128904</v>
      </c>
      <c r="T11" s="11">
        <v>30.111523512987333</v>
      </c>
      <c r="U11" s="11">
        <v>14.618925455650469</v>
      </c>
      <c r="V11" s="11">
        <v>21.037292457558806</v>
      </c>
      <c r="W11" s="11">
        <v>30.33664741921416</v>
      </c>
      <c r="X11" s="11">
        <v>28.220640665327437</v>
      </c>
      <c r="AA11" s="11">
        <v>477.15646787663354</v>
      </c>
      <c r="AB11" s="11">
        <v>321.31157601783798</v>
      </c>
      <c r="AD11" s="11"/>
    </row>
    <row r="12" spans="2:33" x14ac:dyDescent="0.45">
      <c r="B12" s="2" t="s">
        <v>23</v>
      </c>
      <c r="C12" s="11">
        <v>0</v>
      </c>
      <c r="D12" s="11">
        <v>-2.899820594619996</v>
      </c>
      <c r="E12" s="11">
        <v>-4.4317241713777094</v>
      </c>
      <c r="F12" s="11">
        <v>-3.5491040937563412</v>
      </c>
      <c r="G12" s="11">
        <v>-3.0930925171276158</v>
      </c>
      <c r="H12" s="11">
        <v>-3.1821705507259139</v>
      </c>
      <c r="I12" s="11">
        <v>-1.5699501860540295</v>
      </c>
      <c r="J12" s="11">
        <v>-10.49422134417614</v>
      </c>
      <c r="K12" s="11">
        <v>-8.6164081173255909</v>
      </c>
      <c r="L12" s="11">
        <v>-13.458370118616585</v>
      </c>
      <c r="M12" s="11">
        <v>-18.124671688217404</v>
      </c>
      <c r="N12" s="11">
        <v>-20.718626004672387</v>
      </c>
      <c r="O12" s="11">
        <v>-22.863167513626649</v>
      </c>
      <c r="P12" s="11">
        <v>-11.589952155311039</v>
      </c>
      <c r="Q12" s="11">
        <v>-7.0613792908407049</v>
      </c>
      <c r="R12" s="11">
        <v>-15.463283404486674</v>
      </c>
      <c r="S12" s="11">
        <v>-4.0011040033614336</v>
      </c>
      <c r="T12" s="11">
        <v>-17.907474290453365</v>
      </c>
      <c r="U12" s="11">
        <v>-14.439092215350684</v>
      </c>
      <c r="V12" s="11">
        <v>-26.466038911822352</v>
      </c>
      <c r="W12" s="11">
        <v>-4.6929073969231467</v>
      </c>
      <c r="X12" s="11">
        <v>-12.588873003122444</v>
      </c>
      <c r="AA12" s="11">
        <v>-227.21143157196821</v>
      </c>
      <c r="AB12" s="11">
        <v>-146.92863092174139</v>
      </c>
      <c r="AD12" s="11"/>
    </row>
    <row r="13" spans="2:33" x14ac:dyDescent="0.45">
      <c r="B13" s="2" t="s">
        <v>17</v>
      </c>
      <c r="C13" s="11">
        <v>0</v>
      </c>
      <c r="D13" s="11">
        <v>6.4798041053890074</v>
      </c>
      <c r="E13" s="11">
        <v>0.33536152421697807</v>
      </c>
      <c r="F13" s="11">
        <v>8.0129397639321951</v>
      </c>
      <c r="G13" s="11">
        <v>3.6247540556787499</v>
      </c>
      <c r="H13" s="11">
        <v>6.3768457361617266</v>
      </c>
      <c r="I13" s="11">
        <v>7.575608523597225</v>
      </c>
      <c r="J13" s="11">
        <v>5.2982645948469553</v>
      </c>
      <c r="K13" s="11">
        <v>5.298989604590588</v>
      </c>
      <c r="L13" s="11">
        <v>4.7629497183859257</v>
      </c>
      <c r="M13" s="11">
        <v>11.21506435366075</v>
      </c>
      <c r="N13" s="11">
        <v>7.7303089234279696</v>
      </c>
      <c r="O13" s="11">
        <v>11.848212142513717</v>
      </c>
      <c r="P13" s="11">
        <v>8.3203975603561275</v>
      </c>
      <c r="Q13" s="11">
        <v>10.451067722003131</v>
      </c>
      <c r="R13" s="11">
        <v>14.002833578454101</v>
      </c>
      <c r="S13" s="11">
        <v>9.3933178599053235</v>
      </c>
      <c r="T13" s="11">
        <v>7.7253790456841216</v>
      </c>
      <c r="U13" s="11">
        <v>3.7634746850610554</v>
      </c>
      <c r="V13" s="11">
        <v>1.8225098335396979</v>
      </c>
      <c r="W13" s="11">
        <v>9.7980117872482424</v>
      </c>
      <c r="X13" s="11">
        <v>4.6491245564368455</v>
      </c>
      <c r="AA13" s="11">
        <v>148.48521967509043</v>
      </c>
      <c r="AB13" s="11">
        <v>101.27345420926295</v>
      </c>
      <c r="AD13" s="11"/>
    </row>
    <row r="14" spans="2:33" x14ac:dyDescent="0.45">
      <c r="B14" s="2" t="s">
        <v>24</v>
      </c>
      <c r="C14" s="11">
        <v>0</v>
      </c>
      <c r="D14" s="11">
        <v>0</v>
      </c>
      <c r="E14" s="11">
        <v>0</v>
      </c>
      <c r="F14" s="11">
        <v>0</v>
      </c>
      <c r="G14" s="11">
        <v>-16.721236030140062</v>
      </c>
      <c r="H14" s="11">
        <v>-16.721236030141881</v>
      </c>
      <c r="I14" s="11">
        <v>-16.721236030145519</v>
      </c>
      <c r="J14" s="11">
        <v>-14.679256731007627</v>
      </c>
      <c r="K14" s="11">
        <v>-19.985069555568771</v>
      </c>
      <c r="L14" s="11">
        <v>-41.817377929626673</v>
      </c>
      <c r="M14" s="11">
        <v>-20.361582974201156</v>
      </c>
      <c r="N14" s="11">
        <v>-44.574035387558979</v>
      </c>
      <c r="O14" s="11">
        <v>-23.871267269405507</v>
      </c>
      <c r="P14" s="11">
        <v>-45.138805515511194</v>
      </c>
      <c r="Q14" s="11">
        <v>-26.772437637213443</v>
      </c>
      <c r="R14" s="11">
        <v>-15.752616910242068</v>
      </c>
      <c r="S14" s="11">
        <v>-24.692827588765795</v>
      </c>
      <c r="T14" s="11">
        <v>-18.138151588922483</v>
      </c>
      <c r="U14" s="11">
        <v>-18.138151588922483</v>
      </c>
      <c r="V14" s="11">
        <v>-22.119683676930435</v>
      </c>
      <c r="W14" s="11">
        <v>-22.119683676926797</v>
      </c>
      <c r="X14" s="11">
        <v>-22.119683676930435</v>
      </c>
      <c r="AA14" s="11">
        <v>-430.44433979816131</v>
      </c>
      <c r="AB14" s="11">
        <v>-282.69265859957437</v>
      </c>
      <c r="AD14" s="11"/>
    </row>
    <row r="15" spans="2:33" x14ac:dyDescent="0.45">
      <c r="B15" s="2" t="s">
        <v>48</v>
      </c>
      <c r="C15" s="11">
        <v>0</v>
      </c>
      <c r="D15" s="11">
        <v>-0.21227560000033918</v>
      </c>
      <c r="E15" s="11">
        <v>-1.2486799999996947</v>
      </c>
      <c r="F15" s="11">
        <v>-0.14097999999967215</v>
      </c>
      <c r="G15" s="11">
        <v>-4.078349999999773</v>
      </c>
      <c r="H15" s="11">
        <v>11.125774600000113</v>
      </c>
      <c r="I15" s="11">
        <v>-3.0713500000001659</v>
      </c>
      <c r="J15" s="11">
        <v>-4.943271999999979</v>
      </c>
      <c r="K15" s="11">
        <v>-1.7309420000010505</v>
      </c>
      <c r="L15" s="11">
        <v>-6.916992000000846</v>
      </c>
      <c r="M15" s="11">
        <v>4.0290979999999763</v>
      </c>
      <c r="N15" s="11">
        <v>-6.3430019999996148</v>
      </c>
      <c r="O15" s="11">
        <v>-1.156952000000274</v>
      </c>
      <c r="P15" s="11">
        <v>-0.10326199999963137</v>
      </c>
      <c r="Q15" s="11">
        <v>3.6405820000009044</v>
      </c>
      <c r="R15" s="11">
        <v>0.52071200000136741</v>
      </c>
      <c r="S15" s="11">
        <v>8.3742139999985739</v>
      </c>
      <c r="T15" s="11">
        <v>3.188164000001052</v>
      </c>
      <c r="U15" s="11">
        <v>2.0804640000005747</v>
      </c>
      <c r="V15" s="11">
        <v>2.0804640000005747</v>
      </c>
      <c r="W15" s="11">
        <v>2.0804640000005747</v>
      </c>
      <c r="X15" s="11">
        <v>2.0804640000005747</v>
      </c>
      <c r="AA15" s="11">
        <v>9.2543430000032458</v>
      </c>
      <c r="AB15" s="11">
        <v>2.6458390822482762</v>
      </c>
      <c r="AD15" s="11"/>
    </row>
    <row r="16" spans="2:33" x14ac:dyDescent="0.45">
      <c r="B16" s="2" t="s">
        <v>47</v>
      </c>
      <c r="C16" s="11">
        <v>0</v>
      </c>
      <c r="D16" s="11">
        <v>7.5649189731242359</v>
      </c>
      <c r="E16" s="11">
        <v>-8.8316805295856966</v>
      </c>
      <c r="F16" s="11">
        <v>-33.040816661759436</v>
      </c>
      <c r="G16" s="11">
        <v>-13.105807860048799</v>
      </c>
      <c r="H16" s="11">
        <v>-26.790030191013102</v>
      </c>
      <c r="I16" s="11">
        <v>-34.434197544717108</v>
      </c>
      <c r="J16" s="11">
        <v>-6.2094132189321272</v>
      </c>
      <c r="K16" s="11">
        <v>-0.18364614364986664</v>
      </c>
      <c r="L16" s="11">
        <v>2.0445222879794755</v>
      </c>
      <c r="M16" s="11">
        <v>-16.43552187361729</v>
      </c>
      <c r="N16" s="11">
        <v>2.2249005837470577</v>
      </c>
      <c r="O16" s="11">
        <v>-31.473683204353847</v>
      </c>
      <c r="P16" s="11">
        <v>-1.1329251729742964</v>
      </c>
      <c r="Q16" s="11">
        <v>-14.369054328176048</v>
      </c>
      <c r="R16" s="11">
        <v>-14.625037166724752</v>
      </c>
      <c r="S16" s="11">
        <v>-0.91293596562042012</v>
      </c>
      <c r="T16" s="11">
        <v>12.299956979056702</v>
      </c>
      <c r="U16" s="11">
        <v>13.828156198330106</v>
      </c>
      <c r="V16" s="11">
        <v>30.204349297395368</v>
      </c>
      <c r="W16" s="11">
        <v>-3.8566689174521116</v>
      </c>
      <c r="X16" s="11">
        <v>8.163389990324049</v>
      </c>
      <c r="AA16" s="11">
        <v>-129.07122446866791</v>
      </c>
      <c r="AB16" s="11">
        <v>-114.02474020352487</v>
      </c>
      <c r="AD16" s="11"/>
    </row>
    <row r="17" spans="2:30" x14ac:dyDescent="0.45">
      <c r="B17" s="2" t="s">
        <v>25</v>
      </c>
      <c r="C17" s="11">
        <v>0</v>
      </c>
      <c r="D17" s="11">
        <v>3.6527978490747152E-5</v>
      </c>
      <c r="E17" s="11">
        <v>4.7143734969987573E-4</v>
      </c>
      <c r="F17" s="11">
        <v>9.573515012711864E-6</v>
      </c>
      <c r="G17" s="11">
        <v>0.62440772066861316</v>
      </c>
      <c r="H17" s="11">
        <v>-0.15991403587654185</v>
      </c>
      <c r="I17" s="11">
        <v>0.59197171580082375</v>
      </c>
      <c r="J17" s="11">
        <v>1.1588529267192129</v>
      </c>
      <c r="K17" s="11">
        <v>0.17524391462321209</v>
      </c>
      <c r="L17" s="11">
        <v>1.3594110955718555</v>
      </c>
      <c r="M17" s="11">
        <v>-0.78175363195777425</v>
      </c>
      <c r="N17" s="11">
        <v>1.636399985795574</v>
      </c>
      <c r="O17" s="11">
        <v>0.19436024368403126</v>
      </c>
      <c r="P17" s="11">
        <v>0.75077446633288014</v>
      </c>
      <c r="Q17" s="11">
        <v>0.20954257943101906</v>
      </c>
      <c r="R17" s="11">
        <v>0.24655771249654501</v>
      </c>
      <c r="S17" s="11">
        <v>-0.19231269018437191</v>
      </c>
      <c r="T17" s="11">
        <v>0.18724645695610631</v>
      </c>
      <c r="U17" s="11">
        <v>0.22890503071303092</v>
      </c>
      <c r="V17" s="11">
        <v>0.2388833700455899</v>
      </c>
      <c r="W17" s="11">
        <v>0.46073018947673372</v>
      </c>
      <c r="X17" s="11">
        <v>0.63209207523348532</v>
      </c>
      <c r="AA17" s="11">
        <v>7.5619166643732276</v>
      </c>
      <c r="AB17" s="11">
        <v>5.1642445527227094</v>
      </c>
      <c r="AD17" s="11"/>
    </row>
    <row r="18" spans="2:30" x14ac:dyDescent="0.45">
      <c r="B18" s="25" t="s">
        <v>43</v>
      </c>
      <c r="C18" s="26">
        <v>0</v>
      </c>
      <c r="D18" s="26">
        <v>6.5011877765881216</v>
      </c>
      <c r="E18" s="26">
        <v>-0.40537753714089564</v>
      </c>
      <c r="F18" s="26">
        <v>-0.72877796806169481</v>
      </c>
      <c r="G18" s="26">
        <v>-11.964188878509278</v>
      </c>
      <c r="H18" s="26">
        <v>-1.0318146153319696</v>
      </c>
      <c r="I18" s="26">
        <v>-17.280982390594644</v>
      </c>
      <c r="J18" s="26">
        <v>-8.9370447767268857</v>
      </c>
      <c r="K18" s="26">
        <v>-19.021725622812976</v>
      </c>
      <c r="L18" s="26">
        <v>-36.451465492731273</v>
      </c>
      <c r="M18" s="26">
        <v>-7.7214934172139396</v>
      </c>
      <c r="N18" s="26">
        <v>-40.222103036454115</v>
      </c>
      <c r="O18" s="26">
        <v>-29.565222809651146</v>
      </c>
      <c r="P18" s="26">
        <v>-42.212591628094678</v>
      </c>
      <c r="Q18" s="26">
        <v>-10.192586240449298</v>
      </c>
      <c r="R18" s="26">
        <v>11.373656118900973</v>
      </c>
      <c r="S18" s="26">
        <v>16.34063183310078</v>
      </c>
      <c r="T18" s="26">
        <v>17.466644115309467</v>
      </c>
      <c r="U18" s="26">
        <v>1.9426815654820699</v>
      </c>
      <c r="V18" s="26">
        <v>6.7977763697872486</v>
      </c>
      <c r="W18" s="26">
        <v>12.006593404637655</v>
      </c>
      <c r="X18" s="26">
        <v>9.0371546072695121</v>
      </c>
      <c r="AA18" s="26">
        <v>-144.26904862269694</v>
      </c>
      <c r="AB18" s="26">
        <v>-113.25091586276879</v>
      </c>
      <c r="AD18" s="11"/>
    </row>
    <row r="19" spans="2:30" x14ac:dyDescent="0.45">
      <c r="B19" s="27"/>
      <c r="C19" s="28"/>
      <c r="D19" s="28"/>
      <c r="E19" s="28"/>
      <c r="F19" s="28"/>
      <c r="G19" s="28"/>
      <c r="H19" s="28"/>
      <c r="I19" s="28"/>
      <c r="J19" s="28"/>
      <c r="K19" s="28"/>
      <c r="L19" s="28"/>
      <c r="M19" s="28"/>
      <c r="N19" s="28"/>
      <c r="O19" s="28"/>
      <c r="P19" s="28"/>
      <c r="Q19" s="28"/>
      <c r="R19" s="28"/>
      <c r="S19" s="28"/>
      <c r="T19" s="28"/>
      <c r="U19" s="28"/>
      <c r="V19" s="28"/>
      <c r="W19" s="28"/>
      <c r="X19" s="28"/>
      <c r="AA19" s="28"/>
      <c r="AB19" s="28"/>
      <c r="AD19" s="11"/>
    </row>
    <row r="20" spans="2:30" x14ac:dyDescent="0.45">
      <c r="AD20" s="11"/>
    </row>
    <row r="21" spans="2:30" x14ac:dyDescent="0.45">
      <c r="B21" s="30" t="s">
        <v>68</v>
      </c>
      <c r="AD21" s="11"/>
    </row>
    <row r="22" spans="2:30" x14ac:dyDescent="0.45">
      <c r="B22" s="4"/>
      <c r="C22" s="4">
        <v>2019</v>
      </c>
      <c r="D22" s="4">
        <v>2020</v>
      </c>
      <c r="E22" s="4">
        <v>2021</v>
      </c>
      <c r="F22" s="4">
        <v>2022</v>
      </c>
      <c r="G22" s="4">
        <v>2023</v>
      </c>
      <c r="H22" s="4">
        <v>2024</v>
      </c>
      <c r="I22" s="4">
        <v>2025</v>
      </c>
      <c r="J22" s="4">
        <v>2026</v>
      </c>
      <c r="K22" s="4">
        <v>2027</v>
      </c>
      <c r="L22" s="4">
        <v>2028</v>
      </c>
      <c r="M22" s="4">
        <v>2029</v>
      </c>
      <c r="N22" s="4">
        <v>2030</v>
      </c>
      <c r="O22" s="4">
        <v>2031</v>
      </c>
      <c r="P22" s="4">
        <v>2032</v>
      </c>
      <c r="Q22" s="4">
        <v>2033</v>
      </c>
      <c r="R22" s="4">
        <v>2034</v>
      </c>
      <c r="S22" s="4">
        <v>2035</v>
      </c>
      <c r="T22" s="4">
        <v>2036</v>
      </c>
      <c r="U22" s="4">
        <v>2037</v>
      </c>
      <c r="V22" s="4">
        <v>2038</v>
      </c>
      <c r="W22" s="4">
        <v>2039</v>
      </c>
      <c r="X22" s="4">
        <v>2040</v>
      </c>
      <c r="AA22" s="23" t="s">
        <v>45</v>
      </c>
      <c r="AB22" s="23" t="s">
        <v>46</v>
      </c>
      <c r="AD22" s="11"/>
    </row>
    <row r="23" spans="2:30" x14ac:dyDescent="0.45">
      <c r="B23" s="2" t="s">
        <v>22</v>
      </c>
      <c r="C23" s="11">
        <v>0</v>
      </c>
      <c r="D23" s="11">
        <v>10.810359069305832</v>
      </c>
      <c r="E23" s="11">
        <v>4.9813094402461502</v>
      </c>
      <c r="F23" s="11">
        <v>22.777272871550394</v>
      </c>
      <c r="G23" s="11">
        <v>30.256359289013744</v>
      </c>
      <c r="H23" s="11">
        <v>46.261918800171316</v>
      </c>
      <c r="I23" s="11">
        <v>54.732879920376035</v>
      </c>
      <c r="J23" s="11">
        <v>68.788294266862977</v>
      </c>
      <c r="K23" s="11">
        <v>57.061991281450901</v>
      </c>
      <c r="L23" s="11">
        <v>64.464074485103083</v>
      </c>
      <c r="M23" s="11">
        <v>73.094118701162188</v>
      </c>
      <c r="N23" s="11">
        <v>77.751691792509064</v>
      </c>
      <c r="O23" s="11">
        <v>68.119757217076767</v>
      </c>
      <c r="P23" s="11">
        <v>62.036777114829874</v>
      </c>
      <c r="Q23" s="11">
        <v>82.597933893976915</v>
      </c>
      <c r="R23" s="11">
        <v>68.852863654252587</v>
      </c>
      <c r="S23" s="11">
        <v>58.949211229027924</v>
      </c>
      <c r="T23" s="11">
        <v>58.973608619177753</v>
      </c>
      <c r="U23" s="11">
        <v>47.520349388128352</v>
      </c>
      <c r="V23" s="11">
        <v>52.968857878054393</v>
      </c>
      <c r="W23" s="11">
        <v>30.450311217512649</v>
      </c>
      <c r="X23" s="11">
        <v>42.151623753598699</v>
      </c>
      <c r="AA23" s="11">
        <v>1083.6015638833876</v>
      </c>
      <c r="AB23" s="11">
        <v>727.89012022010604</v>
      </c>
      <c r="AD23" s="11"/>
    </row>
    <row r="24" spans="2:30" x14ac:dyDescent="0.45">
      <c r="B24" s="2" t="s">
        <v>23</v>
      </c>
      <c r="C24" s="11">
        <v>0</v>
      </c>
      <c r="D24" s="11">
        <v>-5.395241329435521</v>
      </c>
      <c r="E24" s="11">
        <v>-0.60325983785014614</v>
      </c>
      <c r="F24" s="11">
        <v>-3.8188263648264638</v>
      </c>
      <c r="G24" s="11">
        <v>-4.4174729872311218</v>
      </c>
      <c r="H24" s="11">
        <v>-2.6473686859351346</v>
      </c>
      <c r="I24" s="11">
        <v>4.0653244404368252</v>
      </c>
      <c r="J24" s="11">
        <v>-1.2245833112676792</v>
      </c>
      <c r="K24" s="11">
        <v>-6.4399741345011989</v>
      </c>
      <c r="L24" s="11">
        <v>-11.807690958556577</v>
      </c>
      <c r="M24" s="11">
        <v>-25.68378600311712</v>
      </c>
      <c r="N24" s="11">
        <v>-31.582241475764249</v>
      </c>
      <c r="O24" s="11">
        <v>-26.350027450574771</v>
      </c>
      <c r="P24" s="11">
        <v>-32.150451033804529</v>
      </c>
      <c r="Q24" s="11">
        <v>-21.737329444478746</v>
      </c>
      <c r="R24" s="11">
        <v>-24.682557155548693</v>
      </c>
      <c r="S24" s="11">
        <v>-26.419070555870576</v>
      </c>
      <c r="T24" s="11">
        <v>-23.360485452176135</v>
      </c>
      <c r="U24" s="11">
        <v>-22.996768341593679</v>
      </c>
      <c r="V24" s="11">
        <v>-9.2529947169136904</v>
      </c>
      <c r="W24" s="11">
        <v>-9.9679755507777372</v>
      </c>
      <c r="X24" s="11">
        <v>-11.060284397424539</v>
      </c>
      <c r="AA24" s="11">
        <v>-297.53306474721148</v>
      </c>
      <c r="AB24" s="11">
        <v>-188.33147733644162</v>
      </c>
      <c r="AD24" s="11"/>
    </row>
    <row r="25" spans="2:30" x14ac:dyDescent="0.45">
      <c r="B25" s="2" t="s">
        <v>17</v>
      </c>
      <c r="C25" s="11">
        <v>0</v>
      </c>
      <c r="D25" s="11">
        <v>8.4135952438775803</v>
      </c>
      <c r="E25" s="11">
        <v>4.6811388947415935</v>
      </c>
      <c r="F25" s="11">
        <v>8.7390295813992225</v>
      </c>
      <c r="G25" s="11">
        <v>8.1540151598237571</v>
      </c>
      <c r="H25" s="11">
        <v>8.6800002183733795</v>
      </c>
      <c r="I25" s="11">
        <v>13.100736062269789</v>
      </c>
      <c r="J25" s="11">
        <v>13.781835752573556</v>
      </c>
      <c r="K25" s="11">
        <v>20.030467422021957</v>
      </c>
      <c r="L25" s="11">
        <v>16.875197640215674</v>
      </c>
      <c r="M25" s="11">
        <v>20.022179057552535</v>
      </c>
      <c r="N25" s="11">
        <v>19.426554091597495</v>
      </c>
      <c r="O25" s="11">
        <v>19.972548685844117</v>
      </c>
      <c r="P25" s="11">
        <v>20.899808201051997</v>
      </c>
      <c r="Q25" s="11">
        <v>27.101938646052872</v>
      </c>
      <c r="R25" s="11">
        <v>22.185783736329768</v>
      </c>
      <c r="S25" s="11">
        <v>19.660298598531199</v>
      </c>
      <c r="T25" s="11">
        <v>20.508434278959044</v>
      </c>
      <c r="U25" s="11">
        <v>16.493621116903682</v>
      </c>
      <c r="V25" s="11">
        <v>15.587368886719332</v>
      </c>
      <c r="W25" s="11">
        <v>8.5350557932196125</v>
      </c>
      <c r="X25" s="11">
        <v>11.857887922112809</v>
      </c>
      <c r="AA25" s="11">
        <v>324.70749499017097</v>
      </c>
      <c r="AB25" s="11">
        <v>217.74520638242291</v>
      </c>
      <c r="AD25" s="11"/>
    </row>
    <row r="26" spans="2:30" x14ac:dyDescent="0.45">
      <c r="B26" s="2" t="s">
        <v>24</v>
      </c>
      <c r="C26" s="11">
        <v>0</v>
      </c>
      <c r="D26" s="11">
        <v>0</v>
      </c>
      <c r="E26" s="11">
        <v>0</v>
      </c>
      <c r="F26" s="11">
        <v>0</v>
      </c>
      <c r="G26" s="11">
        <v>0</v>
      </c>
      <c r="H26" s="11">
        <v>0</v>
      </c>
      <c r="I26" s="11">
        <v>7.4242985947184934</v>
      </c>
      <c r="J26" s="11">
        <v>22.272895784150023</v>
      </c>
      <c r="K26" s="11">
        <v>35.64041607510444</v>
      </c>
      <c r="L26" s="11">
        <v>51.307130702669383</v>
      </c>
      <c r="M26" s="11">
        <v>30.416105875199719</v>
      </c>
      <c r="N26" s="11">
        <v>-23.003470624651527</v>
      </c>
      <c r="O26" s="11">
        <v>-15.656923473332427</v>
      </c>
      <c r="P26" s="11">
        <v>-13.907757059325377</v>
      </c>
      <c r="Q26" s="11">
        <v>-35.363552014750894</v>
      </c>
      <c r="R26" s="11">
        <v>-31.382019926739304</v>
      </c>
      <c r="S26" s="11">
        <v>-36.084331161491718</v>
      </c>
      <c r="T26" s="11">
        <v>-42.110339282269706</v>
      </c>
      <c r="U26" s="11">
        <v>-42.110339282276982</v>
      </c>
      <c r="V26" s="11">
        <v>-42.110339282273344</v>
      </c>
      <c r="W26" s="11">
        <v>-42.110339282269706</v>
      </c>
      <c r="X26" s="11">
        <v>-19.901517489583057</v>
      </c>
      <c r="AA26" s="11">
        <v>-196.68008184712198</v>
      </c>
      <c r="AB26" s="11">
        <v>-85.444405447446314</v>
      </c>
      <c r="AD26" s="11"/>
    </row>
    <row r="27" spans="2:30" x14ac:dyDescent="0.45">
      <c r="B27" s="2" t="s">
        <v>48</v>
      </c>
      <c r="C27" s="11">
        <v>0</v>
      </c>
      <c r="D27" s="11">
        <v>-0.21227560000033918</v>
      </c>
      <c r="E27" s="11">
        <v>-1.2486799999996947</v>
      </c>
      <c r="F27" s="11">
        <v>-1.2486799999996947</v>
      </c>
      <c r="G27" s="11">
        <v>0</v>
      </c>
      <c r="H27" s="11">
        <v>2.4958959999999024</v>
      </c>
      <c r="I27" s="11">
        <v>-4.5474724999994578</v>
      </c>
      <c r="J27" s="11">
        <v>-4.21406449999904</v>
      </c>
      <c r="K27" s="11">
        <v>-1.6659884999990027</v>
      </c>
      <c r="L27" s="11">
        <v>3.5200615000003381</v>
      </c>
      <c r="M27" s="11">
        <v>1.6571114999997008</v>
      </c>
      <c r="N27" s="11">
        <v>2.7527739999986807</v>
      </c>
      <c r="O27" s="11">
        <v>3.3767479999996795</v>
      </c>
      <c r="P27" s="11">
        <v>3.3767480000005889</v>
      </c>
      <c r="Q27" s="11">
        <v>-0.70160199999918405</v>
      </c>
      <c r="R27" s="11">
        <v>-3.7226019999998243</v>
      </c>
      <c r="S27" s="11">
        <v>-7.7506020000000717</v>
      </c>
      <c r="T27" s="11">
        <v>-5.4563612511001338</v>
      </c>
      <c r="U27" s="11">
        <v>-3.9035891029998311</v>
      </c>
      <c r="V27" s="11">
        <v>-3.9035891030016501</v>
      </c>
      <c r="W27" s="11">
        <v>-3.9035891029980121</v>
      </c>
      <c r="X27" s="11">
        <v>1.2824608969967812</v>
      </c>
      <c r="AA27" s="11">
        <v>-24.017295763100265</v>
      </c>
      <c r="AB27" s="11">
        <v>-14.272100520890485</v>
      </c>
      <c r="AD27" s="11"/>
    </row>
    <row r="28" spans="2:30" x14ac:dyDescent="0.45">
      <c r="B28" s="2" t="s">
        <v>47</v>
      </c>
      <c r="C28" s="11">
        <v>0</v>
      </c>
      <c r="D28" s="11">
        <v>2.1485405686287322</v>
      </c>
      <c r="E28" s="11">
        <v>-20.019800290328362</v>
      </c>
      <c r="F28" s="11">
        <v>-31.526773889186188</v>
      </c>
      <c r="G28" s="11">
        <v>-41.557140943055856</v>
      </c>
      <c r="H28" s="11">
        <v>-59.304287322335085</v>
      </c>
      <c r="I28" s="11">
        <v>-81.291175277406069</v>
      </c>
      <c r="J28" s="11">
        <v>-75.378987029626501</v>
      </c>
      <c r="K28" s="11">
        <v>-91.012327050058502</v>
      </c>
      <c r="L28" s="11">
        <v>-79.981814107724517</v>
      </c>
      <c r="M28" s="11">
        <v>-55.127963298581619</v>
      </c>
      <c r="N28" s="11">
        <v>-46.923744326369786</v>
      </c>
      <c r="O28" s="11">
        <v>-39.827388912656772</v>
      </c>
      <c r="P28" s="11">
        <v>-47.313518105044125</v>
      </c>
      <c r="Q28" s="11">
        <v>-53.118479962250674</v>
      </c>
      <c r="R28" s="11">
        <v>-27.312561489154319</v>
      </c>
      <c r="S28" s="11">
        <v>-27.581338068652826</v>
      </c>
      <c r="T28" s="11">
        <v>-0.20021508734998861</v>
      </c>
      <c r="U28" s="11">
        <v>3.9034168487063425</v>
      </c>
      <c r="V28" s="11">
        <v>-4.8996204007191864</v>
      </c>
      <c r="W28" s="11">
        <v>30.579632343653202</v>
      </c>
      <c r="X28" s="11">
        <v>5.9600101807569672</v>
      </c>
      <c r="AA28" s="11">
        <v>-739.78553561875503</v>
      </c>
      <c r="AB28" s="11">
        <v>-559.52597738703457</v>
      </c>
      <c r="AD28" s="11"/>
    </row>
    <row r="29" spans="2:30" x14ac:dyDescent="0.45">
      <c r="B29" s="2" t="s">
        <v>25</v>
      </c>
      <c r="C29" s="11">
        <v>0</v>
      </c>
      <c r="D29" s="11">
        <v>1.1506977710008489E-5</v>
      </c>
      <c r="E29" s="11">
        <v>8.1926513561824212E-5</v>
      </c>
      <c r="F29" s="11">
        <v>1.4366765881087627E-3</v>
      </c>
      <c r="G29" s="11">
        <v>0</v>
      </c>
      <c r="H29" s="11">
        <v>-0.16376868613343376</v>
      </c>
      <c r="I29" s="11">
        <v>1.2163246393295757</v>
      </c>
      <c r="J29" s="11">
        <v>1.220757191706719</v>
      </c>
      <c r="K29" s="11">
        <v>0.69279544571317331</v>
      </c>
      <c r="L29" s="11">
        <v>-0.36684737277939217</v>
      </c>
      <c r="M29" s="11">
        <v>3.3030133259987604E-2</v>
      </c>
      <c r="N29" s="11">
        <v>0.17357119036906266</v>
      </c>
      <c r="O29" s="11">
        <v>0.10394189732972858</v>
      </c>
      <c r="P29" s="11">
        <v>8.6980538393057749E-2</v>
      </c>
      <c r="Q29" s="11">
        <v>0.63814352409579045</v>
      </c>
      <c r="R29" s="11">
        <v>0.66187496973004567</v>
      </c>
      <c r="S29" s="11">
        <v>0.61123330025272971</v>
      </c>
      <c r="T29" s="11">
        <v>1.0370310817314494</v>
      </c>
      <c r="U29" s="11">
        <v>0.72075467921153979</v>
      </c>
      <c r="V29" s="11">
        <v>0.73450580870612425</v>
      </c>
      <c r="W29" s="11">
        <v>0.91996707282066037</v>
      </c>
      <c r="X29" s="11">
        <v>-0.18962945839988254</v>
      </c>
      <c r="AA29" s="11">
        <v>8.1321960654163163</v>
      </c>
      <c r="AB29" s="11">
        <v>5.1961235058929285</v>
      </c>
      <c r="AD29" s="11"/>
    </row>
    <row r="30" spans="2:30" x14ac:dyDescent="0.45">
      <c r="B30" s="25" t="s">
        <v>43</v>
      </c>
      <c r="C30" s="26">
        <v>0</v>
      </c>
      <c r="D30" s="26">
        <v>15.764989459353995</v>
      </c>
      <c r="E30" s="26">
        <v>-12.209209866676897</v>
      </c>
      <c r="F30" s="26">
        <v>-5.0765411244746206</v>
      </c>
      <c r="G30" s="26">
        <v>-7.5642394814494764</v>
      </c>
      <c r="H30" s="26">
        <v>-4.6776096758590562</v>
      </c>
      <c r="I30" s="26">
        <v>-5.2990841202748076</v>
      </c>
      <c r="J30" s="26">
        <v>25.246148154400057</v>
      </c>
      <c r="K30" s="26">
        <v>14.307380539731767</v>
      </c>
      <c r="L30" s="26">
        <v>44.010111888927995</v>
      </c>
      <c r="M30" s="26">
        <v>44.410795965475387</v>
      </c>
      <c r="N30" s="26">
        <v>-1.4048653523112593</v>
      </c>
      <c r="O30" s="26">
        <v>9.7386559636863232</v>
      </c>
      <c r="P30" s="26">
        <v>-6.9714123438985132</v>
      </c>
      <c r="Q30" s="26">
        <v>-0.58294735735392122</v>
      </c>
      <c r="R30" s="26">
        <v>4.6007817888702602</v>
      </c>
      <c r="S30" s="26">
        <v>-18.614598658203342</v>
      </c>
      <c r="T30" s="26">
        <v>9.391672906972282</v>
      </c>
      <c r="U30" s="26">
        <v>-0.37255469392057528</v>
      </c>
      <c r="V30" s="26">
        <v>9.1241890705719797</v>
      </c>
      <c r="W30" s="26">
        <v>14.503062491160669</v>
      </c>
      <c r="X30" s="26">
        <v>30.100551408057779</v>
      </c>
      <c r="AA30" s="26">
        <v>158.42527696278603</v>
      </c>
      <c r="AB30" s="26">
        <v>103.25748941660885</v>
      </c>
      <c r="AD30" s="11"/>
    </row>
    <row r="31" spans="2:30" x14ac:dyDescent="0.45">
      <c r="B31" s="27"/>
      <c r="C31" s="28"/>
      <c r="D31" s="28"/>
      <c r="E31" s="28"/>
      <c r="F31" s="28"/>
      <c r="G31" s="28"/>
      <c r="H31" s="28"/>
      <c r="I31" s="28"/>
      <c r="J31" s="28"/>
      <c r="K31" s="28"/>
      <c r="L31" s="28"/>
      <c r="M31" s="28"/>
      <c r="N31" s="28"/>
      <c r="O31" s="28"/>
      <c r="P31" s="28"/>
      <c r="Q31" s="28"/>
      <c r="R31" s="28"/>
      <c r="S31" s="28"/>
      <c r="T31" s="28"/>
      <c r="U31" s="28"/>
      <c r="V31" s="28"/>
      <c r="W31" s="28"/>
      <c r="X31" s="28"/>
      <c r="AA31" s="28"/>
      <c r="AB31" s="28"/>
      <c r="AD31" s="11"/>
    </row>
    <row r="32" spans="2:30" x14ac:dyDescent="0.45">
      <c r="AD32" s="11"/>
    </row>
    <row r="33" spans="2:32" x14ac:dyDescent="0.45">
      <c r="B33" s="30" t="s">
        <v>72</v>
      </c>
      <c r="AD33" s="11"/>
    </row>
    <row r="34" spans="2:32" x14ac:dyDescent="0.45">
      <c r="B34" s="4"/>
      <c r="C34" s="4">
        <v>2019</v>
      </c>
      <c r="D34" s="4">
        <v>2020</v>
      </c>
      <c r="E34" s="4">
        <v>2021</v>
      </c>
      <c r="F34" s="4">
        <v>2022</v>
      </c>
      <c r="G34" s="4">
        <v>2023</v>
      </c>
      <c r="H34" s="4">
        <v>2024</v>
      </c>
      <c r="I34" s="4">
        <v>2025</v>
      </c>
      <c r="J34" s="4">
        <v>2026</v>
      </c>
      <c r="K34" s="4">
        <v>2027</v>
      </c>
      <c r="L34" s="4">
        <v>2028</v>
      </c>
      <c r="M34" s="4">
        <v>2029</v>
      </c>
      <c r="N34" s="4">
        <v>2030</v>
      </c>
      <c r="O34" s="4">
        <v>2031</v>
      </c>
      <c r="P34" s="4">
        <v>2032</v>
      </c>
      <c r="Q34" s="4">
        <v>2033</v>
      </c>
      <c r="R34" s="4">
        <v>2034</v>
      </c>
      <c r="S34" s="4">
        <v>2035</v>
      </c>
      <c r="T34" s="4">
        <v>2036</v>
      </c>
      <c r="U34" s="4">
        <v>2037</v>
      </c>
      <c r="V34" s="4">
        <v>2038</v>
      </c>
      <c r="W34" s="4">
        <v>2039</v>
      </c>
      <c r="X34" s="4">
        <v>2040</v>
      </c>
      <c r="AA34" s="23" t="s">
        <v>45</v>
      </c>
      <c r="AB34" s="23" t="s">
        <v>46</v>
      </c>
      <c r="AD34" s="11"/>
    </row>
    <row r="35" spans="2:32" x14ac:dyDescent="0.45">
      <c r="B35" s="2" t="s">
        <v>22</v>
      </c>
      <c r="C35" s="11">
        <v>0</v>
      </c>
      <c r="D35" s="11">
        <v>0</v>
      </c>
      <c r="E35" s="11">
        <v>0.26648227673240399</v>
      </c>
      <c r="F35" s="11">
        <v>-2.8171339697082658</v>
      </c>
      <c r="G35" s="11">
        <v>4.8365916130460391</v>
      </c>
      <c r="H35" s="11">
        <v>24.278880087481866</v>
      </c>
      <c r="I35" s="11">
        <v>24.752753268006018</v>
      </c>
      <c r="J35" s="11">
        <v>18.44341527808956</v>
      </c>
      <c r="K35" s="11">
        <v>5.8817710674597947</v>
      </c>
      <c r="L35" s="11">
        <v>23.264677891311749</v>
      </c>
      <c r="M35" s="11">
        <v>11.884556618794704</v>
      </c>
      <c r="N35" s="11">
        <v>28.908826492049229</v>
      </c>
      <c r="O35" s="11">
        <v>45.008572610510782</v>
      </c>
      <c r="P35" s="11">
        <v>4.7512107167281101</v>
      </c>
      <c r="Q35" s="11">
        <v>20.792634429169084</v>
      </c>
      <c r="R35" s="11">
        <v>38.827884978808243</v>
      </c>
      <c r="S35" s="11">
        <v>33.740354394108181</v>
      </c>
      <c r="T35" s="11">
        <v>28.863494311483009</v>
      </c>
      <c r="U35" s="11">
        <v>8.9912343670509927</v>
      </c>
      <c r="V35" s="11">
        <v>17.453426196577084</v>
      </c>
      <c r="W35" s="11">
        <v>15.511356687321268</v>
      </c>
      <c r="X35" s="11">
        <v>22.444831558626447</v>
      </c>
      <c r="AA35" s="11">
        <v>376.0858208736463</v>
      </c>
      <c r="AB35" s="11">
        <v>243.75979960584442</v>
      </c>
      <c r="AD35" s="11"/>
    </row>
    <row r="36" spans="2:32" x14ac:dyDescent="0.45">
      <c r="B36" s="2" t="s">
        <v>23</v>
      </c>
      <c r="C36" s="11">
        <v>0</v>
      </c>
      <c r="D36" s="11">
        <v>0</v>
      </c>
      <c r="E36" s="11">
        <v>-3.4307833324480725</v>
      </c>
      <c r="F36" s="11">
        <v>-2.271693522604437</v>
      </c>
      <c r="G36" s="11">
        <v>-4.4534193101617348</v>
      </c>
      <c r="H36" s="11">
        <v>-3.5523198248672543</v>
      </c>
      <c r="I36" s="11">
        <v>-1.4437869739567759</v>
      </c>
      <c r="J36" s="11">
        <v>-2.9932924271197408</v>
      </c>
      <c r="K36" s="11">
        <v>-4.5934187337054482</v>
      </c>
      <c r="L36" s="11">
        <v>-9.6578722841074978</v>
      </c>
      <c r="M36" s="11">
        <v>-15.1890557416109</v>
      </c>
      <c r="N36" s="11">
        <v>-16.918752079357091</v>
      </c>
      <c r="O36" s="11">
        <v>-16.019327644219175</v>
      </c>
      <c r="P36" s="11">
        <v>-10.787804942010325</v>
      </c>
      <c r="Q36" s="11">
        <v>-5.3410488227586939</v>
      </c>
      <c r="R36" s="11">
        <v>-13.704614111723231</v>
      </c>
      <c r="S36" s="11">
        <v>-2.6596038751572451</v>
      </c>
      <c r="T36" s="11">
        <v>-20.236183424714</v>
      </c>
      <c r="U36" s="11">
        <v>-17.572621256417278</v>
      </c>
      <c r="V36" s="11">
        <v>-23.875149660154875</v>
      </c>
      <c r="W36" s="11">
        <v>-14.582322052622203</v>
      </c>
      <c r="X36" s="11">
        <v>-11.445378085445554</v>
      </c>
      <c r="AA36" s="11">
        <v>-200.72844810516153</v>
      </c>
      <c r="AB36" s="11">
        <v>-125.13516551666628</v>
      </c>
      <c r="AD36" s="11"/>
    </row>
    <row r="37" spans="2:32" x14ac:dyDescent="0.45">
      <c r="B37" s="2" t="s">
        <v>17</v>
      </c>
      <c r="C37" s="11">
        <v>0</v>
      </c>
      <c r="D37" s="11">
        <v>0</v>
      </c>
      <c r="E37" s="11">
        <v>-0.31450846557379464</v>
      </c>
      <c r="F37" s="11">
        <v>4.7401106249019449</v>
      </c>
      <c r="G37" s="11">
        <v>1.632330996915357</v>
      </c>
      <c r="H37" s="11">
        <v>5.6475196613134813</v>
      </c>
      <c r="I37" s="11">
        <v>6.2129592132315565</v>
      </c>
      <c r="J37" s="11">
        <v>4.9708283328426432</v>
      </c>
      <c r="K37" s="11">
        <v>5.4943898702262004</v>
      </c>
      <c r="L37" s="11">
        <v>6.8129362150617681</v>
      </c>
      <c r="M37" s="11">
        <v>4.8967179477242553</v>
      </c>
      <c r="N37" s="11">
        <v>11.445812405049651</v>
      </c>
      <c r="O37" s="11">
        <v>15.236528948531259</v>
      </c>
      <c r="P37" s="11">
        <v>6.9753239416281758</v>
      </c>
      <c r="Q37" s="11">
        <v>8.7943804881914502</v>
      </c>
      <c r="R37" s="11">
        <v>12.872435073693282</v>
      </c>
      <c r="S37" s="11">
        <v>10.945613079675468</v>
      </c>
      <c r="T37" s="11">
        <v>7.4234067626206297</v>
      </c>
      <c r="U37" s="11">
        <v>0.57846542511640564</v>
      </c>
      <c r="V37" s="11">
        <v>0.18813378481979726</v>
      </c>
      <c r="W37" s="11">
        <v>2.4445380077555683</v>
      </c>
      <c r="X37" s="11">
        <v>5.6221150116583658</v>
      </c>
      <c r="AA37" s="11">
        <v>122.62003732538346</v>
      </c>
      <c r="AB37" s="11">
        <v>82.079311360329072</v>
      </c>
      <c r="AD37" s="11"/>
    </row>
    <row r="38" spans="2:32" x14ac:dyDescent="0.45">
      <c r="B38" s="2" t="s">
        <v>24</v>
      </c>
      <c r="C38" s="11">
        <v>0</v>
      </c>
      <c r="D38" s="11">
        <v>0</v>
      </c>
      <c r="E38" s="11">
        <v>0</v>
      </c>
      <c r="F38" s="11">
        <v>0</v>
      </c>
      <c r="G38" s="11">
        <v>-16.721236030140062</v>
      </c>
      <c r="H38" s="11">
        <v>-16.721236030141881</v>
      </c>
      <c r="I38" s="11">
        <v>-16.721236030145519</v>
      </c>
      <c r="J38" s="11">
        <v>-12.587463553752968</v>
      </c>
      <c r="K38" s="11">
        <v>-10.779983557196829</v>
      </c>
      <c r="L38" s="11">
        <v>-32.612291931258369</v>
      </c>
      <c r="M38" s="11">
        <v>-32.612291931258369</v>
      </c>
      <c r="N38" s="11">
        <v>-16.420658862640266</v>
      </c>
      <c r="O38" s="11">
        <v>-16.420658862640266</v>
      </c>
      <c r="P38" s="11">
        <v>-37.688197108742315</v>
      </c>
      <c r="Q38" s="11">
        <v>-25.035837132869347</v>
      </c>
      <c r="R38" s="11">
        <v>-10.18723994343236</v>
      </c>
      <c r="S38" s="11">
        <v>-19.127450621956086</v>
      </c>
      <c r="T38" s="11">
        <v>-22.842279253884044</v>
      </c>
      <c r="U38" s="11">
        <v>-22.842279253887682</v>
      </c>
      <c r="V38" s="11">
        <v>-26.823811341899273</v>
      </c>
      <c r="W38" s="11">
        <v>-26.823811341895635</v>
      </c>
      <c r="X38" s="11">
        <v>-13.950156301976676</v>
      </c>
      <c r="AA38" s="11">
        <v>-376.91811908971795</v>
      </c>
      <c r="AB38" s="11">
        <v>-245.40406605694787</v>
      </c>
      <c r="AD38" s="11"/>
    </row>
    <row r="39" spans="2:32" x14ac:dyDescent="0.45">
      <c r="B39" s="2" t="s">
        <v>48</v>
      </c>
      <c r="C39" s="11">
        <v>0</v>
      </c>
      <c r="D39" s="11">
        <v>0</v>
      </c>
      <c r="E39" s="11">
        <v>0</v>
      </c>
      <c r="F39" s="11">
        <v>1.1076999999995678</v>
      </c>
      <c r="G39" s="11">
        <v>-4.078349999999773</v>
      </c>
      <c r="H39" s="11">
        <v>11.125774600000113</v>
      </c>
      <c r="I39" s="11">
        <v>-2.0643500000005588</v>
      </c>
      <c r="J39" s="11">
        <v>-1.44037599999956</v>
      </c>
      <c r="K39" s="11">
        <v>1.7719539999993685</v>
      </c>
      <c r="L39" s="11">
        <v>-3.414096000000427</v>
      </c>
      <c r="M39" s="11">
        <v>1.0167039999996632</v>
      </c>
      <c r="N39" s="11">
        <v>1.0167040000005727</v>
      </c>
      <c r="O39" s="11">
        <v>1.0167039999996632</v>
      </c>
      <c r="P39" s="11">
        <v>0.19847200000003795</v>
      </c>
      <c r="Q39" s="11">
        <v>5.1902639999998428</v>
      </c>
      <c r="R39" s="11">
        <v>2.0703940000003058</v>
      </c>
      <c r="S39" s="11">
        <v>6.7227339999990363</v>
      </c>
      <c r="T39" s="11">
        <v>1.5366839999996955</v>
      </c>
      <c r="U39" s="11">
        <v>0.4289840000010372</v>
      </c>
      <c r="V39" s="11">
        <v>0.4289840000010372</v>
      </c>
      <c r="W39" s="11">
        <v>3.9736240000001999</v>
      </c>
      <c r="X39" s="11">
        <v>3.9736240000011094</v>
      </c>
      <c r="AA39" s="11">
        <v>30.582132600000932</v>
      </c>
      <c r="AB39" s="11">
        <v>18.61477693549115</v>
      </c>
      <c r="AD39" s="11"/>
    </row>
    <row r="40" spans="2:32" x14ac:dyDescent="0.45">
      <c r="B40" s="2" t="s">
        <v>47</v>
      </c>
      <c r="C40" s="11">
        <v>0</v>
      </c>
      <c r="D40" s="11">
        <v>0</v>
      </c>
      <c r="E40" s="11">
        <v>4.3668012573466513</v>
      </c>
      <c r="F40" s="11">
        <v>-8.6509401821549545</v>
      </c>
      <c r="G40" s="11">
        <v>2.8608838222432951</v>
      </c>
      <c r="H40" s="11">
        <v>-21.989597361405686</v>
      </c>
      <c r="I40" s="11">
        <v>-29.306217635459234</v>
      </c>
      <c r="J40" s="11">
        <v>-12.44242810009905</v>
      </c>
      <c r="K40" s="11">
        <v>-7.1505310845250278</v>
      </c>
      <c r="L40" s="11">
        <v>-14.100671766727032</v>
      </c>
      <c r="M40" s="11">
        <v>10.066357705328755</v>
      </c>
      <c r="N40" s="11">
        <v>-20.339646401155733</v>
      </c>
      <c r="O40" s="11">
        <v>-47.684654482612927</v>
      </c>
      <c r="P40" s="11">
        <v>4.3674679518775292</v>
      </c>
      <c r="Q40" s="11">
        <v>-15.313371428149594</v>
      </c>
      <c r="R40" s="11">
        <v>-16.334941956123032</v>
      </c>
      <c r="S40" s="11">
        <v>-4.6441716008997105</v>
      </c>
      <c r="T40" s="11">
        <v>10.023758684639915</v>
      </c>
      <c r="U40" s="11">
        <v>26.510022339700811</v>
      </c>
      <c r="V40" s="11">
        <v>30.891063504074395</v>
      </c>
      <c r="W40" s="11">
        <v>19.042242099850569</v>
      </c>
      <c r="X40" s="11">
        <v>9.1383074662793433</v>
      </c>
      <c r="AA40" s="11">
        <v>-80.690267167970717</v>
      </c>
      <c r="AB40" s="11">
        <v>-76.660100041976079</v>
      </c>
      <c r="AD40" s="11"/>
    </row>
    <row r="41" spans="2:32" x14ac:dyDescent="0.45">
      <c r="B41" s="2" t="s">
        <v>25</v>
      </c>
      <c r="C41" s="11">
        <v>0</v>
      </c>
      <c r="D41" s="11">
        <v>0</v>
      </c>
      <c r="E41" s="11">
        <v>0</v>
      </c>
      <c r="F41" s="11">
        <v>-4.1851435697211406E-3</v>
      </c>
      <c r="G41" s="11">
        <v>0.62440772066861316</v>
      </c>
      <c r="H41" s="11">
        <v>-0.15991403587654185</v>
      </c>
      <c r="I41" s="11">
        <v>0.50714215807235319</v>
      </c>
      <c r="J41" s="11">
        <v>0.73492951215983426</v>
      </c>
      <c r="K41" s="11">
        <v>-3.7108104442022949E-3</v>
      </c>
      <c r="L41" s="11">
        <v>1.0089691369982181</v>
      </c>
      <c r="M41" s="11">
        <v>0.14379948518233432</v>
      </c>
      <c r="N41" s="11">
        <v>0.16134732669808471</v>
      </c>
      <c r="O41" s="11">
        <v>0.17152828528161157</v>
      </c>
      <c r="P41" s="11">
        <v>0.90772437150040775</v>
      </c>
      <c r="Q41" s="11">
        <v>0.22702458880853715</v>
      </c>
      <c r="R41" s="11">
        <v>0.25980955838552</v>
      </c>
      <c r="S41" s="11">
        <v>-7.5213095395187501E-2</v>
      </c>
      <c r="T41" s="11">
        <v>0.47309687862586247</v>
      </c>
      <c r="U41" s="11">
        <v>0.44453175574312143</v>
      </c>
      <c r="V41" s="11">
        <v>0.46237955248348372</v>
      </c>
      <c r="W41" s="11">
        <v>0.23269930436080344</v>
      </c>
      <c r="X41" s="11">
        <v>0.32165064001767885</v>
      </c>
      <c r="AA41" s="11">
        <v>6.4380171897008109</v>
      </c>
      <c r="AB41" s="11">
        <v>4.3083170531081247</v>
      </c>
      <c r="AD41" s="11"/>
    </row>
    <row r="42" spans="2:32" x14ac:dyDescent="0.45">
      <c r="B42" s="25" t="s">
        <v>43</v>
      </c>
      <c r="C42" s="26">
        <v>0</v>
      </c>
      <c r="D42" s="26">
        <v>0</v>
      </c>
      <c r="E42" s="26">
        <v>0.88799173605718806</v>
      </c>
      <c r="F42" s="26">
        <v>-7.8961421931358657</v>
      </c>
      <c r="G42" s="26">
        <v>-15.298791187428266</v>
      </c>
      <c r="H42" s="26">
        <v>-1.3708929034959021</v>
      </c>
      <c r="I42" s="26">
        <v>-18.062736000252162</v>
      </c>
      <c r="J42" s="26">
        <v>-5.3143869578792824</v>
      </c>
      <c r="K42" s="26">
        <v>-9.3795292481861434</v>
      </c>
      <c r="L42" s="26">
        <v>-28.698348738721592</v>
      </c>
      <c r="M42" s="26">
        <v>-19.793211915839557</v>
      </c>
      <c r="N42" s="26">
        <v>-12.146367119355553</v>
      </c>
      <c r="O42" s="26">
        <v>-18.691307145149054</v>
      </c>
      <c r="P42" s="26">
        <v>-31.27580306901838</v>
      </c>
      <c r="Q42" s="26">
        <v>-10.685953877608721</v>
      </c>
      <c r="R42" s="26">
        <v>13.803727599608727</v>
      </c>
      <c r="S42" s="26">
        <v>24.902262280374455</v>
      </c>
      <c r="T42" s="26">
        <v>5.2419779587710691</v>
      </c>
      <c r="U42" s="26">
        <v>-3.4616626226925926</v>
      </c>
      <c r="V42" s="26">
        <v>-1.2749739640983502</v>
      </c>
      <c r="W42" s="26">
        <v>-0.20167329522942978</v>
      </c>
      <c r="X42" s="26">
        <v>16.104994289160715</v>
      </c>
      <c r="AA42" s="26">
        <v>-122.61082637411863</v>
      </c>
      <c r="AB42" s="26">
        <v>-98.43712666081754</v>
      </c>
      <c r="AD42" s="11"/>
    </row>
    <row r="43" spans="2:32" x14ac:dyDescent="0.45">
      <c r="B43" s="27"/>
      <c r="C43" s="28"/>
      <c r="D43" s="28"/>
      <c r="E43" s="28"/>
      <c r="F43" s="28"/>
      <c r="G43" s="28"/>
      <c r="H43" s="28"/>
      <c r="I43" s="28"/>
      <c r="J43" s="28"/>
      <c r="K43" s="28"/>
      <c r="L43" s="28"/>
      <c r="M43" s="28"/>
      <c r="N43" s="28"/>
      <c r="O43" s="28"/>
      <c r="P43" s="28"/>
      <c r="Q43" s="28"/>
      <c r="R43" s="28"/>
      <c r="S43" s="28"/>
      <c r="T43" s="28"/>
      <c r="U43" s="28"/>
      <c r="V43" s="28"/>
      <c r="W43" s="28"/>
      <c r="X43" s="28"/>
      <c r="AA43" s="28"/>
      <c r="AB43" s="28"/>
      <c r="AD43" s="11"/>
    </row>
    <row r="44" spans="2:32" x14ac:dyDescent="0.45">
      <c r="B44" s="27"/>
      <c r="C44" s="28"/>
      <c r="D44" s="28"/>
      <c r="E44" s="28"/>
      <c r="F44" s="28"/>
      <c r="G44" s="28"/>
      <c r="H44" s="28"/>
      <c r="I44" s="28"/>
      <c r="J44" s="28"/>
      <c r="K44" s="28"/>
      <c r="L44" s="28"/>
      <c r="M44" s="28"/>
      <c r="N44" s="28"/>
      <c r="O44" s="28"/>
      <c r="P44" s="28"/>
      <c r="Q44" s="28"/>
      <c r="R44" s="28"/>
      <c r="S44" s="28"/>
      <c r="T44" s="28"/>
      <c r="U44" s="28"/>
      <c r="V44" s="28"/>
      <c r="W44" s="28"/>
      <c r="X44" s="28"/>
      <c r="AA44" s="11"/>
      <c r="AB44" s="11"/>
      <c r="AD44" s="11"/>
    </row>
    <row r="45" spans="2:32" x14ac:dyDescent="0.45">
      <c r="B45" s="29" t="s">
        <v>73</v>
      </c>
      <c r="AD45" s="11"/>
    </row>
    <row r="46" spans="2:32" x14ac:dyDescent="0.45">
      <c r="B46" s="4"/>
      <c r="C46" s="4">
        <v>2019</v>
      </c>
      <c r="D46" s="4">
        <v>2020</v>
      </c>
      <c r="E46" s="4">
        <v>2021</v>
      </c>
      <c r="F46" s="4">
        <v>2022</v>
      </c>
      <c r="G46" s="4">
        <v>2023</v>
      </c>
      <c r="H46" s="4">
        <v>2024</v>
      </c>
      <c r="I46" s="4">
        <v>2025</v>
      </c>
      <c r="J46" s="4">
        <v>2026</v>
      </c>
      <c r="K46" s="4">
        <v>2027</v>
      </c>
      <c r="L46" s="4">
        <v>2028</v>
      </c>
      <c r="M46" s="4">
        <v>2029</v>
      </c>
      <c r="N46" s="4">
        <v>2030</v>
      </c>
      <c r="O46" s="4">
        <v>2031</v>
      </c>
      <c r="P46" s="4">
        <v>2032</v>
      </c>
      <c r="Q46" s="4">
        <v>2033</v>
      </c>
      <c r="R46" s="4">
        <v>2034</v>
      </c>
      <c r="S46" s="4">
        <v>2035</v>
      </c>
      <c r="T46" s="4">
        <v>2036</v>
      </c>
      <c r="U46" s="4">
        <v>2037</v>
      </c>
      <c r="V46" s="4">
        <v>2038</v>
      </c>
      <c r="W46" s="4">
        <v>2039</v>
      </c>
      <c r="X46" s="4">
        <v>2040</v>
      </c>
      <c r="AA46" s="23" t="s">
        <v>45</v>
      </c>
      <c r="AB46" s="23" t="s">
        <v>46</v>
      </c>
      <c r="AD46" s="11"/>
    </row>
    <row r="47" spans="2:32" x14ac:dyDescent="0.45">
      <c r="B47" s="2" t="s">
        <v>22</v>
      </c>
      <c r="C47" s="11">
        <v>0</v>
      </c>
      <c r="D47" s="11">
        <v>4.4314756352832774</v>
      </c>
      <c r="E47" s="11">
        <v>-13.504391925523123</v>
      </c>
      <c r="F47" s="11">
        <v>-30.806307419714813</v>
      </c>
      <c r="G47" s="11">
        <v>-15.948544139413571</v>
      </c>
      <c r="H47" s="11">
        <v>-4.0400357687817632</v>
      </c>
      <c r="I47" s="11">
        <v>-5.5954178629181115</v>
      </c>
      <c r="J47" s="11">
        <v>-2.4885857177332582</v>
      </c>
      <c r="K47" s="11">
        <v>-0.13833560705870696</v>
      </c>
      <c r="L47" s="11">
        <v>5.6902864377361766</v>
      </c>
      <c r="M47" s="11">
        <v>-20.853317778324254</v>
      </c>
      <c r="N47" s="11">
        <v>9.086875629242968</v>
      </c>
      <c r="O47" s="11">
        <v>7.2512978189733985</v>
      </c>
      <c r="P47" s="11">
        <v>-1.9299704722843671</v>
      </c>
      <c r="Q47" s="11">
        <v>-2.9164582851767591</v>
      </c>
      <c r="R47" s="11">
        <v>-3.6166053305942114</v>
      </c>
      <c r="S47" s="11">
        <v>5.3680741729792771</v>
      </c>
      <c r="T47" s="11">
        <v>-1.2480292015043233</v>
      </c>
      <c r="U47" s="11">
        <v>-5.6276910885994766</v>
      </c>
      <c r="V47" s="11">
        <v>-3.583866260981722</v>
      </c>
      <c r="W47" s="11">
        <v>-14.825290731892892</v>
      </c>
      <c r="X47" s="11">
        <v>-5.77580910670099</v>
      </c>
      <c r="AA47" s="11">
        <v>-101.07064700298724</v>
      </c>
      <c r="AB47" s="11">
        <v>-77.551776411993572</v>
      </c>
      <c r="AD47" s="11"/>
      <c r="AF47" s="11"/>
    </row>
    <row r="48" spans="2:32" x14ac:dyDescent="0.45">
      <c r="B48" s="2" t="s">
        <v>23</v>
      </c>
      <c r="C48" s="11">
        <v>0</v>
      </c>
      <c r="D48" s="11">
        <v>2.899820594619996</v>
      </c>
      <c r="E48" s="11">
        <v>1.0009408389296368</v>
      </c>
      <c r="F48" s="11">
        <v>1.2774105711519042</v>
      </c>
      <c r="G48" s="11">
        <v>-1.360326793034119</v>
      </c>
      <c r="H48" s="11">
        <v>-0.37014927414134036</v>
      </c>
      <c r="I48" s="11">
        <v>0.12616321209725356</v>
      </c>
      <c r="J48" s="11">
        <v>7.5009289170563989</v>
      </c>
      <c r="K48" s="11">
        <v>4.0229893836201427</v>
      </c>
      <c r="L48" s="11">
        <v>3.8004978345090876</v>
      </c>
      <c r="M48" s="11">
        <v>2.9356159466065037</v>
      </c>
      <c r="N48" s="11">
        <v>3.7998739253152962</v>
      </c>
      <c r="O48" s="11">
        <v>6.8438398694074749</v>
      </c>
      <c r="P48" s="11">
        <v>0.8021472133007137</v>
      </c>
      <c r="Q48" s="11">
        <v>1.7203304680820111</v>
      </c>
      <c r="R48" s="11">
        <v>1.7586692927634431</v>
      </c>
      <c r="S48" s="11">
        <v>1.3415001282041885</v>
      </c>
      <c r="T48" s="11">
        <v>-2.3287091342606345</v>
      </c>
      <c r="U48" s="11">
        <v>-3.1335290410665948</v>
      </c>
      <c r="V48" s="11">
        <v>2.5908892516674769</v>
      </c>
      <c r="W48" s="11">
        <v>-9.8894146556990563</v>
      </c>
      <c r="X48" s="11">
        <v>1.1434949176768896</v>
      </c>
      <c r="AA48" s="11">
        <v>26.482983466806672</v>
      </c>
      <c r="AB48" s="11">
        <v>21.793465405075096</v>
      </c>
      <c r="AD48" s="11"/>
      <c r="AF48" s="11"/>
    </row>
    <row r="49" spans="2:32" x14ac:dyDescent="0.45">
      <c r="B49" s="2" t="s">
        <v>17</v>
      </c>
      <c r="C49" s="11">
        <v>0</v>
      </c>
      <c r="D49" s="11">
        <v>-6.4798041053890074</v>
      </c>
      <c r="E49" s="11">
        <v>-0.64986998979077271</v>
      </c>
      <c r="F49" s="11">
        <v>-3.2728291390302502</v>
      </c>
      <c r="G49" s="11">
        <v>-1.9924230587633929</v>
      </c>
      <c r="H49" s="11">
        <v>-0.7293260748482453</v>
      </c>
      <c r="I49" s="11">
        <v>-1.3626493103656685</v>
      </c>
      <c r="J49" s="11">
        <v>-0.32743626200431208</v>
      </c>
      <c r="K49" s="11">
        <v>0.19540026563561241</v>
      </c>
      <c r="L49" s="11">
        <v>2.0499864966758423</v>
      </c>
      <c r="M49" s="11">
        <v>-6.3183464059364951</v>
      </c>
      <c r="N49" s="11">
        <v>3.7155034816216812</v>
      </c>
      <c r="O49" s="11">
        <v>3.3883168060175421</v>
      </c>
      <c r="P49" s="11">
        <v>-1.3450736187279517</v>
      </c>
      <c r="Q49" s="11">
        <v>-1.6566872338116809</v>
      </c>
      <c r="R49" s="11">
        <v>-1.1303985047608194</v>
      </c>
      <c r="S49" s="11">
        <v>1.5522952197701443</v>
      </c>
      <c r="T49" s="11">
        <v>-0.30197228306349189</v>
      </c>
      <c r="U49" s="11">
        <v>-3.1850092599446498</v>
      </c>
      <c r="V49" s="11">
        <v>-1.6343760487199006</v>
      </c>
      <c r="W49" s="11">
        <v>-7.3534737794926741</v>
      </c>
      <c r="X49" s="11">
        <v>0.97299045522152028</v>
      </c>
      <c r="AA49" s="11">
        <v>-25.86518234970697</v>
      </c>
      <c r="AB49" s="11">
        <v>-19.194142848933897</v>
      </c>
      <c r="AD49" s="11"/>
      <c r="AF49" s="11"/>
    </row>
    <row r="50" spans="2:32" x14ac:dyDescent="0.45">
      <c r="B50" s="2" t="s">
        <v>24</v>
      </c>
      <c r="C50" s="11">
        <v>0</v>
      </c>
      <c r="D50" s="11">
        <v>0</v>
      </c>
      <c r="E50" s="11">
        <v>0</v>
      </c>
      <c r="F50" s="11">
        <v>0</v>
      </c>
      <c r="G50" s="11">
        <v>0</v>
      </c>
      <c r="H50" s="11">
        <v>0</v>
      </c>
      <c r="I50" s="11">
        <v>0</v>
      </c>
      <c r="J50" s="11">
        <v>2.0917931772546581</v>
      </c>
      <c r="K50" s="11">
        <v>9.205085998371942</v>
      </c>
      <c r="L50" s="11">
        <v>9.205085998368304</v>
      </c>
      <c r="M50" s="11">
        <v>-12.250708957057213</v>
      </c>
      <c r="N50" s="11">
        <v>28.153376524918713</v>
      </c>
      <c r="O50" s="11">
        <v>7.4506084067652409</v>
      </c>
      <c r="P50" s="11">
        <v>7.4506084067688789</v>
      </c>
      <c r="Q50" s="11">
        <v>1.7366005043440964</v>
      </c>
      <c r="R50" s="11">
        <v>5.5653769668097084</v>
      </c>
      <c r="S50" s="11">
        <v>5.5653769668097084</v>
      </c>
      <c r="T50" s="11">
        <v>-4.7041276649615611</v>
      </c>
      <c r="U50" s="11">
        <v>-4.7041276649651991</v>
      </c>
      <c r="V50" s="11">
        <v>-4.7041276649688371</v>
      </c>
      <c r="W50" s="11">
        <v>-4.7041276649688371</v>
      </c>
      <c r="X50" s="11">
        <v>8.1695273749537591</v>
      </c>
      <c r="AA50" s="11">
        <v>53.526220708443361</v>
      </c>
      <c r="AB50" s="11">
        <v>37.288592542626567</v>
      </c>
      <c r="AD50" s="11"/>
      <c r="AF50" s="11"/>
    </row>
    <row r="51" spans="2:32" x14ac:dyDescent="0.45">
      <c r="B51" s="2" t="s">
        <v>48</v>
      </c>
      <c r="C51" s="11">
        <v>0</v>
      </c>
      <c r="D51" s="11">
        <v>0.21227560000033918</v>
      </c>
      <c r="E51" s="11">
        <v>1.2486799999996947</v>
      </c>
      <c r="F51" s="11">
        <v>1.24867999999924</v>
      </c>
      <c r="G51" s="11">
        <v>0</v>
      </c>
      <c r="H51" s="11">
        <v>0</v>
      </c>
      <c r="I51" s="11">
        <v>1.0069999999996071</v>
      </c>
      <c r="J51" s="11">
        <v>3.502896000000419</v>
      </c>
      <c r="K51" s="11">
        <v>3.502896000000419</v>
      </c>
      <c r="L51" s="11">
        <v>3.502896000000419</v>
      </c>
      <c r="M51" s="11">
        <v>-3.0123940000003131</v>
      </c>
      <c r="N51" s="11">
        <v>7.3597060000001875</v>
      </c>
      <c r="O51" s="11">
        <v>2.1736559999999372</v>
      </c>
      <c r="P51" s="11">
        <v>0.30173399999966932</v>
      </c>
      <c r="Q51" s="11">
        <v>1.5496819999989384</v>
      </c>
      <c r="R51" s="11">
        <v>1.5496819999989384</v>
      </c>
      <c r="S51" s="11">
        <v>-1.6514799999995375</v>
      </c>
      <c r="T51" s="11">
        <v>-1.6514800000013565</v>
      </c>
      <c r="U51" s="11">
        <v>-1.6514799999995375</v>
      </c>
      <c r="V51" s="11">
        <v>-1.6514799999995375</v>
      </c>
      <c r="W51" s="11">
        <v>1.8931599999996251</v>
      </c>
      <c r="X51" s="11">
        <v>1.8931600000005346</v>
      </c>
      <c r="AA51" s="11">
        <v>21.327789599997686</v>
      </c>
      <c r="AB51" s="11">
        <v>15.968937853242872</v>
      </c>
      <c r="AD51" s="11"/>
      <c r="AF51" s="11"/>
    </row>
    <row r="52" spans="2:32" x14ac:dyDescent="0.45">
      <c r="B52" s="2" t="s">
        <v>47</v>
      </c>
      <c r="C52" s="11">
        <v>0</v>
      </c>
      <c r="D52" s="11">
        <v>-7.5649189731242359</v>
      </c>
      <c r="E52" s="11">
        <v>13.198481786932348</v>
      </c>
      <c r="F52" s="11">
        <v>24.389876479604482</v>
      </c>
      <c r="G52" s="11">
        <v>15.966691682292094</v>
      </c>
      <c r="H52" s="11">
        <v>4.8004328296074164</v>
      </c>
      <c r="I52" s="11">
        <v>5.1279799092578742</v>
      </c>
      <c r="J52" s="11">
        <v>-6.2330148811669233</v>
      </c>
      <c r="K52" s="11">
        <v>-6.9668849408751612</v>
      </c>
      <c r="L52" s="11">
        <v>-16.145194054706508</v>
      </c>
      <c r="M52" s="11">
        <v>26.501879578946046</v>
      </c>
      <c r="N52" s="11">
        <v>-22.56454698490279</v>
      </c>
      <c r="O52" s="11">
        <v>-16.21097127825908</v>
      </c>
      <c r="P52" s="11">
        <v>5.5003931248518256</v>
      </c>
      <c r="Q52" s="11">
        <v>-0.94431709997354574</v>
      </c>
      <c r="R52" s="11">
        <v>-1.7099047893982799</v>
      </c>
      <c r="S52" s="11">
        <v>-3.7312356352792904</v>
      </c>
      <c r="T52" s="11">
        <v>-2.2761982944167869</v>
      </c>
      <c r="U52" s="11">
        <v>12.681866141370705</v>
      </c>
      <c r="V52" s="11">
        <v>0.68671420667902794</v>
      </c>
      <c r="W52" s="11">
        <v>22.89891101730268</v>
      </c>
      <c r="X52" s="11">
        <v>0.97491747595529432</v>
      </c>
      <c r="AA52" s="11">
        <v>48.38095730069719</v>
      </c>
      <c r="AB52" s="11">
        <v>37.364640161548763</v>
      </c>
      <c r="AD52" s="11"/>
      <c r="AF52" s="11"/>
    </row>
    <row r="53" spans="2:32" x14ac:dyDescent="0.45">
      <c r="B53" s="2" t="s">
        <v>25</v>
      </c>
      <c r="C53" s="11">
        <v>0</v>
      </c>
      <c r="D53" s="11">
        <v>-3.6527978490747152E-5</v>
      </c>
      <c r="E53" s="11">
        <v>-4.7143734969987573E-4</v>
      </c>
      <c r="F53" s="11">
        <v>-4.1947170847338525E-3</v>
      </c>
      <c r="G53" s="11">
        <v>0</v>
      </c>
      <c r="H53" s="11">
        <v>0</v>
      </c>
      <c r="I53" s="11">
        <v>-8.4829557728470562E-2</v>
      </c>
      <c r="J53" s="11">
        <v>-0.42392341455937865</v>
      </c>
      <c r="K53" s="11">
        <v>-0.17895472506741439</v>
      </c>
      <c r="L53" s="11">
        <v>-0.35044195857363736</v>
      </c>
      <c r="M53" s="11">
        <v>0.92555311714010857</v>
      </c>
      <c r="N53" s="11">
        <v>-1.4750526590974893</v>
      </c>
      <c r="O53" s="11">
        <v>-2.2831958402419694E-2</v>
      </c>
      <c r="P53" s="11">
        <v>0.1569499051675276</v>
      </c>
      <c r="Q53" s="11">
        <v>1.7482009377518093E-2</v>
      </c>
      <c r="R53" s="11">
        <v>1.3251845888974989E-2</v>
      </c>
      <c r="S53" s="11">
        <v>0.11709959478918441</v>
      </c>
      <c r="T53" s="11">
        <v>0.28585042166975616</v>
      </c>
      <c r="U53" s="11">
        <v>0.2156267250300905</v>
      </c>
      <c r="V53" s="11">
        <v>0.22349618243789382</v>
      </c>
      <c r="W53" s="11">
        <v>-0.22803088511593028</v>
      </c>
      <c r="X53" s="11">
        <v>-0.31044143521580647</v>
      </c>
      <c r="AA53" s="11">
        <v>-1.1238994746724171</v>
      </c>
      <c r="AB53" s="11">
        <v>-0.85592749961458381</v>
      </c>
      <c r="AD53" s="11"/>
      <c r="AF53" s="11"/>
    </row>
    <row r="54" spans="2:32" x14ac:dyDescent="0.45">
      <c r="B54" s="25" t="s">
        <v>43</v>
      </c>
      <c r="C54" s="26">
        <v>0</v>
      </c>
      <c r="D54" s="26">
        <v>-6.5011877765881216</v>
      </c>
      <c r="E54" s="26">
        <v>1.2933692731980837</v>
      </c>
      <c r="F54" s="26">
        <v>-7.1673642250741709</v>
      </c>
      <c r="G54" s="26">
        <v>-3.3346023089189885</v>
      </c>
      <c r="H54" s="26">
        <v>-0.33907828816393248</v>
      </c>
      <c r="I54" s="26">
        <v>-0.7817536096575175</v>
      </c>
      <c r="J54" s="26">
        <v>3.6226578188476033</v>
      </c>
      <c r="K54" s="26">
        <v>9.6421963746268329</v>
      </c>
      <c r="L54" s="26">
        <v>7.7531167540096817</v>
      </c>
      <c r="M54" s="26">
        <v>-12.071718498625618</v>
      </c>
      <c r="N54" s="26">
        <v>28.075735917098562</v>
      </c>
      <c r="O54" s="26">
        <v>10.873915664502093</v>
      </c>
      <c r="P54" s="26">
        <v>10.936788559076298</v>
      </c>
      <c r="Q54" s="26">
        <v>-0.49336763715942311</v>
      </c>
      <c r="R54" s="26">
        <v>2.4300714807077544</v>
      </c>
      <c r="S54" s="26">
        <v>8.5616304472736751</v>
      </c>
      <c r="T54" s="26">
        <v>-12.224666156538397</v>
      </c>
      <c r="U54" s="26">
        <v>-5.4043441881746626</v>
      </c>
      <c r="V54" s="26">
        <v>-8.0727503338855993</v>
      </c>
      <c r="W54" s="26">
        <v>-12.208266699867085</v>
      </c>
      <c r="X54" s="26">
        <v>7.0678396818912024</v>
      </c>
      <c r="AA54" s="26">
        <v>21.658222248578269</v>
      </c>
      <c r="AB54" s="26">
        <v>14.81378920195124</v>
      </c>
      <c r="AD54" s="11"/>
      <c r="AF54" s="11"/>
    </row>
    <row r="55" spans="2:32" x14ac:dyDescent="0.45">
      <c r="B55" s="27"/>
      <c r="C55" s="28"/>
      <c r="D55" s="28"/>
      <c r="E55" s="28"/>
      <c r="F55" s="28"/>
      <c r="G55" s="28"/>
      <c r="H55" s="28"/>
      <c r="I55" s="28"/>
      <c r="J55" s="28"/>
      <c r="K55" s="28"/>
      <c r="L55" s="28"/>
      <c r="M55" s="28"/>
      <c r="N55" s="28"/>
      <c r="O55" s="28"/>
      <c r="P55" s="28"/>
      <c r="Q55" s="28"/>
      <c r="R55" s="28"/>
      <c r="S55" s="28"/>
      <c r="T55" s="28"/>
      <c r="U55" s="28"/>
      <c r="V55" s="28"/>
      <c r="W55" s="28"/>
      <c r="X55" s="28"/>
      <c r="AA55" s="28"/>
      <c r="AB55" s="28"/>
      <c r="AD55" s="11"/>
    </row>
    <row r="56" spans="2:32" x14ac:dyDescent="0.45">
      <c r="AD56" s="11"/>
    </row>
    <row r="57" spans="2:32" x14ac:dyDescent="0.45">
      <c r="B57" s="3" t="s">
        <v>75</v>
      </c>
      <c r="AD57" s="11"/>
    </row>
    <row r="58" spans="2:32" x14ac:dyDescent="0.45">
      <c r="B58" s="4"/>
      <c r="C58" s="4">
        <v>2019</v>
      </c>
      <c r="D58" s="4">
        <v>2020</v>
      </c>
      <c r="E58" s="4">
        <v>2021</v>
      </c>
      <c r="F58" s="4">
        <v>2022</v>
      </c>
      <c r="G58" s="4">
        <v>2023</v>
      </c>
      <c r="H58" s="4">
        <v>2024</v>
      </c>
      <c r="I58" s="4">
        <v>2025</v>
      </c>
      <c r="J58" s="4">
        <v>2026</v>
      </c>
      <c r="K58" s="4">
        <v>2027</v>
      </c>
      <c r="L58" s="4">
        <v>2028</v>
      </c>
      <c r="M58" s="4">
        <v>2029</v>
      </c>
      <c r="N58" s="4">
        <v>2030</v>
      </c>
      <c r="O58" s="4">
        <v>2031</v>
      </c>
      <c r="P58" s="4">
        <v>2032</v>
      </c>
      <c r="Q58" s="4">
        <v>2033</v>
      </c>
      <c r="R58" s="4">
        <v>2034</v>
      </c>
      <c r="S58" s="4">
        <v>2035</v>
      </c>
      <c r="T58" s="4">
        <v>2036</v>
      </c>
      <c r="U58" s="4">
        <v>2037</v>
      </c>
      <c r="V58" s="4">
        <v>2038</v>
      </c>
      <c r="W58" s="4">
        <v>2039</v>
      </c>
      <c r="X58" s="4">
        <v>2040</v>
      </c>
      <c r="AA58" s="23" t="s">
        <v>45</v>
      </c>
      <c r="AB58" s="23" t="s">
        <v>46</v>
      </c>
      <c r="AD58" s="11"/>
    </row>
    <row r="59" spans="2:32" x14ac:dyDescent="0.45">
      <c r="B59" s="2" t="s">
        <v>22</v>
      </c>
      <c r="C59" s="11">
        <v>0</v>
      </c>
      <c r="D59" s="11">
        <v>1.064388591064926</v>
      </c>
      <c r="E59" s="11">
        <v>9.8660448305049613</v>
      </c>
      <c r="F59" s="11">
        <v>8.690833843503242</v>
      </c>
      <c r="G59" s="11">
        <v>2.6133949981635851</v>
      </c>
      <c r="H59" s="11">
        <v>15.46431028025745</v>
      </c>
      <c r="I59" s="11">
        <v>18.303699986076936</v>
      </c>
      <c r="J59" s="11">
        <v>6.2868120487883061</v>
      </c>
      <c r="K59" s="11">
        <v>-12.482842247881763</v>
      </c>
      <c r="L59" s="11">
        <v>14.100702288358207</v>
      </c>
      <c r="M59" s="11">
        <v>8.6840239224557081</v>
      </c>
      <c r="N59" s="11">
        <v>0.48636452234541139</v>
      </c>
      <c r="O59" s="11">
        <v>8.5466534763891104</v>
      </c>
      <c r="P59" s="11">
        <v>-8.2485612485334059</v>
      </c>
      <c r="Q59" s="11">
        <v>18.887825560759666</v>
      </c>
      <c r="R59" s="11">
        <v>30.280783951290459</v>
      </c>
      <c r="S59" s="11">
        <v>7.2766738604973398</v>
      </c>
      <c r="T59" s="11">
        <v>24.713511415174935</v>
      </c>
      <c r="U59" s="11">
        <v>10.375209669906098</v>
      </c>
      <c r="V59" s="11">
        <v>20.684569767758376</v>
      </c>
      <c r="W59" s="11">
        <v>9.6218710124969675</v>
      </c>
      <c r="X59" s="11">
        <v>6.5335162734400001</v>
      </c>
      <c r="AA59" s="11">
        <v>201.74978680281652</v>
      </c>
      <c r="AB59" s="11">
        <v>133.00701963066709</v>
      </c>
      <c r="AD59" s="11"/>
    </row>
    <row r="60" spans="2:32" x14ac:dyDescent="0.45">
      <c r="B60" s="2" t="s">
        <v>23</v>
      </c>
      <c r="C60" s="11">
        <v>0</v>
      </c>
      <c r="D60" s="11">
        <v>-1.0405738681488401</v>
      </c>
      <c r="E60" s="11">
        <v>-2.7456351977996292</v>
      </c>
      <c r="F60" s="11">
        <v>-1.4789771325554284</v>
      </c>
      <c r="G60" s="11">
        <v>-4.1587009383192708E-2</v>
      </c>
      <c r="H60" s="11">
        <v>-1.4472468845287949</v>
      </c>
      <c r="I60" s="11">
        <v>1.2579516941955262</v>
      </c>
      <c r="J60" s="11">
        <v>-6.3004644711597848</v>
      </c>
      <c r="K60" s="11">
        <v>-3.4604652413188433</v>
      </c>
      <c r="L60" s="11">
        <v>-4.3043166070863208</v>
      </c>
      <c r="M60" s="11">
        <v>-10.014411515311622</v>
      </c>
      <c r="N60" s="11">
        <v>-8.5922830698432335</v>
      </c>
      <c r="O60" s="11">
        <v>-17.306848060591847</v>
      </c>
      <c r="P60" s="11">
        <v>-0.39189923527283099</v>
      </c>
      <c r="Q60" s="11">
        <v>10.273195729454756</v>
      </c>
      <c r="R60" s="11">
        <v>-4.1844235515163746</v>
      </c>
      <c r="S60" s="11">
        <v>14.417272370527598</v>
      </c>
      <c r="T60" s="11">
        <v>-17.624847370897442</v>
      </c>
      <c r="U60" s="11">
        <v>-2.3371169423933225</v>
      </c>
      <c r="V60" s="11">
        <v>-4.0078273416811498</v>
      </c>
      <c r="W60" s="11">
        <v>-6.6542430725016857</v>
      </c>
      <c r="X60" s="11">
        <v>-2.794218862510661</v>
      </c>
      <c r="AA60" s="11">
        <v>-68.778965640323122</v>
      </c>
      <c r="AB60" s="11">
        <v>-46.261759407249571</v>
      </c>
      <c r="AD60" s="11"/>
    </row>
    <row r="61" spans="2:32" x14ac:dyDescent="0.45">
      <c r="B61" s="2" t="s">
        <v>17</v>
      </c>
      <c r="C61" s="11">
        <v>0</v>
      </c>
      <c r="D61" s="11">
        <v>4.2183050363880739</v>
      </c>
      <c r="E61" s="11">
        <v>1.1061199519002685</v>
      </c>
      <c r="F61" s="11">
        <v>2.6277130333455716</v>
      </c>
      <c r="G61" s="11">
        <v>1.1487645413336622</v>
      </c>
      <c r="H61" s="11">
        <v>3.4514133776713152</v>
      </c>
      <c r="I61" s="11">
        <v>3.8835017398822629</v>
      </c>
      <c r="J61" s="11">
        <v>0.4445975238390929</v>
      </c>
      <c r="K61" s="11">
        <v>-0.31990165330978471</v>
      </c>
      <c r="L61" s="11">
        <v>2.9602711424784047</v>
      </c>
      <c r="M61" s="11">
        <v>4.2304513025786719</v>
      </c>
      <c r="N61" s="11">
        <v>2.1002903628908598</v>
      </c>
      <c r="O61" s="11">
        <v>0.24216750183586555</v>
      </c>
      <c r="P61" s="11">
        <v>-1.2988212354395046</v>
      </c>
      <c r="Q61" s="11">
        <v>12.038909285781074</v>
      </c>
      <c r="R61" s="11">
        <v>11.423588316457653</v>
      </c>
      <c r="S61" s="11">
        <v>2.6486560608772152</v>
      </c>
      <c r="T61" s="11">
        <v>7.1222915354682073</v>
      </c>
      <c r="U61" s="11">
        <v>3.7811358839818467</v>
      </c>
      <c r="V61" s="11">
        <v>5.779174659160276</v>
      </c>
      <c r="W61" s="11">
        <v>-1.5351784665857622</v>
      </c>
      <c r="X61" s="11">
        <v>-4.986295303015936</v>
      </c>
      <c r="AA61" s="11">
        <v>61.067154597519334</v>
      </c>
      <c r="AB61" s="11">
        <v>42.191640337862779</v>
      </c>
      <c r="AD61" s="11"/>
    </row>
    <row r="62" spans="2:32" x14ac:dyDescent="0.45">
      <c r="B62" s="2" t="s">
        <v>24</v>
      </c>
      <c r="C62" s="11">
        <v>0</v>
      </c>
      <c r="D62" s="11">
        <v>0</v>
      </c>
      <c r="E62" s="11">
        <v>0</v>
      </c>
      <c r="F62" s="11">
        <v>0</v>
      </c>
      <c r="G62" s="11">
        <v>-16.721236030140062</v>
      </c>
      <c r="H62" s="11">
        <v>-16.721236030141881</v>
      </c>
      <c r="I62" s="11">
        <v>-16.721236030145519</v>
      </c>
      <c r="J62" s="11">
        <v>-8.2544355648897181</v>
      </c>
      <c r="K62" s="11">
        <v>-8.2544355648897181</v>
      </c>
      <c r="L62" s="11">
        <v>-30.08674393894762</v>
      </c>
      <c r="M62" s="11">
        <v>-8.6309489835257409</v>
      </c>
      <c r="N62" s="11">
        <v>-20.102290983133571</v>
      </c>
      <c r="O62" s="11">
        <v>-16.12075889512198</v>
      </c>
      <c r="P62" s="11">
        <v>-37.388297141227667</v>
      </c>
      <c r="Q62" s="11">
        <v>-7.5570616352306388</v>
      </c>
      <c r="R62" s="11">
        <v>-13.599489273266954</v>
      </c>
      <c r="S62" s="11">
        <v>-17.233887127233174</v>
      </c>
      <c r="T62" s="11">
        <v>-9.2265721651092463</v>
      </c>
      <c r="U62" s="11">
        <v>-9.2265721651092463</v>
      </c>
      <c r="V62" s="11">
        <v>-13.208104253120837</v>
      </c>
      <c r="W62" s="11">
        <v>-13.208104253117199</v>
      </c>
      <c r="X62" s="11">
        <v>-13.208104253117199</v>
      </c>
      <c r="AA62" s="11">
        <v>-275.46951428746797</v>
      </c>
      <c r="AB62" s="11">
        <v>-184.30236280284001</v>
      </c>
      <c r="AD62" s="11"/>
    </row>
    <row r="63" spans="2:32" x14ac:dyDescent="0.45">
      <c r="B63" s="2" t="s">
        <v>48</v>
      </c>
      <c r="C63" s="11">
        <v>0</v>
      </c>
      <c r="D63" s="11">
        <v>-0.21227560000033918</v>
      </c>
      <c r="E63" s="11">
        <v>-1.2486799999996947</v>
      </c>
      <c r="F63" s="11">
        <v>-0.14097999999967215</v>
      </c>
      <c r="G63" s="11">
        <v>-4.078349999999773</v>
      </c>
      <c r="H63" s="11">
        <v>11.125774600000113</v>
      </c>
      <c r="I63" s="11">
        <v>-5.0349999999980355E-2</v>
      </c>
      <c r="J63" s="11">
        <v>-5.0349999999980355E-2</v>
      </c>
      <c r="K63" s="11">
        <v>1.9558395999997629</v>
      </c>
      <c r="L63" s="11">
        <v>-3.2302104000000327</v>
      </c>
      <c r="M63" s="11">
        <v>11.038979599999948</v>
      </c>
      <c r="N63" s="11">
        <v>1.8943684000000758</v>
      </c>
      <c r="O63" s="11">
        <v>1.8943684000005305</v>
      </c>
      <c r="P63" s="11">
        <v>-0.17181160000018281</v>
      </c>
      <c r="Q63" s="11">
        <v>10.006030400000782</v>
      </c>
      <c r="R63" s="11">
        <v>3.5720324000003529</v>
      </c>
      <c r="S63" s="11">
        <v>5.787432400000398</v>
      </c>
      <c r="T63" s="11">
        <v>5.787432400000398</v>
      </c>
      <c r="U63" s="11">
        <v>4.6797324000008302</v>
      </c>
      <c r="V63" s="11">
        <v>4.6797324000008302</v>
      </c>
      <c r="W63" s="11">
        <v>4.6797324000008302</v>
      </c>
      <c r="X63" s="11">
        <v>4.6797324000008302</v>
      </c>
      <c r="AA63" s="11">
        <v>62.598180200006027</v>
      </c>
      <c r="AB63" s="11">
        <v>38.07125250525511</v>
      </c>
      <c r="AD63" s="11"/>
    </row>
    <row r="64" spans="2:32" x14ac:dyDescent="0.45">
      <c r="B64" s="2" t="s">
        <v>47</v>
      </c>
      <c r="C64" s="11">
        <v>0</v>
      </c>
      <c r="D64" s="11">
        <v>-1.4394580807215789</v>
      </c>
      <c r="E64" s="11">
        <v>-5.4720723063617243</v>
      </c>
      <c r="F64" s="11">
        <v>-17.581583956691702</v>
      </c>
      <c r="G64" s="11">
        <v>-6.5260535605068526</v>
      </c>
      <c r="H64" s="11">
        <v>-12.841539248115623</v>
      </c>
      <c r="I64" s="11">
        <v>-20.288071381114264</v>
      </c>
      <c r="J64" s="11">
        <v>10.292107086026363</v>
      </c>
      <c r="K64" s="11">
        <v>12.908457759424209</v>
      </c>
      <c r="L64" s="11">
        <v>-0.56645138297926678</v>
      </c>
      <c r="M64" s="11">
        <v>-5.415145916254346</v>
      </c>
      <c r="N64" s="11">
        <v>8.8942975612935697</v>
      </c>
      <c r="O64" s="11">
        <v>5.1387205961443669</v>
      </c>
      <c r="P64" s="11">
        <v>31.621258942855206</v>
      </c>
      <c r="Q64" s="11">
        <v>-28.845938185285377</v>
      </c>
      <c r="R64" s="11">
        <v>-20.320736462187085</v>
      </c>
      <c r="S64" s="11">
        <v>-0.94985264353016419</v>
      </c>
      <c r="T64" s="11">
        <v>6.4342875508540942</v>
      </c>
      <c r="U64" s="11">
        <v>1.323447944158886</v>
      </c>
      <c r="V64" s="11">
        <v>0.10512903254510775</v>
      </c>
      <c r="W64" s="11">
        <v>16.507364341665891</v>
      </c>
      <c r="X64" s="11">
        <v>25.15900099846516</v>
      </c>
      <c r="AA64" s="11">
        <v>-1.8628313103151299</v>
      </c>
      <c r="AB64" s="11">
        <v>-17.643496525129315</v>
      </c>
      <c r="AD64" s="11"/>
    </row>
    <row r="65" spans="2:30" x14ac:dyDescent="0.45">
      <c r="B65" s="2" t="s">
        <v>25</v>
      </c>
      <c r="C65" s="11">
        <v>0</v>
      </c>
      <c r="D65" s="11">
        <v>3.6527978490747152E-5</v>
      </c>
      <c r="E65" s="11">
        <v>4.7143734969987573E-4</v>
      </c>
      <c r="F65" s="11">
        <v>9.573515012711864E-6</v>
      </c>
      <c r="G65" s="11">
        <v>0.62440772066861316</v>
      </c>
      <c r="H65" s="11">
        <v>-0.15991403587654185</v>
      </c>
      <c r="I65" s="11">
        <v>0.34529135474756978</v>
      </c>
      <c r="J65" s="11">
        <v>0.54903028176361879</v>
      </c>
      <c r="K65" s="11">
        <v>8.2307800419947563E-2</v>
      </c>
      <c r="L65" s="11">
        <v>1.1772140916073677</v>
      </c>
      <c r="M65" s="11">
        <v>-1.3320455006520366</v>
      </c>
      <c r="N65" s="11">
        <v>0.11236568762142118</v>
      </c>
      <c r="O65" s="11">
        <v>0.12067946688673903</v>
      </c>
      <c r="P65" s="11">
        <v>0.98010195776686748</v>
      </c>
      <c r="Q65" s="11">
        <v>-0.24598826282906039</v>
      </c>
      <c r="R65" s="11">
        <v>0.22155705004145854</v>
      </c>
      <c r="S65" s="11">
        <v>4.4290009763706228E-2</v>
      </c>
      <c r="T65" s="11">
        <v>8.2754928709554365E-2</v>
      </c>
      <c r="U65" s="11">
        <v>0.15018989673030081</v>
      </c>
      <c r="V65" s="11">
        <v>0.15702716090700619</v>
      </c>
      <c r="W65" s="11">
        <v>0.30462493338994046</v>
      </c>
      <c r="X65" s="11">
        <v>0.41944486897615452</v>
      </c>
      <c r="AA65" s="11">
        <v>3.6338569494858297</v>
      </c>
      <c r="AB65" s="11">
        <v>2.4590958805728036</v>
      </c>
      <c r="AD65" s="11"/>
    </row>
    <row r="66" spans="2:30" x14ac:dyDescent="0.45">
      <c r="B66" s="25" t="s">
        <v>43</v>
      </c>
      <c r="C66" s="26">
        <v>0</v>
      </c>
      <c r="D66" s="26">
        <v>2.5904226065607325</v>
      </c>
      <c r="E66" s="26">
        <v>1.5062487155938815</v>
      </c>
      <c r="F66" s="26">
        <v>-7.8829846388829763</v>
      </c>
      <c r="G66" s="26">
        <v>-22.980659339864019</v>
      </c>
      <c r="H66" s="26">
        <v>-1.1284379407339622</v>
      </c>
      <c r="I66" s="26">
        <v>-13.269212636357469</v>
      </c>
      <c r="J66" s="26">
        <v>2.9672969043678972</v>
      </c>
      <c r="K66" s="26">
        <v>-9.5710395475561896</v>
      </c>
      <c r="L66" s="26">
        <v>-19.949534806569261</v>
      </c>
      <c r="M66" s="26">
        <v>-1.4390970907094176</v>
      </c>
      <c r="N66" s="26">
        <v>-15.206887518825466</v>
      </c>
      <c r="O66" s="26">
        <v>-17.485017514457216</v>
      </c>
      <c r="P66" s="26">
        <v>-14.898029559851517</v>
      </c>
      <c r="Q66" s="26">
        <v>14.556972892651201</v>
      </c>
      <c r="R66" s="26">
        <v>7.3933124308195106</v>
      </c>
      <c r="S66" s="26">
        <v>11.990584930902919</v>
      </c>
      <c r="T66" s="26">
        <v>17.288858294200502</v>
      </c>
      <c r="U66" s="26">
        <v>8.7460266872753927</v>
      </c>
      <c r="V66" s="26">
        <v>14.189701425569609</v>
      </c>
      <c r="W66" s="26">
        <v>9.7160668953489822</v>
      </c>
      <c r="X66" s="26">
        <v>15.803076122238348</v>
      </c>
      <c r="AA66" s="26">
        <v>-17.062332688278541</v>
      </c>
      <c r="AB66" s="26">
        <v>-32.47861038086112</v>
      </c>
      <c r="AD66" s="11"/>
    </row>
    <row r="67" spans="2:30" x14ac:dyDescent="0.45">
      <c r="B67" s="27"/>
      <c r="C67" s="28"/>
      <c r="D67" s="28"/>
      <c r="E67" s="28"/>
      <c r="F67" s="28"/>
      <c r="G67" s="28"/>
      <c r="H67" s="28"/>
      <c r="I67" s="28"/>
      <c r="J67" s="28"/>
      <c r="K67" s="28"/>
      <c r="L67" s="28"/>
      <c r="M67" s="28"/>
      <c r="N67" s="28"/>
      <c r="O67" s="28"/>
      <c r="P67" s="28"/>
      <c r="Q67" s="28"/>
      <c r="R67" s="28"/>
      <c r="S67" s="28"/>
      <c r="T67" s="28"/>
      <c r="U67" s="28"/>
      <c r="V67" s="28"/>
      <c r="W67" s="28"/>
      <c r="X67" s="28"/>
      <c r="AA67" s="28"/>
      <c r="AB67" s="28"/>
      <c r="AD67" s="11"/>
    </row>
    <row r="68" spans="2:30" x14ac:dyDescent="0.45">
      <c r="AD68" s="11"/>
    </row>
    <row r="69" spans="2:30" x14ac:dyDescent="0.45">
      <c r="B69" s="3" t="s">
        <v>76</v>
      </c>
      <c r="AD69" s="11"/>
    </row>
    <row r="70" spans="2:30" x14ac:dyDescent="0.45">
      <c r="B70" s="4"/>
      <c r="C70" s="4">
        <v>2019</v>
      </c>
      <c r="D70" s="4">
        <v>2020</v>
      </c>
      <c r="E70" s="4">
        <v>2021</v>
      </c>
      <c r="F70" s="4">
        <v>2022</v>
      </c>
      <c r="G70" s="4">
        <v>2023</v>
      </c>
      <c r="H70" s="4">
        <v>2024</v>
      </c>
      <c r="I70" s="4">
        <v>2025</v>
      </c>
      <c r="J70" s="4">
        <v>2026</v>
      </c>
      <c r="K70" s="4">
        <v>2027</v>
      </c>
      <c r="L70" s="4">
        <v>2028</v>
      </c>
      <c r="M70" s="4">
        <v>2029</v>
      </c>
      <c r="N70" s="4">
        <v>2030</v>
      </c>
      <c r="O70" s="4">
        <v>2031</v>
      </c>
      <c r="P70" s="4">
        <v>2032</v>
      </c>
      <c r="Q70" s="4">
        <v>2033</v>
      </c>
      <c r="R70" s="4">
        <v>2034</v>
      </c>
      <c r="S70" s="4">
        <v>2035</v>
      </c>
      <c r="T70" s="4">
        <v>2036</v>
      </c>
      <c r="U70" s="4">
        <v>2037</v>
      </c>
      <c r="V70" s="4">
        <v>2038</v>
      </c>
      <c r="W70" s="4">
        <v>2039</v>
      </c>
      <c r="X70" s="4">
        <v>2040</v>
      </c>
      <c r="AA70" s="23" t="s">
        <v>45</v>
      </c>
      <c r="AB70" s="23" t="s">
        <v>46</v>
      </c>
      <c r="AD70" s="11"/>
    </row>
    <row r="71" spans="2:30" x14ac:dyDescent="0.45">
      <c r="B71" s="2" t="s">
        <v>22</v>
      </c>
      <c r="C71" s="11">
        <v>0</v>
      </c>
      <c r="D71" s="11">
        <v>3.524402748421835</v>
      </c>
      <c r="E71" s="11">
        <v>1.3988922339540295</v>
      </c>
      <c r="F71" s="11">
        <v>12.773455933596324</v>
      </c>
      <c r="G71" s="11">
        <v>8.2816531634130115</v>
      </c>
      <c r="H71" s="11">
        <v>24.925622985429982</v>
      </c>
      <c r="I71" s="11">
        <v>26.794220078007584</v>
      </c>
      <c r="J71" s="11">
        <v>35.135296224736067</v>
      </c>
      <c r="K71" s="11">
        <v>29.068344813284511</v>
      </c>
      <c r="L71" s="11">
        <v>41.925669910640408</v>
      </c>
      <c r="M71" s="11">
        <v>58.874950148513108</v>
      </c>
      <c r="N71" s="11">
        <v>58.707480356998531</v>
      </c>
      <c r="O71" s="11">
        <v>16.298255634894758</v>
      </c>
      <c r="P71" s="11">
        <v>37.61393377551758</v>
      </c>
      <c r="Q71" s="11">
        <v>27.004279510832475</v>
      </c>
      <c r="R71" s="11">
        <v>32.035379986332373</v>
      </c>
      <c r="S71" s="11">
        <v>28.483217631347429</v>
      </c>
      <c r="T71" s="11">
        <v>21.43750826945768</v>
      </c>
      <c r="U71" s="11">
        <v>10.107119030786407</v>
      </c>
      <c r="V71" s="11">
        <v>20.149931582100521</v>
      </c>
      <c r="W71" s="11">
        <v>2.5925746122183</v>
      </c>
      <c r="X71" s="11">
        <v>9.8227257984723906</v>
      </c>
      <c r="AA71" s="11">
        <v>506.95491442895531</v>
      </c>
      <c r="AB71" s="11">
        <v>349.64209167578468</v>
      </c>
      <c r="AD71" s="11"/>
    </row>
    <row r="72" spans="2:30" x14ac:dyDescent="0.45">
      <c r="B72" s="2" t="s">
        <v>23</v>
      </c>
      <c r="C72" s="11">
        <v>0</v>
      </c>
      <c r="D72" s="11">
        <v>-2.7483048564458841</v>
      </c>
      <c r="E72" s="11">
        <v>0.73340864978558784</v>
      </c>
      <c r="F72" s="11">
        <v>-1.8255208763387145</v>
      </c>
      <c r="G72" s="11">
        <v>-0.59805121217323176</v>
      </c>
      <c r="H72" s="11">
        <v>0.6801283223212522</v>
      </c>
      <c r="I72" s="11">
        <v>3.0114243688869919</v>
      </c>
      <c r="J72" s="11">
        <v>5.3001495419246112</v>
      </c>
      <c r="K72" s="11">
        <v>0.53429303648431414</v>
      </c>
      <c r="L72" s="11">
        <v>-1.4648972929439878</v>
      </c>
      <c r="M72" s="11">
        <v>-9.8390996629884739</v>
      </c>
      <c r="N72" s="11">
        <v>-4.4003057741267639</v>
      </c>
      <c r="O72" s="11">
        <v>-4.0007227820592561</v>
      </c>
      <c r="P72" s="11">
        <v>-10.339872307939004</v>
      </c>
      <c r="Q72" s="11">
        <v>0.85017209248962899</v>
      </c>
      <c r="R72" s="11">
        <v>-2.2678150489898599</v>
      </c>
      <c r="S72" s="11">
        <v>-6.6941240534461031</v>
      </c>
      <c r="T72" s="11">
        <v>3.9660201373674226</v>
      </c>
      <c r="U72" s="11">
        <v>-3.696626315303547</v>
      </c>
      <c r="V72" s="11">
        <v>2.2829218207218673</v>
      </c>
      <c r="W72" s="11">
        <v>5.2517609552712656</v>
      </c>
      <c r="X72" s="11">
        <v>-4.5623639567322698</v>
      </c>
      <c r="AA72" s="11">
        <v>-29.827425214234154</v>
      </c>
      <c r="AB72" s="11">
        <v>-19.724960549072435</v>
      </c>
      <c r="AD72" s="11"/>
    </row>
    <row r="73" spans="2:30" x14ac:dyDescent="0.45">
      <c r="B73" s="2" t="s">
        <v>17</v>
      </c>
      <c r="C73" s="11">
        <v>0</v>
      </c>
      <c r="D73" s="11">
        <v>5.3841648061763863</v>
      </c>
      <c r="E73" s="11">
        <v>-1.4374836913654008</v>
      </c>
      <c r="F73" s="11">
        <v>5.0436847708716641</v>
      </c>
      <c r="G73" s="11">
        <v>3.5760467670030494</v>
      </c>
      <c r="H73" s="11">
        <v>4.7476806115859063</v>
      </c>
      <c r="I73" s="11">
        <v>7.0202163221288174</v>
      </c>
      <c r="J73" s="11">
        <v>6.5740324279405513</v>
      </c>
      <c r="K73" s="11">
        <v>12.02388469125242</v>
      </c>
      <c r="L73" s="11">
        <v>8.9477020548795281</v>
      </c>
      <c r="M73" s="11">
        <v>13.697697295138369</v>
      </c>
      <c r="N73" s="11">
        <v>17.956016496699931</v>
      </c>
      <c r="O73" s="11">
        <v>5.4999915484687563</v>
      </c>
      <c r="P73" s="11">
        <v>12.770766651695567</v>
      </c>
      <c r="Q73" s="11">
        <v>9.6781482466607258</v>
      </c>
      <c r="R73" s="11">
        <v>13.06044558971314</v>
      </c>
      <c r="S73" s="11">
        <v>8.8675411573159408</v>
      </c>
      <c r="T73" s="11">
        <v>8.576407206631643</v>
      </c>
      <c r="U73" s="11">
        <v>8.155148637442835</v>
      </c>
      <c r="V73" s="11">
        <v>7.7615385970852913</v>
      </c>
      <c r="W73" s="11">
        <v>0.17368101551255677</v>
      </c>
      <c r="X73" s="11">
        <v>0.43705451904384063</v>
      </c>
      <c r="AA73" s="11">
        <v>158.51436572188152</v>
      </c>
      <c r="AB73" s="11">
        <v>108.30687883956838</v>
      </c>
      <c r="AD73" s="11"/>
    </row>
    <row r="74" spans="2:30" x14ac:dyDescent="0.45">
      <c r="B74" s="2" t="s">
        <v>24</v>
      </c>
      <c r="C74" s="11">
        <v>0</v>
      </c>
      <c r="D74" s="11">
        <v>0</v>
      </c>
      <c r="E74" s="11">
        <v>0</v>
      </c>
      <c r="F74" s="11">
        <v>0</v>
      </c>
      <c r="G74" s="11">
        <v>0</v>
      </c>
      <c r="H74" s="11">
        <v>0</v>
      </c>
      <c r="I74" s="11">
        <v>9.3289678955206909</v>
      </c>
      <c r="J74" s="11">
        <v>14.751407885181834</v>
      </c>
      <c r="K74" s="11">
        <v>20.668431917052658</v>
      </c>
      <c r="L74" s="11">
        <v>20.668431917052658</v>
      </c>
      <c r="M74" s="11">
        <v>24.649964005064248</v>
      </c>
      <c r="N74" s="11">
        <v>-11.25066357542164</v>
      </c>
      <c r="O74" s="11">
        <v>-22.703406862856355</v>
      </c>
      <c r="P74" s="11">
        <v>-22.703406862852717</v>
      </c>
      <c r="Q74" s="11">
        <v>-27.967568749656493</v>
      </c>
      <c r="R74" s="11">
        <v>-27.967568749652855</v>
      </c>
      <c r="S74" s="11">
        <v>-32.669879984408908</v>
      </c>
      <c r="T74" s="11">
        <v>-38.695888105186896</v>
      </c>
      <c r="U74" s="11">
        <v>-38.695888105190534</v>
      </c>
      <c r="V74" s="11">
        <v>-38.695888105186896</v>
      </c>
      <c r="W74" s="11">
        <v>-17.804863277713594</v>
      </c>
      <c r="X74" s="11">
        <v>-17.804863277717232</v>
      </c>
      <c r="AA74" s="11">
        <v>-206.89268203597203</v>
      </c>
      <c r="AB74" s="11">
        <v>-102.65588065518588</v>
      </c>
      <c r="AD74" s="11"/>
    </row>
    <row r="75" spans="2:30" x14ac:dyDescent="0.45">
      <c r="B75" s="2" t="s">
        <v>48</v>
      </c>
      <c r="C75" s="11">
        <v>0</v>
      </c>
      <c r="D75" s="11">
        <v>-0.21227560000033918</v>
      </c>
      <c r="E75" s="11">
        <v>-1.2486799999996947</v>
      </c>
      <c r="F75" s="11">
        <v>-1.2486799999996947</v>
      </c>
      <c r="G75" s="11">
        <v>0</v>
      </c>
      <c r="H75" s="11">
        <v>3.1198699999999917</v>
      </c>
      <c r="I75" s="11">
        <v>-1.4424344999997629</v>
      </c>
      <c r="J75" s="11">
        <v>4.4078694999998334</v>
      </c>
      <c r="K75" s="11">
        <v>4.4078695000007428</v>
      </c>
      <c r="L75" s="11">
        <v>5.5155695000003107</v>
      </c>
      <c r="M75" s="11">
        <v>13.491009500000473</v>
      </c>
      <c r="N75" s="11">
        <v>9.3292159999991782</v>
      </c>
      <c r="O75" s="11">
        <v>4.1431659999998374</v>
      </c>
      <c r="P75" s="11">
        <v>8.5739659999999276</v>
      </c>
      <c r="Q75" s="11">
        <v>3.3879159999996773</v>
      </c>
      <c r="R75" s="11">
        <v>0.36691599999994651</v>
      </c>
      <c r="S75" s="11">
        <v>-3.6610840000003009</v>
      </c>
      <c r="T75" s="11">
        <v>-1.3668432510994535</v>
      </c>
      <c r="U75" s="11">
        <v>-0.33267610300026718</v>
      </c>
      <c r="V75" s="11">
        <v>-0.32230400299886242</v>
      </c>
      <c r="W75" s="11">
        <v>8.7746397002774756E-2</v>
      </c>
      <c r="X75" s="11">
        <v>8.7746396999136778E-2</v>
      </c>
      <c r="AA75" s="11">
        <v>47.083883336903455</v>
      </c>
      <c r="AB75" s="11">
        <v>33.17243536748682</v>
      </c>
      <c r="AD75" s="11"/>
    </row>
    <row r="76" spans="2:30" x14ac:dyDescent="0.45">
      <c r="B76" s="2" t="s">
        <v>47</v>
      </c>
      <c r="C76" s="11">
        <v>0</v>
      </c>
      <c r="D76" s="11">
        <v>-6.1897694164713357E-2</v>
      </c>
      <c r="E76" s="11">
        <v>-12.463580639655447</v>
      </c>
      <c r="F76" s="11">
        <v>-18.39887992939407</v>
      </c>
      <c r="G76" s="11">
        <v>-20.928041275255055</v>
      </c>
      <c r="H76" s="11">
        <v>-35.750860825719656</v>
      </c>
      <c r="I76" s="11">
        <v>-39.592764280042388</v>
      </c>
      <c r="J76" s="11">
        <v>-52.724266034842003</v>
      </c>
      <c r="K76" s="11">
        <v>-55.713276172911264</v>
      </c>
      <c r="L76" s="11">
        <v>-41.631434130147909</v>
      </c>
      <c r="M76" s="11">
        <v>-53.697626722465486</v>
      </c>
      <c r="N76" s="11">
        <v>-48.663172572577139</v>
      </c>
      <c r="O76" s="11">
        <v>1.4719000757447702</v>
      </c>
      <c r="P76" s="11">
        <v>-16.018575624498339</v>
      </c>
      <c r="Q76" s="11">
        <v>-0.86692978176375846</v>
      </c>
      <c r="R76" s="11">
        <v>-0.3263410989063118</v>
      </c>
      <c r="S76" s="11">
        <v>7.8966614115736888</v>
      </c>
      <c r="T76" s="11">
        <v>13.481280664930409</v>
      </c>
      <c r="U76" s="11">
        <v>32.690188456878445</v>
      </c>
      <c r="V76" s="11">
        <v>29.110254939707374</v>
      </c>
      <c r="W76" s="11">
        <v>53.707265442915741</v>
      </c>
      <c r="X76" s="11">
        <v>42.306786754079326</v>
      </c>
      <c r="AA76" s="11">
        <v>-216.17330903651379</v>
      </c>
      <c r="AB76" s="11">
        <v>-212.18965440164706</v>
      </c>
      <c r="AD76" s="11"/>
    </row>
    <row r="77" spans="2:30" x14ac:dyDescent="0.45">
      <c r="B77" s="2" t="s">
        <v>25</v>
      </c>
      <c r="C77" s="11">
        <v>0</v>
      </c>
      <c r="D77" s="11">
        <v>1.1506977710008489E-5</v>
      </c>
      <c r="E77" s="11">
        <v>8.1926513561824212E-5</v>
      </c>
      <c r="F77" s="11">
        <v>1.4366765881087627E-3</v>
      </c>
      <c r="G77" s="11">
        <v>0</v>
      </c>
      <c r="H77" s="11">
        <v>-0.20296044587321882</v>
      </c>
      <c r="I77" s="11">
        <v>0.49248557695029427</v>
      </c>
      <c r="J77" s="11">
        <v>4.5694312672479365E-2</v>
      </c>
      <c r="K77" s="11">
        <v>6.8371952070799935E-2</v>
      </c>
      <c r="L77" s="11">
        <v>-0.15994195309614945</v>
      </c>
      <c r="M77" s="11">
        <v>-1.6991284914175855</v>
      </c>
      <c r="N77" s="11">
        <v>-1.0640819554914787</v>
      </c>
      <c r="O77" s="11">
        <v>0.33506100075354883</v>
      </c>
      <c r="P77" s="11">
        <v>-0.75987797536618373</v>
      </c>
      <c r="Q77" s="11">
        <v>0.24242618049759268</v>
      </c>
      <c r="R77" s="11">
        <v>0.34044359379147293</v>
      </c>
      <c r="S77" s="11">
        <v>0.37697160086557102</v>
      </c>
      <c r="T77" s="11">
        <v>0.61077772411525322</v>
      </c>
      <c r="U77" s="11">
        <v>0.35917969789840587</v>
      </c>
      <c r="V77" s="11">
        <v>0.36765681411352347</v>
      </c>
      <c r="W77" s="11">
        <v>0.41353213225919117</v>
      </c>
      <c r="X77" s="11">
        <v>0.4577985611633677</v>
      </c>
      <c r="AA77" s="11">
        <v>0.22593843598626528</v>
      </c>
      <c r="AB77" s="11">
        <v>-0.2704655514870522</v>
      </c>
      <c r="AD77" s="11"/>
    </row>
    <row r="78" spans="2:30" x14ac:dyDescent="0.45">
      <c r="B78" s="25" t="s">
        <v>43</v>
      </c>
      <c r="C78" s="26">
        <v>0</v>
      </c>
      <c r="D78" s="26">
        <v>5.8861009109649949</v>
      </c>
      <c r="E78" s="26">
        <v>-13.017361520767363</v>
      </c>
      <c r="F78" s="26">
        <v>-3.6545034246763826</v>
      </c>
      <c r="G78" s="26">
        <v>-9.6683925570122256</v>
      </c>
      <c r="H78" s="26">
        <v>-2.4805193522557425</v>
      </c>
      <c r="I78" s="26">
        <v>5.6121154614522268</v>
      </c>
      <c r="J78" s="26">
        <v>13.490183857613372</v>
      </c>
      <c r="K78" s="26">
        <v>11.057919737234181</v>
      </c>
      <c r="L78" s="26">
        <v>33.801100006384857</v>
      </c>
      <c r="M78" s="26">
        <v>45.477766071844655</v>
      </c>
      <c r="N78" s="26">
        <v>20.614488976080619</v>
      </c>
      <c r="O78" s="26">
        <v>1.0442446149460602</v>
      </c>
      <c r="P78" s="26">
        <v>9.1369336565568311</v>
      </c>
      <c r="Q78" s="26">
        <v>12.328443499059848</v>
      </c>
      <c r="R78" s="26">
        <v>15.241460272287906</v>
      </c>
      <c r="S78" s="26">
        <v>2.5993037632473177</v>
      </c>
      <c r="T78" s="26">
        <v>8.0092626462160599</v>
      </c>
      <c r="U78" s="26">
        <v>8.5864452995117446</v>
      </c>
      <c r="V78" s="26">
        <v>20.65411164554282</v>
      </c>
      <c r="W78" s="26">
        <v>44.421697277466237</v>
      </c>
      <c r="X78" s="26">
        <v>30.744884795308561</v>
      </c>
      <c r="AA78" s="26">
        <v>259.88568563700659</v>
      </c>
      <c r="AB78" s="26">
        <v>156.28044472544758</v>
      </c>
      <c r="AD78" s="11"/>
    </row>
    <row r="79" spans="2:30" x14ac:dyDescent="0.45">
      <c r="B79" s="27"/>
      <c r="C79" s="28"/>
      <c r="D79" s="28"/>
      <c r="E79" s="28"/>
      <c r="F79" s="28"/>
      <c r="G79" s="28"/>
      <c r="H79" s="28"/>
      <c r="I79" s="28"/>
      <c r="J79" s="28"/>
      <c r="K79" s="28"/>
      <c r="L79" s="28"/>
      <c r="M79" s="28"/>
      <c r="N79" s="28"/>
      <c r="O79" s="28"/>
      <c r="P79" s="28"/>
      <c r="Q79" s="28"/>
      <c r="R79" s="28"/>
      <c r="S79" s="28"/>
      <c r="T79" s="28"/>
      <c r="U79" s="28"/>
      <c r="V79" s="28"/>
      <c r="W79" s="28"/>
      <c r="X79" s="28"/>
      <c r="AA79" s="28"/>
      <c r="AB79" s="28"/>
    </row>
    <row r="80" spans="2:30" x14ac:dyDescent="0.45">
      <c r="B80" s="27"/>
      <c r="C80" s="28"/>
      <c r="D80" s="28"/>
      <c r="E80" s="28"/>
      <c r="F80" s="28"/>
      <c r="G80" s="28"/>
      <c r="H80" s="28"/>
      <c r="I80" s="28"/>
      <c r="J80" s="28"/>
      <c r="K80" s="28"/>
      <c r="L80" s="28"/>
      <c r="M80" s="28"/>
      <c r="N80" s="28"/>
      <c r="O80" s="28"/>
      <c r="P80" s="28"/>
      <c r="Q80" s="28"/>
      <c r="R80" s="28"/>
      <c r="S80" s="28"/>
      <c r="T80" s="28"/>
      <c r="U80" s="28"/>
      <c r="V80" s="28"/>
      <c r="W80" s="28"/>
      <c r="X80" s="28"/>
      <c r="AA80" s="11"/>
      <c r="AB80" s="1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sisl xmlns:xsi="http://www.w3.org/2001/XMLSchema-instance" xmlns:xsd="http://www.w3.org/2001/XMLSchema" xmlns="http://www.boldonjames.com/2008/01/sie/internal/label" sislVersion="0" policy="973096ae-7329-4b3b-9368-47aeba6959e1"/>
</file>

<file path=customXml/item3.xml><?xml version="1.0" encoding="utf-8"?>
<ct:contentTypeSchema xmlns:ct="http://schemas.microsoft.com/office/2006/metadata/contentType" xmlns:ma="http://schemas.microsoft.com/office/2006/metadata/properties/metaAttributes" ct:_="" ma:_="" ma:contentTypeName="Analysis" ma:contentTypeID="0x0101004C9F495A7355574383679A0A27B291210066E449D668032F48A1F56115FC042FF7" ma:contentTypeVersion="12" ma:contentTypeDescription="This is used to create spreadsheets" ma:contentTypeScope="" ma:versionID="4e22a32efef777fb761a81a4edb4290f">
  <xsd:schema xmlns:xsd="http://www.w3.org/2001/XMLSchema" xmlns:xs="http://www.w3.org/2001/XMLSchema" xmlns:p="http://schemas.microsoft.com/office/2006/metadata/properties" xmlns:ns2="631298fc-6a88-4548-b7d9-3b164918c4a3" xmlns:ns3="eecedeb9-13b3-4e62-b003-046c92e1668a" xmlns:ns4="http://schemas.microsoft.com/sharepoint/v3/fields" targetNamespace="http://schemas.microsoft.com/office/2006/metadata/properties" ma:root="true" ma:fieldsID="d0b2daa20cdb4dc585785fae3bcf41c3" ns2:_="" ns3:_="" ns4:_="">
    <xsd:import namespace="631298fc-6a88-4548-b7d9-3b164918c4a3"/>
    <xsd:import namespace="eecedeb9-13b3-4e62-b003-046c92e1668a"/>
    <xsd:import namespace="http://schemas.microsoft.com/sharepoint/v3/fields"/>
    <xsd:element name="properties">
      <xsd:complexType>
        <xsd:sequence>
          <xsd:element name="documentManagement">
            <xsd:complexType>
              <xsd:all>
                <xsd:element ref="ns2:Applicable_x0020_Start_x0020_Date" minOccurs="0"/>
                <xsd:element ref="ns3:Applicable_x0020_Duration" minOccurs="0"/>
                <xsd:element ref="ns3:Organisation" minOccurs="0"/>
                <xsd:element ref="ns4:_Status" minOccurs="0"/>
                <xsd:element ref="ns2:Classification" minOccurs="0"/>
                <xsd:element ref="ns3: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scription="The Starting Date for the work - format is DD/MM/YYYY" ma:format="DateOnly" ma:internalName="Applicable_x0020_Start_x0020_Date">
      <xsd:simpleType>
        <xsd:restriction base="dms:DateTime"/>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schema>
  <xsd:schema xmlns:xsd="http://www.w3.org/2001/XMLSchema" xmlns:xs="http://www.w3.org/2001/XMLSchema" xmlns:dms="http://schemas.microsoft.com/office/2006/documentManagement/types" xmlns:pc="http://schemas.microsoft.com/office/infopath/2007/PartnerControls" targetNamespace="eecedeb9-13b3-4e62-b003-046c92e1668a" elementFormDefault="qualified">
    <xsd:import namespace="http://schemas.microsoft.com/office/2006/documentManagement/types"/>
    <xsd:import namespace="http://schemas.microsoft.com/office/infopath/2007/PartnerControls"/>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ca9306fc-8436-45f0-b931-e34f519be3a3" ContentTypeId="0x0101004C9F495A7355574383679A0A27B29121" PreviousValue="true"/>
</file>

<file path=customXml/item5.xml><?xml version="1.0" encoding="utf-8"?>
<p:properties xmlns:p="http://schemas.microsoft.com/office/2006/metadata/properties" xmlns:xsi="http://www.w3.org/2001/XMLSchema-instance" xmlns:pc="http://schemas.microsoft.com/office/infopath/2007/PartnerControls">
  <documentManagement>
    <Classification xmlns="631298fc-6a88-4548-b7d9-3b164918c4a3">Unclassified</Classification>
    <Descriptor xmlns="eecedeb9-13b3-4e62-b003-046c92e1668a" xsi:nil="true"/>
    <Applicable_x0020_Start_x0020_Date xmlns="631298fc-6a88-4548-b7d9-3b164918c4a3" xsi:nil="true"/>
    <Organisation xmlns="eecedeb9-13b3-4e62-b003-046c92e1668a">Choose an Organisation</Organisation>
    <Applicable_x0020_Duration xmlns="eecedeb9-13b3-4e62-b003-046c92e1668a">-</Applicable_x0020_Duration>
    <_Status xmlns="http://schemas.microsoft.com/sharepoint/v3/fields">Draft</_Status>
  </documentManagement>
</p:properties>
</file>

<file path=customXml/itemProps1.xml><?xml version="1.0" encoding="utf-8"?>
<ds:datastoreItem xmlns:ds="http://schemas.openxmlformats.org/officeDocument/2006/customXml" ds:itemID="{11E4B69B-217B-4B8A-97E0-43A312646F16}">
  <ds:schemaRefs>
    <ds:schemaRef ds:uri="http://schemas.microsoft.com/sharepoint/v3/contenttype/forms"/>
  </ds:schemaRefs>
</ds:datastoreItem>
</file>

<file path=customXml/itemProps2.xml><?xml version="1.0" encoding="utf-8"?>
<ds:datastoreItem xmlns:ds="http://schemas.openxmlformats.org/officeDocument/2006/customXml" ds:itemID="{7A623180-2617-4ED9-8CE4-1F69176C72DC}">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802FD2F9-345C-4F87-BDD0-7A0D3DFD1C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eecedeb9-13b3-4e62-b003-046c92e1668a"/>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8CCDD91-8C5D-46C9-8EE2-AA3BD8EFEAB6}">
  <ds:schemaRefs>
    <ds:schemaRef ds:uri="Microsoft.SharePoint.Taxonomy.ContentTypeSync"/>
  </ds:schemaRefs>
</ds:datastoreItem>
</file>

<file path=customXml/itemProps5.xml><?xml version="1.0" encoding="utf-8"?>
<ds:datastoreItem xmlns:ds="http://schemas.openxmlformats.org/officeDocument/2006/customXml" ds:itemID="{2695B7C0-47CD-416E-B40D-4A004248209C}">
  <ds:schemaRefs>
    <ds:schemaRef ds:uri="http://purl.org/dc/elements/1.1/"/>
    <ds:schemaRef ds:uri="http://schemas.microsoft.com/sharepoint/v3/fields"/>
    <ds:schemaRef ds:uri="http://schemas.openxmlformats.org/package/2006/metadata/core-properties"/>
    <ds:schemaRef ds:uri="http://purl.org/dc/terms/"/>
    <ds:schemaRef ds:uri="http://schemas.microsoft.com/office/2006/metadata/properties"/>
    <ds:schemaRef ds:uri="http://schemas.microsoft.com/office/infopath/2007/PartnerControls"/>
    <ds:schemaRef ds:uri="http://schemas.microsoft.com/office/2006/documentManagement/types"/>
    <ds:schemaRef ds:uri="eecedeb9-13b3-4e62-b003-046c92e1668a"/>
    <ds:schemaRef ds:uri="631298fc-6a88-4548-b7d9-3b164918c4a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Title</vt:lpstr>
      <vt:lpstr>BSUoS &amp; TGR</vt:lpstr>
      <vt:lpstr>Installed Capacity</vt:lpstr>
      <vt:lpstr>Generation</vt:lpstr>
      <vt:lpstr>Carbon</vt:lpstr>
      <vt:lpstr>LOLE</vt:lpstr>
      <vt:lpstr>CM Clearing Prices</vt:lpstr>
      <vt:lpstr>Wholesale Prices</vt:lpstr>
      <vt:lpstr>System Costs - old</vt:lpstr>
      <vt:lpstr>Consumer Costs</vt:lpstr>
      <vt:lpstr>System Costs - updated</vt:lpstr>
      <vt:lpstr>System Costs - IC emissions</vt:lpstr>
      <vt:lpstr>Summary 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Gurpal Ruprai</dc:creator>
  <cp:lastModifiedBy>Ankita Mehra</cp:lastModifiedBy>
  <dcterms:created xsi:type="dcterms:W3CDTF">2011-10-12T08:52:50Z</dcterms:created>
  <dcterms:modified xsi:type="dcterms:W3CDTF">2019-06-17T15:41:15Z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0x0101004C9F495A7355574383679A0A27B291210066E449D668032F48A1F56115FC042FF7</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7" name="docIndexRef">
    <vt:lpwstr>bcbd61b9-7d63-416f-8749-bd1f5665fcd3</vt:lpwstr>
  </property>
  <property fmtid="{D5CDD505-2E9C-101B-9397-08002B2CF9AE}" pid="8" name="bjSaver">
    <vt:lpwstr>iS5DV3XjgvrQjpHBpeaXmDXlUrJqz5vQ</vt:lpwstr>
  </property>
  <property fmtid="{D5CDD505-2E9C-101B-9397-08002B2CF9AE}" pid="9" name="bjDocumentSecurityLabel">
    <vt:lpwstr>This item has no classification</vt:lpwstr>
  </property>
</Properties>
</file>