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3. 2019/1. TP1 2019/14. 190326/Update/"/>
    </mc:Choice>
  </mc:AlternateContent>
  <bookViews>
    <workbookView xWindow="0" yWindow="0" windowWidth="18645" windowHeight="11415" tabRatio="892" activeTab="3"/>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<sst xmlns="http://schemas.openxmlformats.org/spreadsheetml/2006/main" count="2954" uniqueCount="1113">
  <si>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</si>
  <si>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</si>
  <si>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</si>
  <si>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</si>
  <si>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</si>
  <si>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</si>
  <si>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</si>
  <si>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</si>
  <si>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</si>
  <si>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</si>
  <si>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</si>
  <si>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</si>
  <si>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</si>
  <si>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</si>
  <si>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</si>
  <si>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</si>
  <si>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</si>
  <si>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</si>
  <si>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</si>
  <si>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</si>
  <si>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</si>
  <si>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</si>
  <si>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</si>
  <si>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</si>
  <si>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</si>
  <si>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</si>
  <si>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</si>
  <si>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</si>
  <si>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</si>
  <si>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</si>
  <si>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</si>
  <si>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</si>
  <si>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</si>
  <si>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</si>
  <si>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</si>
  <si>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</si>
  <si>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</si>
  <si>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</si>
  <si>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</si>
  <si>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</si>
  <si>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</si>
  <si>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</si>
  <si>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</si>
  <si>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</si>
  <si>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</si>
  <si>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</si>
  <si>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</si>
  <si>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</si>
  <si>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</si>
  <si>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</si>
  <si>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</si>
  <si>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</si>
  <si>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</si>
  <si>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</si>
  <si>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</si>
  <si>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</si>
  <si>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</si>
  <si>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</si>
  <si>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</si>
  <si>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</si>
  <si>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</si>
  <si>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</si>
  <si>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</si>
  <si>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</si>
  <si>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</si>
  <si>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</si>
  <si>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</si>
  <si>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</si>
  <si>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</si>
  <si>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</si>
  <si>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</si>
  <si>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</si>
  <si>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</si>
  <si>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</si>
  <si>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</si>
  <si>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</si>
  <si>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</si>
  <si>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</si>
  <si>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</si>
  <si>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</si>
  <si>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</si>
  <si>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</si>
  <si>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</si>
  <si>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</si>
  <si>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</si>
  <si>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</si>
  <si>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</si>
  <si>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</si>
  <si>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</si>
  <si>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</si>
  <si>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</si>
  <si>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</si>
  <si>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</si>
  <si>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</si>
  <si>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</si>
  <si>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</si>
  <si>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</si>
  <si>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</si>
  <si>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</si>
  <si>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</si>
  <si>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</si>
  <si>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</si>
  <si>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</si>
  <si>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</si>
  <si>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</si>
  <si>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</si>
  <si>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</si>
  <si>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</si>
  <si>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</si>
  <si>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</si>
  <si>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</si>
  <si>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</si>
  <si>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</si>
  <si>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</si>
  <si>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</si>
  <si>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</si>
  <si>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</si>
  <si>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</si>
  <si>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</si>
  <si>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</si>
  <si>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</si>
  <si>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</si>
  <si>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</si>
  <si>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</si>
  <si>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</si>
  <si>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</si>
  <si>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</si>
  <si>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</si>
  <si>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</si>
  <si>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</si>
  <si>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</si>
  <si>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</si>
  <si>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</si>
  <si>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</si>
  <si>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</si>
  <si>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</si>
  <si>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</si>
  <si>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</si>
  <si>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</si>
  <si>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</si>
  <si>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</si>
  <si>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</si>
  <si>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</si>
  <si>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</si>
  <si>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</si>
  <si>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</si>
  <si>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</si>
  <si>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</si>
  <si>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</si>
  <si>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</si>
  <si>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</si>
  <si>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</si>
  <si>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</si>
  <si>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</si>
  <si>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</si>
  <si>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</si>
  <si>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</si>
  <si>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</si>
  <si>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</si>
  <si>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</si>
  <si>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</si>
  <si>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</si>
  <si>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</si>
  <si>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</si>
  <si>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</si>
  <si>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</si>
  <si>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</si>
  <si>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</si>
  <si>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</si>
  <si>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</si>
  <si>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</si>
  <si>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</si>
  <si>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</si>
  <si>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</si>
  <si>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</si>
  <si>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</si>
  <si>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</si>
  <si>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</si>
  <si>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</si>
  <si>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</si>
  <si>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</si>
  <si>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</si>
  <si>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</si>
  <si>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</si>
  <si>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</si>
  <si>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</si>
  <si>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</si>
  <si>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</si>
  <si>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</si>
  <si>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</si>
  <si>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</si>
  <si>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</si>
  <si>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</si>
  <si>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</si>
  <si>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</si>
  <si>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</si>
  <si>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</si>
  <si>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</si>
  <si>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</si>
  <si>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</si>
  <si>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</si>
  <si>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</si>
  <si>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</si>
  <si>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</si>
  <si>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</si>
  <si>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</si>
  <si>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</si>
  <si>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</si>
  <si>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</si>
  <si>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</si>
  <si>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</si>
  <si>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</si>
  <si>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</si>
  <si>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</si>
  <si>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</si>
  <si>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</si>
  <si>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</si>
  <si>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</si>
  <si>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</si>
  <si>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</si>
  <si>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</si>
  <si>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</si>
  <si>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</si>
  <si>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</si>
  <si>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</si>
  <si>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</si>
  <si>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</si>
  <si>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</si>
  <si>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</si>
  <si>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</si>
  <si>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</si>
  <si>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</si>
  <si>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</si>
  <si>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</si>
  <si>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</si>
  <si>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</si>
  <si>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</si>
  <si>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</si>
  <si>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</si>
  <si>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</si>
  <si>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</si>
  <si>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</si>
  <si>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</si>
  <si>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</si>
  <si>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</si>
  <si>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</si>
  <si>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</si>
  <si>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</si>
  <si>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</si>
  <si>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</si>
  <si>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</si>
  <si>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</si>
  <si>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</si>
  <si>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</si>
  <si>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</si>
  <si>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</si>
  <si>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</si>
  <si>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</si>
  <si>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</si>
  <si>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</si>
  <si>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</si>
  <si>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</si>
  <si>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</si>
  <si>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</si>
  <si>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</si>
  <si>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</si>
  <si>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</si>
  <si>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</si>
  <si>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</si>
  <si>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</si>
  <si>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</si>
  <si>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</si>
  <si>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</si>
  <si>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</si>
  <si>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</si>
  <si>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</si>
  <si>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</si>
  <si>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</si>
  <si>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</si>
  <si>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</si>
  <si>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</si>
  <si>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</si>
  <si>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</si>
  <si>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</si>
  <si>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</si>
  <si>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</si>
  <si>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</si>
  <si>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</si>
  <si>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</si>
  <si>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</si>
  <si>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</si>
  <si>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</si>
  <si>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</si>
  <si>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</si>
  <si>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</si>
  <si>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</si>
  <si>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</si>
  <si>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</si>
  <si>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</si>
  <si>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</si>
  <si>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</si>
  <si>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</si>
  <si>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</si>
  <si>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</si>
  <si>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</si>
  <si>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</si>
  <si>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</si>
  <si>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</si>
  <si>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</si>
  <si>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</si>
  <si>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</si>
  <si>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</si>
  <si>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</si>
  <si>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</si>
  <si>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</si>
  <si>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</si>
  <si>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</si>
  <si>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</si>
  <si>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</si>
  <si>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</si>
  <si>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</si>
  <si>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</si>
  <si>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</si>
  <si>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</si>
  <si>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</si>
  <si>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</si>
  <si>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</si>
  <si>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</si>
  <si>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</si>
  <si>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</si>
  <si>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</si>
  <si>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</si>
  <si>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</si>
  <si>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</si>
  <si>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</si>
  <si>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</si>
  <si>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</si>
  <si>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</si>
  <si>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</si>
  <si>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</si>
  <si>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</si>
  <si>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</si>
  <si>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</si>
  <si>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</si>
  <si>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</si>
  <si>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</si>
  <si>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</si>
  <si>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</si>
  <si>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</si>
  <si>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</si>
  <si>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</si>
  <si>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</si>
  <si>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</si>
  <si>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</si>
  <si>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</si>
  <si>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</si>
  <si>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</si>
  <si>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</si>
  <si>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</si>
  <si>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</si>
  <si>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</si>
  <si>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</si>
  <si>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</si>
  <si>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</si>
  <si>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</si>
  <si>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</si>
  <si>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</si>
  <si>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</si>
  <si>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</si>
  <si>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</si>
  <si>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</si>
  <si>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</si>
  <si>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</si>
  <si>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</si>
  <si>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</si>
  <si>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</si>
  <si>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</si>
  <si>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</si>
  <si>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</si>
  <si>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</si>
  <si>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</si>
  <si>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</si>
  <si>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</si>
  <si>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</si>
  <si>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</si>
  <si>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</si>
  <si>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</si>
  <si>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</si>
  <si>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</si>
  <si>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</si>
  <si>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</si>
  <si>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</si>
  <si>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</si>
  <si>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</si>
  <si>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</si>
  <si>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</si>
  <si>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</si>
  <si>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</si>
  <si>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</si>
  <si>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</si>
  <si>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</si>
  <si>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</si>
  <si>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</si>
  <si>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</si>
  <si>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</si>
  <si>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</si>
  <si>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</si>
  <si>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</si>
  <si>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</si>
  <si>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</si>
  <si>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</si>
  <si>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</si>
  <si>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</si>
  <si>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</si>
  <si>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</si>
  <si>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</si>
  <si>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</si>
  <si>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</si>
  <si>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</si>
  <si>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</si>
  <si>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</si>
  <si>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</si>
  <si>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</si>
  <si>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</si>
  <si>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</si>
  <si>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</si>
  <si>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</si>
  <si>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</si>
  <si>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</si>
  <si>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</si>
  <si>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</si>
  <si>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</si>
  <si>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</si>
  <si>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</si>
  <si>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</si>
  <si>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</si>
  <si>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</si>
  <si>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</si>
  <si>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</si>
  <si>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</si>
  <si>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</si>
  <si>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</si>
  <si>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</si>
  <si>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</si>
  <si>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</si>
  <si>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</si>
  <si>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</si>
  <si>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</si>
  <si>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</si>
  <si>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</si>
  <si>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</si>
  <si>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</si>
  <si>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</si>
  <si>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</si>
  <si>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</si>
  <si>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</si>
  <si>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</si>
  <si>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</si>
  <si>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</si>
  <si>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</si>
  <si>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</si>
  <si>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</si>
  <si>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</si>
  <si>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</si>
  <si>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</si>
  <si>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</si>
  <si>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</si>
  <si>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</si>
  <si>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</si>
  <si>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</si>
  <si>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</si>
  <si>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</si>
  <si>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</si>
  <si>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</si>
  <si>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</si>
  <si>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</si>
  <si>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</si>
  <si>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</si>
  <si>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</si>
  <si>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</si>
  <si>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</si>
  <si>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</si>
  <si>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</si>
  <si>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</si>
  <si>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</si>
  <si>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</si>
  <si>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</si>
  <si>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</si>
  <si>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</si>
  <si>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</si>
  <si>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</si>
  <si>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</si>
  <si>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</si>
  <si>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</si>
  <si>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</si>
  <si>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</si>
  <si>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</si>
  <si>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</si>
  <si>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</si>
  <si>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</si>
  <si>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</si>
  <si>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</si>
  <si>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</si>
  <si>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</si>
  <si>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</si>
  <si>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</si>
  <si>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</si>
  <si>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</si>
  <si>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</si>
  <si>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</si>
  <si>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</si>
  <si>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</si>
  <si>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</si>
  <si>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</si>
  <si>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</si>
  <si>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</si>
  <si>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</si>
  <si>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</si>
  <si>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</si>
  <si>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</si>
  <si>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</si>
  <si>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</si>
  <si>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</si>
  <si>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</si>
  <si>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</si>
  <si>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</si>
  <si>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</si>
  <si>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</si>
  <si>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</si>
  <si>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</si>
  <si>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</si>
  <si>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</si>
  <si>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</si>
  <si>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</si>
  <si>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</si>
  <si>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</si>
  <si>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</si>
  <si>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</si>
  <si>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</si>
  <si>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</si>
  <si>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</si>
  <si>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</si>
  <si>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</si>
  <si>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</si>
  <si>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</si>
  <si>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</si>
  <si>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</si>
  <si>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</si>
  <si>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</si>
  <si>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</si>
  <si>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</si>
  <si>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</si>
  <si>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</si>
  <si>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</si>
  <si>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</si>
  <si>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</si>
  <si>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</si>
  <si>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</si>
  <si>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</si>
  <si>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</si>
  <si>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</si>
  <si>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</si>
  <si>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</si>
  <si>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</si>
  <si>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</si>
  <si>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</si>
  <si>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</si>
  <si>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</si>
  <si>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</si>
  <si>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</si>
  <si>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</si>
  <si>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</si>
  <si>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</si>
  <si>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</si>
  <si>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</si>
  <si>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</si>
  <si>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</si>
  <si>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</si>
  <si>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</si>
  <si>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</si>
  <si>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</si>
  <si>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</si>
  <si>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</si>
  <si>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</si>
  <si>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</si>
  <si>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</si>
  <si>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</si>
  <si>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</si>
  <si>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</si>
  <si>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</si>
  <si>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</si>
  <si>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</si>
  <si>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</si>
  <si>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</si>
  <si>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</si>
  <si>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</si>
  <si>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</si>
  <si>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</si>
  <si>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</si>
  <si>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</si>
  <si>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</si>
  <si>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</si>
  <si>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</si>
  <si>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</si>
  <si>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</si>
  <si>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</si>
  <si>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</si>
  <si>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</si>
  <si>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</si>
  <si>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</si>
  <si>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</si>
  <si>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</si>
  <si>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</si>
  <si>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</si>
  <si>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</si>
  <si>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</si>
  <si>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</si>
  <si>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</si>
  <si>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</si>
  <si>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</si>
  <si>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</si>
  <si>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</si>
  <si>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</si>
  <si>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</si>
  <si>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</si>
  <si>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</si>
  <si>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</si>
  <si>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</si>
  <si>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</si>
  <si>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</si>
  <si>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</si>
  <si>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</si>
  <si>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</si>
  <si>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</si>
  <si>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</si>
  <si>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</si>
  <si>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</si>
  <si>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</si>
  <si>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</si>
  <si>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</si>
  <si>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</si>
  <si>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</si>
  <si>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</si>
  <si>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</si>
  <si>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</si>
  <si>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</si>
  <si>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</si>
  <si>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</si>
  <si>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</si>
  <si>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</si>
  <si>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</si>
  <si>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</si>
  <si>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</si>
  <si>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</si>
  <si>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</si>
  <si>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</si>
  <si>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</si>
  <si>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</si>
  <si>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</si>
  <si>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</si>
  <si>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</si>
  <si>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</si>
  <si>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</si>
  <si>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</si>
  <si>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</si>
  <si>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</si>
  <si>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</si>
  <si>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</si>
  <si>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</si>
  <si>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</si>
  <si>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</si>
  <si>
    <t>Generator 605</t>
  </si>
  <si>
    <t>Generator 606</t>
  </si>
  <si>
    <t>Generator 607</t>
  </si>
  <si>
    <t>Generator 608</t>
  </si>
  <si>
    <t>Generator 609</t>
  </si>
  <si>
    <t>Generator 610</t>
  </si>
  <si>
    <t>Generator 611</t>
  </si>
  <si>
    <t>Generator 612</t>
  </si>
  <si>
    <t>Generator 613</t>
  </si>
  <si>
    <t>Generator 614</t>
  </si>
  <si>
    <t>Generator 615</t>
  </si>
  <si>
    <t>Generator 616</t>
  </si>
  <si>
    <t>Generator 617</t>
  </si>
  <si>
    <t>Generator 618</t>
  </si>
  <si>
    <t>Generator 619</t>
  </si>
  <si>
    <t>Generator 620</t>
  </si>
  <si>
    <t>Generator 621</t>
  </si>
  <si>
    <t>Generator 622</t>
  </si>
  <si>
    <t>Generator 623</t>
  </si>
  <si>
    <t>Generator 624</t>
  </si>
  <si>
    <t>Generator 625</t>
  </si>
  <si>
    <t>Generator 626</t>
  </si>
  <si>
    <t>Generator 627</t>
  </si>
  <si>
    <t>Generator 628</t>
  </si>
  <si>
    <t>Generator 629</t>
  </si>
  <si>
    <t>Generator 630</t>
  </si>
  <si>
    <t>Generator 631</t>
  </si>
  <si>
    <t>Generator 632</t>
  </si>
  <si>
    <t>Generator 633</t>
  </si>
  <si>
    <t>Generator 634</t>
  </si>
  <si>
    <t>Generator 635</t>
  </si>
  <si>
    <t>Generator 636</t>
  </si>
  <si>
    <t>Generator 637</t>
  </si>
  <si>
    <t>Generator 638</t>
  </si>
  <si>
    <t>Generator 639</t>
  </si>
  <si>
    <t>Generator 640</t>
  </si>
  <si>
    <t>Generator 641</t>
  </si>
  <si>
    <t>Generator 642</t>
  </si>
  <si>
    <t>Generator 643</t>
  </si>
  <si>
    <t>Generator 644</t>
  </si>
  <si>
    <t>Generator 645</t>
  </si>
  <si>
    <t>Generator 646</t>
  </si>
  <si>
    <t>Generator 647</t>
  </si>
  <si>
    <t>Generator 648</t>
  </si>
  <si>
    <t>Generator 649</t>
  </si>
  <si>
    <t>Generator 650</t>
  </si>
  <si>
    <t>Generator 651</t>
  </si>
  <si>
    <t>Generator 652</t>
  </si>
  <si>
    <t>Generator 653</t>
  </si>
  <si>
    <t>Generator 654</t>
  </si>
  <si>
    <t>Generator 655</t>
  </si>
  <si>
    <t>Generator 656</t>
  </si>
  <si>
    <t>Generator 657</t>
  </si>
  <si>
    <t>Generator 658</t>
  </si>
  <si>
    <t>Generator 659</t>
  </si>
  <si>
    <t>Generator 660</t>
  </si>
  <si>
    <t>Generator 661</t>
  </si>
  <si>
    <t>Generator 662</t>
  </si>
  <si>
    <t>Generator 663</t>
  </si>
  <si>
    <t>Generator 664</t>
  </si>
  <si>
    <t>Generator 665</t>
  </si>
  <si>
    <t>Generator 666</t>
  </si>
  <si>
    <t>Generator 667</t>
  </si>
  <si>
    <t>Generator 668</t>
  </si>
  <si>
    <t>Generator 669</t>
  </si>
  <si>
    <t>Generator 670</t>
  </si>
  <si>
    <t>Generator 671</t>
  </si>
  <si>
    <t>Generator 672</t>
  </si>
  <si>
    <t>Generator 673</t>
  </si>
  <si>
    <t>Generator 674</t>
  </si>
  <si>
    <t>Generator 675</t>
  </si>
  <si>
    <t>Generator 676</t>
  </si>
  <si>
    <t>Generator 677</t>
  </si>
  <si>
    <t>Generator 678</t>
  </si>
  <si>
    <t>Generator 679</t>
  </si>
  <si>
    <t>Generator 680</t>
  </si>
  <si>
    <t>Generator 681</t>
  </si>
  <si>
    <t>Generator 682</t>
  </si>
  <si>
    <t>Generator 683</t>
  </si>
  <si>
    <t>Generator 684</t>
  </si>
  <si>
    <t>Generator 685</t>
  </si>
  <si>
    <t>Generator 686</t>
  </si>
  <si>
    <t>Generator 687</t>
  </si>
  <si>
    <t>Generator 688</t>
  </si>
  <si>
    <t>Generator 689</t>
  </si>
  <si>
    <t>Generator 690</t>
  </si>
  <si>
    <t>Generator 691</t>
  </si>
  <si>
    <t>Generator 692</t>
  </si>
  <si>
    <t>Generator 693</t>
  </si>
  <si>
    <t>Generator 694</t>
  </si>
  <si>
    <t>Generator 695</t>
  </si>
  <si>
    <t>Generator 696</t>
  </si>
  <si>
    <t>Generator 697</t>
  </si>
  <si>
    <t>Generator 698</t>
  </si>
  <si>
    <t>Generator 699</t>
  </si>
  <si>
    <t>Generator 700</t>
  </si>
  <si>
    <t>Generator 701</t>
  </si>
  <si>
    <t>Generator 702</t>
  </si>
  <si>
    <t>Generator 703</t>
  </si>
  <si>
    <t>Generator 704</t>
  </si>
  <si>
    <t>Generator 705</t>
  </si>
  <si>
    <t>Generator 706</t>
  </si>
  <si>
    <t>Generator 707</t>
  </si>
  <si>
    <t>Generator 708</t>
  </si>
  <si>
    <t>Generator 709</t>
  </si>
  <si>
    <t>Generator 710</t>
  </si>
  <si>
    <t>Generator 711</t>
  </si>
  <si>
    <t>Generator 712</t>
  </si>
  <si>
    <t>Generator 713</t>
  </si>
  <si>
    <t>Generator 714</t>
  </si>
  <si>
    <t>Generator 715</t>
  </si>
  <si>
    <t>Generator 716</t>
  </si>
  <si>
    <t>Generator 717</t>
  </si>
  <si>
    <t>Generator 718</t>
  </si>
  <si>
    <t>Generator 719</t>
  </si>
  <si>
    <t>Generator 720</t>
  </si>
  <si>
    <t>Generator 721</t>
  </si>
  <si>
    <t>Generator 722</t>
  </si>
  <si>
    <t>Generator 723</t>
  </si>
  <si>
    <t>Generator 724</t>
  </si>
  <si>
    <t>Generator 725</t>
  </si>
  <si>
    <t>Generator 726</t>
  </si>
  <si>
    <t>Generator 727</t>
  </si>
  <si>
    <t>Generator 728</t>
  </si>
  <si>
    <t>Generator 729</t>
  </si>
  <si>
    <t>Generator 730</t>
  </si>
  <si>
    <t>Generator 731</t>
  </si>
  <si>
    <t>Generator 732</t>
  </si>
  <si>
    <t>Generator 733</t>
  </si>
  <si>
    <t>Generator 734</t>
  </si>
  <si>
    <t>Generator 735</t>
  </si>
  <si>
    <t>Generator 736</t>
  </si>
  <si>
    <t>Generator 737</t>
  </si>
  <si>
    <t>Generator 738</t>
  </si>
  <si>
    <t>Generator 739</t>
  </si>
  <si>
    <t>Generator 740</t>
  </si>
  <si>
    <t>Generator 741</t>
  </si>
  <si>
    <t>Generator 742</t>
  </si>
  <si>
    <t>Generator 743</t>
  </si>
  <si>
    <t>Generator 744</t>
  </si>
  <si>
    <t>Generator 745</t>
  </si>
  <si>
    <t>Generator 746</t>
  </si>
  <si>
    <t>Generator 747</t>
  </si>
  <si>
    <t>Generator 748</t>
  </si>
  <si>
    <t>Generator 749</t>
  </si>
  <si>
    <t>Generator 750</t>
  </si>
  <si>
    <t>Generator 751</t>
  </si>
  <si>
    <t>Generator 752</t>
  </si>
  <si>
    <t>Generator 753</t>
  </si>
  <si>
    <t>Generator 754</t>
  </si>
  <si>
    <t>Generator 755</t>
  </si>
  <si>
    <t>Generator 756</t>
  </si>
  <si>
    <t>Generator 757</t>
  </si>
  <si>
    <t>Generator 758</t>
  </si>
  <si>
    <t>Generator 759</t>
  </si>
  <si>
    <t>Generator 760</t>
  </si>
  <si>
    <t>Generator 761</t>
  </si>
  <si>
    <t>Generator 762</t>
  </si>
  <si>
    <t>Generator 763</t>
  </si>
  <si>
    <t>Generator 764</t>
  </si>
  <si>
    <t>Generator 765</t>
  </si>
  <si>
    <t>Generator 766</t>
  </si>
  <si>
    <t>Generator 767</t>
  </si>
  <si>
    <t>Generator 768</t>
  </si>
  <si>
    <t>Generator 769</t>
  </si>
  <si>
    <t>Generator 770</t>
  </si>
  <si>
    <t>Generator 771</t>
  </si>
  <si>
    <t>Generator 772</t>
  </si>
  <si>
    <t>Generator 773</t>
  </si>
  <si>
    <t>Generator 774</t>
  </si>
  <si>
    <t>Generator 775</t>
  </si>
  <si>
    <t>Generator 776</t>
  </si>
  <si>
    <t>Generator 777</t>
  </si>
  <si>
    <t>Generator 778</t>
  </si>
  <si>
    <t>Generator 779</t>
  </si>
  <si>
    <t>Generator 780</t>
  </si>
  <si>
    <t>Generator 781</t>
  </si>
  <si>
    <t>Generator 782</t>
  </si>
  <si>
    <t>Generator 783</t>
  </si>
  <si>
    <t>Generator 784</t>
  </si>
  <si>
    <t>Generator 785</t>
  </si>
  <si>
    <t>Generator 786</t>
  </si>
  <si>
    <t>Generator 787</t>
  </si>
  <si>
    <t>Generator 788</t>
  </si>
  <si>
    <t>Generator 789</t>
  </si>
  <si>
    <t>Generator 790</t>
  </si>
  <si>
    <t>Generator 791</t>
  </si>
  <si>
    <t>Generator 792</t>
  </si>
  <si>
    <t>Generator 793</t>
  </si>
  <si>
    <t>Generator 794</t>
  </si>
  <si>
    <t>Generator 795</t>
  </si>
  <si>
    <t>Generator 796</t>
  </si>
  <si>
    <t>Generator 797</t>
  </si>
  <si>
    <t>Generator 798</t>
  </si>
  <si>
    <t>Generator 799</t>
  </si>
  <si>
    <t>Generator 800</t>
  </si>
  <si>
    <t>Generator 801</t>
  </si>
  <si>
    <t>Generator 802</t>
  </si>
  <si>
    <t>Generator 803</t>
  </si>
  <si>
    <t>Generator 804</t>
  </si>
  <si>
    <t>Generator 805</t>
  </si>
  <si>
    <t>Generator 806</t>
  </si>
  <si>
    <t>Generator 807</t>
  </si>
  <si>
    <t>Generator 808</t>
  </si>
  <si>
    <t>Generator 809</t>
  </si>
  <si>
    <t>Generator 810</t>
  </si>
  <si>
    <t>Generator 811</t>
  </si>
  <si>
    <t>Generator 812</t>
  </si>
  <si>
    <t>Generator 813</t>
  </si>
  <si>
    <t>Generator 814</t>
  </si>
  <si>
    <t>Generator 815</t>
  </si>
  <si>
    <t>Generator 816</t>
  </si>
  <si>
    <t>Generator 817</t>
  </si>
  <si>
    <t>Generator 818</t>
  </si>
  <si>
    <t>Generator 819</t>
  </si>
  <si>
    <t>Generator 820</t>
  </si>
  <si>
    <t>Generator 821</t>
  </si>
  <si>
    <t>Generator 822</t>
  </si>
  <si>
    <t>Generator 823</t>
  </si>
  <si>
    <t>Generator 824</t>
  </si>
  <si>
    <t>Generator 825</t>
  </si>
  <si>
    <t>Generator 826</t>
  </si>
  <si>
    <t>Generator 827</t>
  </si>
  <si>
    <t>Generator 828</t>
  </si>
  <si>
    <t>Generator 829</t>
  </si>
  <si>
    <t>Generator 830</t>
  </si>
  <si>
    <t>Generator 831</t>
  </si>
  <si>
    <t>Generator 832</t>
  </si>
  <si>
    <t>Generator 833</t>
  </si>
  <si>
    <t>Generator 834</t>
  </si>
  <si>
    <t>Generator 835</t>
  </si>
  <si>
    <t>Generator 836</t>
  </si>
  <si>
    <t>Generator 837</t>
  </si>
  <si>
    <t>Generator 838</t>
  </si>
  <si>
    <t>Generator 839</t>
  </si>
  <si>
    <t>Generator 840</t>
  </si>
  <si>
    <t>Generator 841</t>
  </si>
  <si>
    <t>Generator 842</t>
  </si>
  <si>
    <t>Generator 843</t>
  </si>
  <si>
    <t>Generator 844</t>
  </si>
  <si>
    <t>Generator 845</t>
  </si>
  <si>
    <t>Generator 846</t>
  </si>
  <si>
    <t>Generator 847</t>
  </si>
  <si>
    <t>Generator 848</t>
  </si>
  <si>
    <t>Generator 849</t>
  </si>
  <si>
    <t>Generator 850</t>
  </si>
  <si>
    <t>Generator 851</t>
  </si>
  <si>
    <t>Generator 852</t>
  </si>
  <si>
    <t>Generator 853</t>
  </si>
  <si>
    <t>Generator 854</t>
  </si>
  <si>
    <t>Generator 855</t>
  </si>
  <si>
    <t>Generator 856</t>
  </si>
  <si>
    <t>Generator 857</t>
  </si>
  <si>
    <t>Generator 858</t>
  </si>
  <si>
    <t>Generator 859</t>
  </si>
  <si>
    <t>Generator 860</t>
  </si>
  <si>
    <t>Generator 861</t>
  </si>
  <si>
    <t>Generator 862</t>
  </si>
  <si>
    <t>Generator 863</t>
  </si>
  <si>
    <t>Generator 864</t>
  </si>
  <si>
    <t>Generator 865</t>
  </si>
  <si>
    <t>Generator 866</t>
  </si>
  <si>
    <t>Generator 867</t>
  </si>
  <si>
    <t>Generator 868</t>
  </si>
  <si>
    <t>Generator 869</t>
  </si>
  <si>
    <t>Generator 870</t>
  </si>
  <si>
    <t>Generator 871</t>
  </si>
  <si>
    <t>Generator 872</t>
  </si>
  <si>
    <t>Generator 873</t>
  </si>
  <si>
    <t>Generator 874</t>
  </si>
  <si>
    <t>Generator 875</t>
  </si>
  <si>
    <t>Generator 876</t>
  </si>
  <si>
    <t>Generator 877</t>
  </si>
  <si>
    <t>Generator 878</t>
  </si>
  <si>
    <t>Generator 879</t>
  </si>
  <si>
    <t>Generator 880</t>
  </si>
  <si>
    <t>Generator 881</t>
  </si>
  <si>
    <t>Generator 882</t>
  </si>
  <si>
    <t>Generator 883</t>
  </si>
  <si>
    <t>Generator 884</t>
  </si>
  <si>
    <t>Generator 885</t>
  </si>
  <si>
    <t>Generator 886</t>
  </si>
  <si>
    <t>Generator 887</t>
  </si>
  <si>
    <t>Generator 888</t>
  </si>
  <si>
    <t>Generator 889</t>
  </si>
  <si>
    <t>Generator 890</t>
  </si>
  <si>
    <t>Generator 891</t>
  </si>
  <si>
    <t>Generator 892</t>
  </si>
  <si>
    <t>Generator 893</t>
  </si>
  <si>
    <t>Generator 894</t>
  </si>
  <si>
    <t>Generator 895</t>
  </si>
  <si>
    <t>Generator 896</t>
  </si>
  <si>
    <t>Generator 897</t>
  </si>
  <si>
    <t>Generator 898</t>
  </si>
  <si>
    <t>Generator 899</t>
  </si>
  <si>
    <t>Generator 900</t>
  </si>
  <si>
    <t>Generator 901</t>
  </si>
  <si>
    <t>Generator 902</t>
  </si>
  <si>
    <t>Generator 903</t>
  </si>
  <si>
    <t>Generator 904</t>
  </si>
  <si>
    <t>Generator 905</t>
  </si>
  <si>
    <t>Generator 906</t>
  </si>
  <si>
    <t>Generator 907</t>
  </si>
  <si>
    <t>Generator 908</t>
  </si>
  <si>
    <t>Generator 909</t>
  </si>
  <si>
    <t>Generator 910</t>
  </si>
  <si>
    <t>Generator 911</t>
  </si>
  <si>
    <t>Generator 912</t>
  </si>
  <si>
    <t>Generator 913</t>
  </si>
  <si>
    <t>Generator 914</t>
  </si>
  <si>
    <t>Generator 915</t>
  </si>
  <si>
    <t>Generator 916</t>
  </si>
  <si>
    <t>Generator 917</t>
  </si>
  <si>
    <t>Generator 918</t>
  </si>
  <si>
    <t>Generator 919</t>
  </si>
  <si>
    <t>Generator 920</t>
  </si>
  <si>
    <t>Generator 921</t>
  </si>
  <si>
    <t>Generator 922</t>
  </si>
  <si>
    <t>Generator 923</t>
  </si>
  <si>
    <t>Generator 924</t>
  </si>
  <si>
    <t>Generator 925</t>
  </si>
  <si>
    <t>Generator 926</t>
  </si>
  <si>
    <t>Generator 927</t>
  </si>
  <si>
    <t>Generator 928</t>
  </si>
  <si>
    <t>Generator 929</t>
  </si>
  <si>
    <t>Generator 930</t>
  </si>
  <si>
    <t>Generator 931</t>
  </si>
  <si>
    <t>Generator 932</t>
  </si>
  <si>
    <t>Generator 933</t>
  </si>
  <si>
    <t>Generator 934</t>
  </si>
  <si>
    <t>Generator 935</t>
  </si>
  <si>
    <t>Generator 936</t>
  </si>
  <si>
    <t>Generator 937</t>
  </si>
  <si>
    <t>Generator 938</t>
  </si>
  <si>
    <t>Generator 939</t>
  </si>
  <si>
    <t>Generator 940</t>
  </si>
  <si>
    <t>Generator 941</t>
  </si>
  <si>
    <t>Generator 942</t>
  </si>
  <si>
    <t>Generator 943</t>
  </si>
  <si>
    <t>Generator 944</t>
  </si>
  <si>
    <t>Generator 945</t>
  </si>
  <si>
    <t>Generator 946</t>
  </si>
  <si>
    <t>Generator 947</t>
  </si>
  <si>
    <t>Generator 948</t>
  </si>
  <si>
    <t>Generator 949</t>
  </si>
  <si>
    <t>Generator 950</t>
  </si>
  <si>
    <t>Generator 951</t>
  </si>
  <si>
    <t>Generator 952</t>
  </si>
  <si>
    <t>Generator 953</t>
  </si>
  <si>
    <t>Generator 954</t>
  </si>
  <si>
    <t>Generator 955</t>
  </si>
  <si>
    <t>Generator 956</t>
  </si>
  <si>
    <t>Generator 957</t>
  </si>
  <si>
    <t>Generator 958</t>
  </si>
  <si>
    <t>Generator 959</t>
  </si>
  <si>
    <t>Generator 960</t>
  </si>
  <si>
    <t>Generator 961</t>
  </si>
  <si>
    <t>Generator 962</t>
  </si>
  <si>
    <t>Generator 963</t>
  </si>
  <si>
    <t>Generator 964</t>
  </si>
  <si>
    <t>Generator 965</t>
  </si>
  <si>
    <t>Generator 966</t>
  </si>
  <si>
    <t>Generator 967</t>
  </si>
  <si>
    <t>Generator 968</t>
  </si>
  <si>
    <t>Generator 969</t>
  </si>
  <si>
    <t>Generator 970</t>
  </si>
  <si>
    <t>Generator 971</t>
  </si>
  <si>
    <t>Generator 972</t>
  </si>
  <si>
    <t>Generator 973</t>
  </si>
  <si>
    <t>Generator 974</t>
  </si>
  <si>
    <t>Generator 975</t>
  </si>
  <si>
    <t>Generator 976</t>
  </si>
  <si>
    <t>Generator 977</t>
  </si>
  <si>
    <t>Generator 978</t>
  </si>
  <si>
    <t>Generator 979</t>
  </si>
  <si>
    <t>Generator 980</t>
  </si>
  <si>
    <t>Generator 981</t>
  </si>
  <si>
    <t>Generator 982</t>
  </si>
  <si>
    <t>Generator 983</t>
  </si>
  <si>
    <t>Generator 984</t>
  </si>
  <si>
    <t>Generator 985</t>
  </si>
  <si>
    <t>Generator 986</t>
  </si>
  <si>
    <t>Generator 987</t>
  </si>
  <si>
    <t>Generator 988</t>
  </si>
  <si>
    <t>Generator 989</t>
  </si>
  <si>
    <t>Generator 990</t>
  </si>
  <si>
    <t>Generator 991</t>
  </si>
  <si>
    <t>Generator 992</t>
  </si>
  <si>
    <t>Generator 993</t>
  </si>
  <si>
    <t>Generator 994</t>
  </si>
  <si>
    <t>Generator 995</t>
  </si>
  <si>
    <t>Generator 996</t>
  </si>
  <si>
    <t>Generator 997</t>
  </si>
  <si>
    <t>Generator 998</t>
  </si>
  <si>
    <t>Generator 999</t>
  </si>
  <si>
    <t>Generator 1000</t>
  </si>
  <si>
    <t>Generator 1001</t>
  </si>
  <si>
    <t>Generator 1002</t>
  </si>
  <si>
    <t>Generator 1003</t>
  </si>
  <si>
    <t>Generator 1004</t>
  </si>
  <si>
    <t>Generator 1005</t>
  </si>
  <si>
    <t>Generator 1006</t>
  </si>
  <si>
    <t>Generator 1007</t>
  </si>
  <si>
    <t>Generator 1008</t>
  </si>
  <si>
    <t>Generator 1009</t>
  </si>
  <si>
    <t>Generator 1010</t>
  </si>
  <si>
    <t>Generator 1011</t>
  </si>
  <si>
    <t>Generator 1012</t>
  </si>
  <si>
    <t>Generator 1013</t>
  </si>
  <si>
    <t>Generator 1014</t>
  </si>
  <si>
    <t>Generator 1015</t>
  </si>
  <si>
    <t>Generator 1016</t>
  </si>
  <si>
    <t>Generator 1017</t>
  </si>
  <si>
    <t>Generator 1018</t>
  </si>
  <si>
    <t>Generator 1019</t>
  </si>
  <si>
    <t>Generator 1020</t>
  </si>
  <si>
    <t>Generator 1021</t>
  </si>
  <si>
    <t>Generator 1022</t>
  </si>
  <si>
    <t>Generator 1023</t>
  </si>
  <si>
    <t>Generator 1024</t>
  </si>
  <si>
    <t>Generator 1025</t>
  </si>
  <si>
    <t>Generator 1026</t>
  </si>
  <si>
    <t>Generator 1027</t>
  </si>
  <si>
    <t>Generator 1028</t>
  </si>
  <si>
    <t>Generator 1029</t>
  </si>
  <si>
    <t>Generator 1030</t>
  </si>
  <si>
    <t>Generator 1031</t>
  </si>
  <si>
    <t>Generator 1032</t>
  </si>
  <si>
    <t>Generator 1033</t>
  </si>
  <si>
    <t>Generator 1034</t>
  </si>
  <si>
    <t>Generator 1035</t>
  </si>
  <si>
    <t>Generator 1036</t>
  </si>
  <si>
    <t>Generator 1037</t>
  </si>
  <si>
    <t>Generator 1038</t>
  </si>
  <si>
    <t>Generator 1039</t>
  </si>
  <si>
    <t>Generator 1040</t>
  </si>
  <si>
    <t>Generator 1041</t>
  </si>
  <si>
    <t>Generator 1042</t>
  </si>
  <si>
    <t>Generator 1043</t>
  </si>
  <si>
    <t>Generator 1044</t>
  </si>
  <si>
    <t>Generator 1045</t>
  </si>
  <si>
    <t>Please be aware that this data is correct as at 00:00:00 on 26 March 2019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</si>
</sst>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40"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color theme="1"/>
      <name val="Calibri"/>
      <family val="2"/>
      <scheme val="minor"/>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38" fillId="0" borderId="0" xfId="72" applyFont="1" applyFill="1" applyBorder="1" applyAlignment="1">
      <alignment horizontal="left"/>
    </xf>
    <xf numFmtId="166" fontId="38" fillId="0" borderId="0" xfId="72" applyNumberFormat="1" applyFont="1" applyFill="1" applyBorder="1" applyAlignment="1" applyProtection="1">
      <alignment horizontal="left"/>
    </xf>
    <xf numFmtId="166" fontId="38" fillId="0" borderId="0" xfId="0" applyNumberFormat="1" applyFont="1" applyFill="1" applyAlignment="1" applyProtection="1">
      <alignment horizontal="left"/>
    </xf>
    <xf numFmtId="2" fontId="38" fillId="0" borderId="0" xfId="0" applyNumberFormat="1" applyFont="1" applyFill="1" applyAlignment="1">
      <alignment horizontal="left"/>
    </xf>
    <xf numFmtId="0" fontId="39" fillId="0" borderId="8" xfId="72" applyFont="1" applyFill="1" applyAlignment="1">
      <alignment horizontal="left"/>
    </xf>
    <xf numFmtId="166" fontId="39" fillId="0" borderId="8" xfId="72" applyNumberFormat="1" applyFont="1" applyFill="1" applyAlignment="1" applyProtection="1">
      <alignment horizontal="left"/>
    </xf>
    <xf numFmtId="0" fontId="0" fillId="0" borderId="0" xfId="72" applyFont="1" applyFill="1" applyBorder="1" applyAlignment="1">
      <alignment horizontal="left"/>
    </xf>
    <xf numFmtId="166" fontId="0" fillId="0" borderId="0" xfId="72" applyNumberFormat="1" applyFont="1" applyFill="1" applyBorder="1" applyAlignment="1" applyProtection="1">
      <alignment horizontal="left"/>
    </xf>
    <xf numFmtId="0" fontId="1" fillId="0" borderId="0" xfId="0" applyFont="1" applyFill="1" applyAlignment="1">
      <alignment horizontal="left"/>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943511</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937907</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937907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724995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758613</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A12" sqref="A12:H12"/>
    </sheetView>
  </sheetViews>
  <sheetFormatPr defaultColWidth="9" defaultRowHeight="12.4" x14ac:dyDescent="0.3"/>
  <cols>
    <col min="1" max="3" width="9" style="46"/>
    <col min="4" max="4" width="4" style="46" customWidth="1"/>
    <col min="5" max="6" width="9" style="46"/>
    <col min="7" max="7" width="15.17578125" style="46" customWidth="1"/>
    <col min="8" max="8" width="20" style="46" customWidth="1"/>
    <col min="9" max="11" width="9" style="46"/>
    <col min="12" max="12" width="11.3515625" style="46" customWidth="1"/>
    <col min="13" max="16384" width="9" style="46"/>
  </cols>
  <sheetData>
    <row r="1" spans="1:12" ht="56.85" customHeight="1" x14ac:dyDescent="0.3"/>
    <row r="2" spans="1:12" s="45" customFormat="1" ht="13.15" x14ac:dyDescent="0.4">
      <c r="A2" s="111"/>
      <c r="B2" s="111"/>
      <c r="C2" s="111"/>
      <c r="D2" s="111"/>
      <c r="E2" s="111"/>
      <c r="F2" s="111"/>
      <c r="G2" s="111"/>
      <c r="H2" s="111"/>
    </row>
    <row r="3" spans="1:12" s="45" customFormat="1" ht="13.15" x14ac:dyDescent="0.4">
      <c r="A3" s="111"/>
      <c r="B3" s="111"/>
      <c r="C3" s="111"/>
      <c r="D3" s="111"/>
      <c r="E3" s="111"/>
      <c r="F3" s="111"/>
      <c r="G3" s="111"/>
      <c r="H3" s="111"/>
    </row>
    <row r="4" spans="1:12" s="45" customFormat="1" ht="12.75" customHeight="1" thickBot="1" x14ac:dyDescent="0.45">
      <c r="A4" s="111"/>
      <c r="B4" s="111"/>
      <c r="C4" s="111"/>
      <c r="D4" s="111"/>
      <c r="E4" s="111"/>
      <c r="F4" s="111"/>
      <c r="G4" s="111"/>
      <c r="H4" s="111"/>
    </row>
    <row r="5" spans="1:12" ht="20.25" customHeight="1" thickBot="1" x14ac:dyDescent="0.35">
      <c r="A5" s="116" t="s">
        <v>41</v>
      </c>
      <c r="B5" s="117"/>
      <c r="C5" s="117"/>
      <c r="D5" s="117"/>
      <c r="E5" s="117"/>
      <c r="F5" s="117"/>
      <c r="G5" s="117"/>
      <c r="H5" s="118"/>
    </row>
    <row r="6" spans="1:12" ht="12.5" x14ac:dyDescent="0.3">
      <c r="A6" s="51"/>
      <c r="B6" s="52"/>
      <c r="C6" s="52"/>
      <c r="D6" s="52"/>
      <c r="E6" s="52"/>
      <c r="F6" s="52"/>
      <c r="G6" s="52"/>
      <c r="H6" s="52"/>
      <c r="I6" s="52"/>
      <c r="J6" s="52"/>
      <c r="K6" s="52"/>
      <c r="L6" s="53"/>
    </row>
    <row r="7" spans="1:12" ht="143.25" customHeight="1" x14ac:dyDescent="0.3">
      <c r="A7" s="119" t="s">
        <v>63</v>
      </c>
      <c r="B7" s="120"/>
      <c r="C7" s="120"/>
      <c r="D7" s="120"/>
      <c r="E7" s="120"/>
      <c r="F7" s="120"/>
      <c r="G7" s="120"/>
      <c r="H7" s="120"/>
      <c r="I7" s="120"/>
      <c r="J7" s="120"/>
      <c r="K7" s="120"/>
      <c r="L7" s="121"/>
    </row>
    <row r="8" spans="1:12" ht="30" customHeight="1" x14ac:dyDescent="0.3">
      <c r="A8" s="122" t="s">
        <v>62</v>
      </c>
      <c r="B8" s="123"/>
      <c r="C8" s="123"/>
      <c r="D8" s="123"/>
      <c r="E8" s="123"/>
      <c r="F8" s="123"/>
      <c r="G8" s="123"/>
      <c r="H8" s="123"/>
      <c r="I8" s="123"/>
      <c r="J8" s="123"/>
      <c r="K8" s="123"/>
      <c r="L8" s="124"/>
    </row>
    <row r="9" spans="1:12" ht="50.2" customHeight="1" x14ac:dyDescent="0.3">
      <c r="A9" s="119" t="s">
        <v>61</v>
      </c>
      <c r="B9" s="120"/>
      <c r="C9" s="120"/>
      <c r="D9" s="120"/>
      <c r="E9" s="120"/>
      <c r="F9" s="120"/>
      <c r="G9" s="120"/>
      <c r="H9" s="120"/>
      <c r="I9" s="120"/>
      <c r="J9" s="120"/>
      <c r="K9" s="120"/>
      <c r="L9" s="121"/>
    </row>
    <row r="10" spans="1:12" ht="30" customHeight="1" x14ac:dyDescent="0.35">
      <c r="A10" s="112" t="s">
        <v>56</v>
      </c>
      <c r="B10" s="113"/>
      <c r="C10" s="113"/>
      <c r="D10" s="113"/>
      <c r="E10" s="113"/>
      <c r="F10" s="113"/>
      <c r="G10" s="113"/>
      <c r="H10" s="113"/>
      <c r="I10" s="59"/>
      <c r="J10" s="59"/>
      <c r="K10" s="59"/>
      <c r="L10" s="60"/>
    </row>
    <row r="11" spans="1:12" ht="34.5" customHeight="1" x14ac:dyDescent="0.35">
      <c r="A11" s="125" t="s">
        <v>1112</v>
      </c>
      <c r="B11" s="126"/>
      <c r="C11" s="126"/>
      <c r="D11" s="126"/>
      <c r="E11" s="126"/>
      <c r="F11" s="126"/>
      <c r="G11" s="126"/>
      <c r="H11" s="126"/>
      <c r="I11" s="126"/>
      <c r="J11" s="59"/>
      <c r="K11" s="59"/>
      <c r="L11" s="60"/>
    </row>
    <row r="12" spans="1:12" ht="13.5" x14ac:dyDescent="0.35">
      <c r="A12" s="114"/>
      <c r="B12" s="115"/>
      <c r="C12" s="115"/>
      <c r="D12" s="115"/>
      <c r="E12" s="115"/>
      <c r="F12" s="115"/>
      <c r="G12" s="115"/>
      <c r="H12" s="115"/>
      <c r="I12" s="59"/>
      <c r="J12" s="59"/>
      <c r="K12" s="59"/>
      <c r="L12" s="60"/>
    </row>
    <row r="13" spans="1:12" ht="13.5" x14ac:dyDescent="0.35">
      <c r="A13" s="61" t="s">
        <v>40</v>
      </c>
      <c r="B13" s="62"/>
      <c r="C13" s="62"/>
      <c r="D13" s="62"/>
      <c r="E13" s="62"/>
      <c r="F13" s="62"/>
      <c r="G13" s="62"/>
      <c r="H13" s="62"/>
      <c r="I13" s="59"/>
      <c r="J13" s="59"/>
      <c r="K13" s="59"/>
      <c r="L13" s="60"/>
    </row>
    <row r="14" spans="1:12" ht="13.5" x14ac:dyDescent="0.35">
      <c r="A14" s="58"/>
      <c r="B14" s="63" t="s">
        <v>39</v>
      </c>
      <c r="C14" s="62"/>
      <c r="D14" s="62"/>
      <c r="E14" s="62"/>
      <c r="F14" s="62"/>
      <c r="G14" s="62"/>
      <c r="H14" s="62"/>
      <c r="I14" s="59"/>
      <c r="J14" s="59"/>
      <c r="K14" s="59"/>
      <c r="L14" s="60"/>
    </row>
    <row r="15" spans="1:12" ht="13.5" x14ac:dyDescent="0.35">
      <c r="A15" s="58"/>
      <c r="B15" s="63" t="s">
        <v>32</v>
      </c>
      <c r="C15" s="62"/>
      <c r="D15" s="62"/>
      <c r="E15" s="62"/>
      <c r="F15" s="62"/>
      <c r="G15" s="62"/>
      <c r="H15" s="62"/>
      <c r="I15" s="59"/>
      <c r="J15" s="59"/>
      <c r="K15" s="59"/>
      <c r="L15" s="60"/>
    </row>
    <row r="16" spans="1:12" ht="13.5" x14ac:dyDescent="0.35">
      <c r="A16" s="58"/>
      <c r="B16" s="63" t="s">
        <v>33</v>
      </c>
      <c r="C16" s="62"/>
      <c r="D16" s="62"/>
      <c r="E16" s="62"/>
      <c r="F16" s="62"/>
      <c r="G16" s="62"/>
      <c r="H16" s="62"/>
      <c r="I16" s="59"/>
      <c r="J16" s="59"/>
      <c r="K16" s="59"/>
      <c r="L16" s="60"/>
    </row>
    <row r="17" spans="1:12" ht="13.5" x14ac:dyDescent="0.35">
      <c r="A17" s="58"/>
      <c r="B17" s="64" t="s">
        <v>34</v>
      </c>
      <c r="C17" s="62"/>
      <c r="D17" s="62"/>
      <c r="E17" s="62"/>
      <c r="F17" s="62"/>
      <c r="G17" s="62"/>
      <c r="H17" s="62"/>
      <c r="I17" s="59"/>
      <c r="J17" s="59"/>
      <c r="K17" s="59"/>
      <c r="L17" s="60"/>
    </row>
    <row r="18" spans="1:12" ht="13.5" x14ac:dyDescent="0.35">
      <c r="A18" s="58"/>
      <c r="B18" s="64" t="s">
        <v>35</v>
      </c>
      <c r="C18" s="62"/>
      <c r="D18" s="62"/>
      <c r="E18" s="62"/>
      <c r="F18" s="62"/>
      <c r="G18" s="62"/>
      <c r="H18" s="62"/>
      <c r="I18" s="59"/>
      <c r="J18" s="59"/>
      <c r="K18" s="59"/>
      <c r="L18" s="60"/>
    </row>
    <row r="19" spans="1:12" ht="13.5" x14ac:dyDescent="0.35">
      <c r="A19" s="58"/>
      <c r="B19" s="64" t="s">
        <v>36</v>
      </c>
      <c r="C19" s="62"/>
      <c r="D19" s="62"/>
      <c r="E19" s="62"/>
      <c r="F19" s="62"/>
      <c r="G19" s="62"/>
      <c r="H19" s="62"/>
      <c r="I19" s="59"/>
      <c r="J19" s="59"/>
      <c r="K19" s="59"/>
      <c r="L19" s="60"/>
    </row>
    <row r="20" spans="1:12" ht="13.5" x14ac:dyDescent="0.35">
      <c r="A20" s="58"/>
      <c r="B20" s="64" t="s">
        <v>37</v>
      </c>
      <c r="C20" s="62"/>
      <c r="D20" s="62"/>
      <c r="E20" s="62"/>
      <c r="F20" s="62"/>
      <c r="G20" s="62"/>
      <c r="H20" s="62"/>
      <c r="I20" s="59"/>
      <c r="J20" s="59"/>
      <c r="K20" s="59"/>
      <c r="L20" s="60"/>
    </row>
    <row r="21" spans="1:12" ht="13.5" x14ac:dyDescent="0.35">
      <c r="A21" s="58"/>
      <c r="B21" s="64" t="s">
        <v>38</v>
      </c>
      <c r="C21" s="62"/>
      <c r="D21" s="62"/>
      <c r="E21" s="62"/>
      <c r="F21" s="62"/>
      <c r="G21" s="62"/>
      <c r="H21" s="62"/>
      <c r="I21" s="59"/>
      <c r="J21" s="59"/>
      <c r="K21" s="59"/>
      <c r="L21" s="60"/>
    </row>
    <row r="22" spans="1:12" ht="13.5" x14ac:dyDescent="0.35">
      <c r="A22" s="58"/>
      <c r="B22" s="65" t="s">
        <v>9</v>
      </c>
      <c r="C22" s="62"/>
      <c r="D22" s="62"/>
      <c r="E22" s="62"/>
      <c r="F22" s="62"/>
      <c r="G22" s="62"/>
      <c r="H22" s="62"/>
      <c r="I22" s="59"/>
      <c r="J22" s="59"/>
      <c r="K22" s="59"/>
      <c r="L22" s="60"/>
    </row>
    <row r="23" spans="1:12" ht="13.5" x14ac:dyDescent="0.35">
      <c r="A23" s="58"/>
      <c r="B23" s="62"/>
      <c r="C23" s="62"/>
      <c r="D23" s="62"/>
      <c r="E23" s="62"/>
      <c r="F23" s="62"/>
      <c r="G23" s="62"/>
      <c r="H23" s="62"/>
      <c r="I23" s="59"/>
      <c r="J23" s="59"/>
      <c r="K23" s="59"/>
      <c r="L23" s="60"/>
    </row>
    <row r="24" spans="1:12" ht="13.5" x14ac:dyDescent="0.35">
      <c r="A24" s="58"/>
      <c r="B24" s="62"/>
      <c r="C24" s="62"/>
      <c r="D24" s="62"/>
      <c r="E24" s="62"/>
      <c r="F24" s="62"/>
      <c r="G24" s="62"/>
      <c r="H24" s="62"/>
      <c r="I24" s="59"/>
      <c r="J24" s="59"/>
      <c r="K24" s="59"/>
      <c r="L24" s="60"/>
    </row>
    <row r="25" spans="1:12" ht="13.5" x14ac:dyDescent="0.35">
      <c r="A25" s="66" t="s">
        <v>43</v>
      </c>
      <c r="B25" s="62"/>
      <c r="C25" s="62"/>
      <c r="D25" s="62"/>
      <c r="E25" s="62"/>
      <c r="F25" s="62"/>
      <c r="G25" s="62"/>
      <c r="H25" s="62"/>
      <c r="I25" s="59"/>
      <c r="J25" s="59"/>
      <c r="K25" s="59"/>
      <c r="L25" s="60"/>
    </row>
    <row r="26" spans="1:12" ht="13.5" x14ac:dyDescent="0.35">
      <c r="A26" s="58"/>
      <c r="B26" s="62"/>
      <c r="C26" s="62"/>
      <c r="D26" s="62"/>
      <c r="E26" s="62"/>
      <c r="F26" s="62"/>
      <c r="G26" s="62"/>
      <c r="H26" s="62"/>
      <c r="I26" s="59"/>
      <c r="J26" s="59"/>
      <c r="K26" s="59"/>
      <c r="L26" s="60"/>
    </row>
    <row r="27" spans="1:12" ht="13.5" x14ac:dyDescent="0.35">
      <c r="A27" s="58"/>
      <c r="B27" s="62" t="s">
        <v>45</v>
      </c>
      <c r="C27" s="62" t="s">
        <v>44</v>
      </c>
      <c r="D27" s="62"/>
      <c r="E27" s="62"/>
      <c r="F27" s="62"/>
      <c r="G27" s="62"/>
      <c r="H27" s="62"/>
      <c r="I27" s="59"/>
      <c r="J27" s="59"/>
      <c r="K27" s="59"/>
      <c r="L27" s="60"/>
    </row>
    <row r="28" spans="1:12" ht="13.5" x14ac:dyDescent="0.35">
      <c r="A28" s="58"/>
      <c r="B28" s="62" t="s">
        <v>46</v>
      </c>
      <c r="C28" s="62" t="s">
        <v>47</v>
      </c>
      <c r="D28" s="62"/>
      <c r="E28" s="62"/>
      <c r="F28" s="62"/>
      <c r="G28" s="62"/>
      <c r="H28" s="62"/>
      <c r="I28" s="59"/>
      <c r="J28" s="59"/>
      <c r="K28" s="59"/>
      <c r="L28" s="60"/>
    </row>
    <row r="29" spans="1:12" ht="13.5" x14ac:dyDescent="0.35">
      <c r="A29" s="58"/>
      <c r="B29" s="62" t="s">
        <v>57</v>
      </c>
      <c r="C29" s="62" t="s">
        <v>58</v>
      </c>
      <c r="D29" s="62"/>
      <c r="E29" s="62"/>
      <c r="F29" s="62"/>
      <c r="G29" s="62"/>
      <c r="H29" s="62"/>
      <c r="I29" s="59"/>
      <c r="J29" s="59"/>
      <c r="K29" s="59"/>
      <c r="L29" s="60"/>
    </row>
    <row r="30" spans="1:12" ht="13.5" thickBot="1" x14ac:dyDescent="0.45">
      <c r="A30" s="54"/>
      <c r="B30" s="55"/>
      <c r="C30" s="55"/>
      <c r="D30" s="55"/>
      <c r="E30" s="55"/>
      <c r="F30" s="55"/>
      <c r="G30" s="55"/>
      <c r="H30" s="55"/>
      <c r="I30" s="56"/>
      <c r="J30" s="56"/>
      <c r="K30" s="56"/>
      <c r="L30" s="57"/>
    </row>
    <row r="31" spans="1:12" x14ac:dyDescent="0.3">
      <c r="A31" s="47"/>
    </row>
    <row r="32" spans="1:12"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5.29296875" style="1" bestFit="1" customWidth="1"/>
    <col min="2" max="2" width="22.703125" style="12" customWidth="1"/>
    <col min="3" max="3" width="9.3515625" style="1" customWidth="1"/>
    <col min="4" max="4" width="31.1171875" style="1" customWidth="1"/>
    <col min="5" max="16384" width="9" style="1"/>
  </cols>
  <sheetData>
    <row r="1" spans="1:7" s="44" customFormat="1" ht="56.85" customHeight="1" x14ac:dyDescent="0.3">
      <c r="B1" s="12"/>
    </row>
    <row r="2" spans="1:7" ht="30" customHeight="1" x14ac:dyDescent="0.3">
      <c r="A2" s="96" t="s">
        <v>30</v>
      </c>
      <c r="B2" s="97" t="s">
        <v>29</v>
      </c>
      <c r="C2" s="96" t="s">
        <v>0</v>
      </c>
      <c r="D2" s="96" t="s">
        <v>42</v>
      </c>
      <c r="E2" s="3"/>
      <c r="F2" s="2"/>
      <c r="G2" s="3"/>
    </row>
    <row r="3" spans="1:7" x14ac:dyDescent="0.3">
      <c r="A3" s="108" t="s">
        <v>67</v>
      </c>
      <c r="B3" s="109">
        <v>43472.474585069402</v>
      </c>
      <c r="C3" s="108">
        <v>499</v>
      </c>
      <c r="D3" s="22" t="s">
        <v>65</v>
      </c>
    </row>
    <row r="4" spans="1:7" x14ac:dyDescent="0.3">
      <c r="A4" s="108" t="s">
        <v>68</v>
      </c>
      <c r="B4" s="109">
        <v>43475.586065775497</v>
      </c>
      <c r="C4" s="108">
        <v>499</v>
      </c>
      <c r="D4" s="22" t="s">
        <v>65</v>
      </c>
    </row>
    <row r="5" spans="1:7" x14ac:dyDescent="0.3">
      <c r="A5" s="108" t="s">
        <v>69</v>
      </c>
      <c r="B5" s="109">
        <v>43479.521196875001</v>
      </c>
      <c r="C5" s="108">
        <v>250</v>
      </c>
      <c r="D5" s="22" t="s">
        <v>65</v>
      </c>
    </row>
    <row r="6" spans="1:7" x14ac:dyDescent="0.3">
      <c r="A6" s="108" t="s">
        <v>70</v>
      </c>
      <c r="B6" s="109">
        <v>43503.712380983801</v>
      </c>
      <c r="C6" s="108">
        <v>33</v>
      </c>
      <c r="D6" s="22" t="s">
        <v>65</v>
      </c>
    </row>
    <row r="7" spans="1:7" x14ac:dyDescent="0.3">
      <c r="A7" s="108" t="s">
        <v>71</v>
      </c>
      <c r="B7" s="109">
        <v>43517.494166817101</v>
      </c>
      <c r="C7" s="108">
        <v>124</v>
      </c>
      <c r="D7" s="22" t="s">
        <v>65</v>
      </c>
    </row>
    <row r="8" spans="1:7" x14ac:dyDescent="0.3">
      <c r="A8" s="108" t="s">
        <v>72</v>
      </c>
      <c r="B8" s="109">
        <v>43529.623148726903</v>
      </c>
      <c r="C8" s="108">
        <v>44</v>
      </c>
      <c r="D8" s="22" t="s">
        <v>65</v>
      </c>
    </row>
    <row r="9" spans="1:7" x14ac:dyDescent="0.3">
      <c r="A9" s="108" t="s">
        <v>73</v>
      </c>
      <c r="B9" s="109">
        <v>43530.691160532398</v>
      </c>
      <c r="C9" s="108">
        <v>499</v>
      </c>
      <c r="D9" s="22" t="s">
        <v>65</v>
      </c>
    </row>
    <row r="10" spans="1:7" x14ac:dyDescent="0.3">
      <c r="A10" s="108" t="s">
        <v>74</v>
      </c>
      <c r="B10" s="109">
        <v>43531.542256909699</v>
      </c>
      <c r="C10" s="108">
        <v>499</v>
      </c>
      <c r="D10" s="22" t="s">
        <v>65</v>
      </c>
    </row>
    <row r="11" spans="1:7" x14ac:dyDescent="0.3">
      <c r="A11" s="108" t="s">
        <v>75</v>
      </c>
      <c r="B11" s="109">
        <v>43531.579488159703</v>
      </c>
      <c r="C11" s="108">
        <v>499</v>
      </c>
      <c r="D11" s="22" t="s">
        <v>65</v>
      </c>
    </row>
    <row r="12" spans="1:7" x14ac:dyDescent="0.3">
      <c r="A12" s="108" t="s">
        <v>76</v>
      </c>
      <c r="B12" s="109">
        <v>43531.639410844902</v>
      </c>
      <c r="C12" s="108">
        <v>500</v>
      </c>
      <c r="D12" s="22" t="s">
        <v>65</v>
      </c>
    </row>
    <row r="13" spans="1:7" x14ac:dyDescent="0.3">
      <c r="A13" s="108" t="s">
        <v>77</v>
      </c>
      <c r="B13" s="109">
        <v>43536.500560069398</v>
      </c>
      <c r="C13" s="108">
        <v>499</v>
      </c>
      <c r="D13" s="22" t="s">
        <v>65</v>
      </c>
    </row>
    <row r="14" spans="1:7" x14ac:dyDescent="0.3">
      <c r="A14" s="108" t="s">
        <v>78</v>
      </c>
      <c r="B14" s="109">
        <v>43538.448111493097</v>
      </c>
      <c r="C14" s="108">
        <v>600</v>
      </c>
      <c r="D14" s="22" t="s">
        <v>65</v>
      </c>
    </row>
    <row r="15" spans="1:7" x14ac:dyDescent="0.3">
      <c r="A15" s="108" t="s">
        <v>79</v>
      </c>
      <c r="B15" s="109">
        <v>43544.434418090299</v>
      </c>
      <c r="C15" s="108">
        <v>33</v>
      </c>
      <c r="D15" s="22" t="s">
        <v>65</v>
      </c>
    </row>
    <row r="16" spans="1:7" x14ac:dyDescent="0.3">
      <c r="A16" s="108" t="s">
        <v>80</v>
      </c>
      <c r="B16" s="109">
        <v>43544.693986342601</v>
      </c>
      <c r="C16" s="108">
        <v>499</v>
      </c>
      <c r="D16" s="22" t="s">
        <v>65</v>
      </c>
    </row>
    <row r="17" spans="1:4" x14ac:dyDescent="0.3">
      <c r="A17" s="108" t="s">
        <v>81</v>
      </c>
      <c r="B17" s="109">
        <v>43545.613363344899</v>
      </c>
      <c r="C17" s="108">
        <v>2400</v>
      </c>
      <c r="D17" s="22" t="s">
        <v>65</v>
      </c>
    </row>
    <row r="18" spans="1:4" x14ac:dyDescent="0.3">
      <c r="A18" s="108" t="s">
        <v>82</v>
      </c>
      <c r="B18" s="109">
        <v>43546.492453553197</v>
      </c>
      <c r="C18" s="108">
        <v>192</v>
      </c>
      <c r="D18" s="22" t="s">
        <v>65</v>
      </c>
    </row>
    <row r="19" spans="1:4" x14ac:dyDescent="0.3">
      <c r="A19" s="108" t="s">
        <v>83</v>
      </c>
      <c r="B19" s="109">
        <v>43546.7365027778</v>
      </c>
      <c r="C19" s="108">
        <v>124</v>
      </c>
      <c r="D19" s="22" t="s">
        <v>65</v>
      </c>
    </row>
    <row r="20" spans="1:4" x14ac:dyDescent="0.3">
      <c r="A20" s="108" t="s">
        <v>84</v>
      </c>
      <c r="B20" s="109">
        <v>43546.7449023148</v>
      </c>
      <c r="C20" s="108">
        <v>499</v>
      </c>
      <c r="D20" s="22" t="s">
        <v>65</v>
      </c>
    </row>
    <row r="21" spans="1:4" x14ac:dyDescent="0.3">
      <c r="A21" s="108" t="s">
        <v>85</v>
      </c>
      <c r="B21" s="109">
        <v>43546.753082326402</v>
      </c>
      <c r="C21" s="108">
        <v>499</v>
      </c>
      <c r="D21" s="22" t="s">
        <v>65</v>
      </c>
    </row>
    <row r="22" spans="1:4" x14ac:dyDescent="0.3">
      <c r="A22" s="108" t="s">
        <v>86</v>
      </c>
      <c r="B22" s="109">
        <v>43546.759432719897</v>
      </c>
      <c r="C22" s="108">
        <v>499</v>
      </c>
      <c r="D22" s="22" t="s">
        <v>65</v>
      </c>
    </row>
    <row r="23" spans="1:4" x14ac:dyDescent="0.3">
      <c r="A23" s="108" t="s">
        <v>87</v>
      </c>
      <c r="B23" s="109">
        <v>43549.701858483801</v>
      </c>
      <c r="C23" s="108">
        <v>499</v>
      </c>
      <c r="D23" s="22" t="s">
        <v>65</v>
      </c>
    </row>
    <row r="24" spans="1:4" x14ac:dyDescent="0.3">
      <c r="A24" s="44"/>
      <c r="B24" s="23"/>
      <c r="C24" s="28"/>
      <c r="D24" s="22"/>
    </row>
    <row r="25" spans="1:4" x14ac:dyDescent="0.3">
      <c r="A25" s="44"/>
      <c r="B25" s="23"/>
      <c r="C25" s="28"/>
      <c r="D25" s="22"/>
    </row>
    <row r="26" spans="1:4" x14ac:dyDescent="0.3">
      <c r="A26" s="44"/>
      <c r="B26" s="23"/>
      <c r="C26" s="28"/>
      <c r="D26" s="22"/>
    </row>
    <row r="27" spans="1:4" x14ac:dyDescent="0.3">
      <c r="A27" s="44"/>
      <c r="B27" s="23"/>
      <c r="C27" s="28"/>
      <c r="D27" s="22"/>
    </row>
    <row r="28" spans="1:4" x14ac:dyDescent="0.3">
      <c r="A28" s="44"/>
      <c r="B28" s="23"/>
      <c r="C28" s="28"/>
      <c r="D28" s="22"/>
    </row>
    <row r="29" spans="1:4" x14ac:dyDescent="0.3">
      <c r="A29" s="44"/>
      <c r="B29" s="23"/>
      <c r="C29" s="28"/>
      <c r="D29" s="22"/>
    </row>
    <row r="30" spans="1:4" x14ac:dyDescent="0.3">
      <c r="A30" s="44"/>
      <c r="B30" s="43"/>
      <c r="C30" s="8"/>
      <c r="D30" s="44"/>
    </row>
    <row r="31" spans="1:4" x14ac:dyDescent="0.3">
      <c r="A31" s="6"/>
      <c r="B31" s="11"/>
      <c r="C31" s="8"/>
    </row>
    <row r="32" spans="1:4" x14ac:dyDescent="0.3">
      <c r="A32" s="6"/>
      <c r="B32" s="11"/>
      <c r="C32" s="8"/>
    </row>
    <row r="33" spans="1:3" x14ac:dyDescent="0.3">
      <c r="A33" s="6"/>
      <c r="B33" s="11"/>
      <c r="C33" s="8"/>
    </row>
    <row r="34" spans="1:3" x14ac:dyDescent="0.3">
      <c r="A34" s="6"/>
      <c r="B34" s="11"/>
      <c r="C34" s="8"/>
    </row>
    <row r="35" spans="1:3" x14ac:dyDescent="0.3">
      <c r="A35" s="6"/>
      <c r="B35" s="11"/>
      <c r="C35" s="8"/>
    </row>
    <row r="36" spans="1:3" x14ac:dyDescent="0.3">
      <c r="A36" s="6"/>
      <c r="B36" s="11"/>
      <c r="C36" s="8"/>
    </row>
    <row r="37" spans="1:3" x14ac:dyDescent="0.3">
      <c r="A37" s="6"/>
      <c r="B37" s="11"/>
      <c r="C37" s="8"/>
    </row>
    <row r="38" spans="1:3" x14ac:dyDescent="0.3">
      <c r="A38" s="6"/>
      <c r="B38" s="11"/>
      <c r="C38" s="8"/>
    </row>
    <row r="39" spans="1:3" x14ac:dyDescent="0.3">
      <c r="A39" s="6"/>
      <c r="B39" s="11"/>
      <c r="C39" s="8"/>
    </row>
    <row r="40" spans="1:3" x14ac:dyDescent="0.3">
      <c r="A40" s="6"/>
      <c r="B40" s="11"/>
      <c r="C40" s="8"/>
    </row>
    <row r="41" spans="1:3" x14ac:dyDescent="0.3">
      <c r="A41" s="6"/>
      <c r="B41" s="11"/>
      <c r="C41" s="8"/>
    </row>
    <row r="42" spans="1:3" x14ac:dyDescent="0.3">
      <c r="A42" s="6"/>
      <c r="B42" s="11"/>
      <c r="C42" s="8"/>
    </row>
    <row r="43" spans="1:3" x14ac:dyDescent="0.3">
      <c r="A43" s="6"/>
      <c r="B43" s="11"/>
      <c r="C43" s="8"/>
    </row>
    <row r="44" spans="1:3" x14ac:dyDescent="0.3">
      <c r="A44" s="6"/>
      <c r="B44" s="11"/>
      <c r="C44" s="8"/>
    </row>
    <row r="45" spans="1:3" x14ac:dyDescent="0.3">
      <c r="A45" s="6"/>
      <c r="B45" s="11"/>
      <c r="C45" s="8"/>
    </row>
    <row r="46" spans="1:3" x14ac:dyDescent="0.3">
      <c r="A46" s="6"/>
      <c r="B46" s="11"/>
      <c r="C46" s="8"/>
    </row>
    <row r="47" spans="1:3" x14ac:dyDescent="0.3">
      <c r="A47" s="6"/>
      <c r="B47" s="11"/>
      <c r="C47" s="8"/>
    </row>
    <row r="48" spans="1:3" x14ac:dyDescent="0.3">
      <c r="A48" s="6"/>
      <c r="B48" s="11"/>
      <c r="C48" s="8"/>
    </row>
    <row r="49" spans="1:3" x14ac:dyDescent="0.3">
      <c r="A49" s="6"/>
      <c r="B49" s="11"/>
      <c r="C49" s="8"/>
    </row>
    <row r="50" spans="1:3" x14ac:dyDescent="0.3">
      <c r="A50" s="6"/>
      <c r="B50" s="11"/>
      <c r="C50" s="8"/>
    </row>
    <row r="51" spans="1:3" x14ac:dyDescent="0.3">
      <c r="A51" s="6"/>
      <c r="B51" s="11"/>
      <c r="C51" s="8"/>
    </row>
    <row r="52" spans="1:3" x14ac:dyDescent="0.3">
      <c r="A52" s="6"/>
      <c r="B52" s="11"/>
      <c r="C52" s="8"/>
    </row>
    <row r="53" spans="1:3" x14ac:dyDescent="0.3">
      <c r="A53" s="6"/>
      <c r="B53" s="11"/>
      <c r="C53" s="8"/>
    </row>
    <row r="54" spans="1:3" x14ac:dyDescent="0.3">
      <c r="A54" s="6"/>
      <c r="B54" s="11"/>
      <c r="C54" s="8"/>
    </row>
    <row r="55" spans="1:3" x14ac:dyDescent="0.3">
      <c r="A55" s="6"/>
      <c r="B55" s="11"/>
      <c r="C55" s="8"/>
    </row>
    <row r="56" spans="1:3" x14ac:dyDescent="0.3">
      <c r="A56" s="6"/>
      <c r="B56" s="11"/>
      <c r="C56" s="8"/>
    </row>
    <row r="57" spans="1:3" x14ac:dyDescent="0.3">
      <c r="A57" s="6"/>
      <c r="B57" s="11"/>
      <c r="C57" s="8"/>
    </row>
    <row r="58" spans="1:3" x14ac:dyDescent="0.3">
      <c r="A58" s="6"/>
      <c r="B58" s="11"/>
      <c r="C58" s="8"/>
    </row>
    <row r="59" spans="1:3" x14ac:dyDescent="0.3">
      <c r="A59" s="6"/>
      <c r="B59" s="11"/>
      <c r="C59" s="8"/>
    </row>
    <row r="60" spans="1:3" x14ac:dyDescent="0.3">
      <c r="A60" s="6"/>
      <c r="B60" s="11"/>
      <c r="C60" s="8"/>
    </row>
    <row r="61" spans="1:3" x14ac:dyDescent="0.3">
      <c r="A61" s="6"/>
      <c r="B61" s="11"/>
      <c r="C61" s="8"/>
    </row>
    <row r="62" spans="1:3" x14ac:dyDescent="0.3">
      <c r="A62" s="6"/>
      <c r="B62" s="11"/>
      <c r="C62" s="8"/>
    </row>
    <row r="63" spans="1:3" x14ac:dyDescent="0.3">
      <c r="A63" s="6"/>
      <c r="B63" s="11"/>
      <c r="C63" s="8"/>
    </row>
    <row r="64" spans="1:3" x14ac:dyDescent="0.3">
      <c r="A64" s="6"/>
      <c r="B64" s="11"/>
      <c r="C64" s="8"/>
    </row>
    <row r="65" spans="1:3" x14ac:dyDescent="0.3">
      <c r="A65" s="6"/>
      <c r="B65" s="11"/>
      <c r="C65" s="8"/>
    </row>
    <row r="66" spans="1:3" x14ac:dyDescent="0.3">
      <c r="A66" s="6"/>
      <c r="B66" s="11"/>
      <c r="C66" s="8"/>
    </row>
    <row r="67" spans="1:3" x14ac:dyDescent="0.3">
      <c r="A67" s="6"/>
      <c r="B67" s="11"/>
      <c r="C67" s="8"/>
    </row>
    <row r="68" spans="1:3" x14ac:dyDescent="0.3">
      <c r="A68" s="6"/>
      <c r="B68" s="11"/>
      <c r="C68" s="8"/>
    </row>
    <row r="69" spans="1:3" x14ac:dyDescent="0.3">
      <c r="A69" s="6"/>
      <c r="B69" s="11"/>
      <c r="C69" s="8"/>
    </row>
    <row r="70" spans="1:3" x14ac:dyDescent="0.3">
      <c r="A70" s="6"/>
      <c r="B70" s="11"/>
      <c r="C70" s="8"/>
    </row>
    <row r="71" spans="1:3" x14ac:dyDescent="0.3">
      <c r="A71" s="6"/>
      <c r="B71" s="11"/>
      <c r="C71" s="8"/>
    </row>
    <row r="72" spans="1:3" x14ac:dyDescent="0.3">
      <c r="A72" s="6"/>
      <c r="B72" s="11"/>
      <c r="C72" s="8"/>
    </row>
    <row r="73" spans="1:3" x14ac:dyDescent="0.3">
      <c r="A73" s="6"/>
      <c r="B73" s="11"/>
      <c r="C73" s="8"/>
    </row>
    <row r="74" spans="1:3" x14ac:dyDescent="0.3">
      <c r="A74" s="6"/>
      <c r="B74" s="11"/>
      <c r="C74" s="8"/>
    </row>
    <row r="75" spans="1:3" x14ac:dyDescent="0.3">
      <c r="A75" s="6"/>
      <c r="B75" s="11"/>
      <c r="C75" s="8"/>
    </row>
    <row r="76" spans="1:3" x14ac:dyDescent="0.3">
      <c r="A76" s="6"/>
      <c r="B76" s="11"/>
      <c r="C76" s="8"/>
    </row>
    <row r="77" spans="1:3" x14ac:dyDescent="0.3">
      <c r="A77" s="6"/>
      <c r="B77" s="11"/>
      <c r="C77" s="8"/>
    </row>
    <row r="78" spans="1:3" x14ac:dyDescent="0.3">
      <c r="A78" s="6"/>
      <c r="B78" s="11"/>
      <c r="C78" s="8"/>
    </row>
    <row r="79" spans="1:3" x14ac:dyDescent="0.3">
      <c r="A79" s="6"/>
      <c r="B79" s="11"/>
      <c r="C79" s="8"/>
    </row>
    <row r="80" spans="1:3" x14ac:dyDescent="0.3">
      <c r="A80" s="6"/>
      <c r="B80" s="11"/>
      <c r="C80" s="8"/>
    </row>
    <row r="81" spans="1:3" x14ac:dyDescent="0.3">
      <c r="A81" s="6"/>
      <c r="B81" s="11"/>
      <c r="C81" s="8"/>
    </row>
    <row r="82" spans="1:3" x14ac:dyDescent="0.3">
      <c r="A82" s="6"/>
      <c r="B82" s="11"/>
      <c r="C82" s="8"/>
    </row>
    <row r="83" spans="1:3" x14ac:dyDescent="0.3">
      <c r="A83" s="6"/>
      <c r="B83" s="11"/>
      <c r="C83" s="8"/>
    </row>
    <row r="84" spans="1:3" x14ac:dyDescent="0.3">
      <c r="A84" s="6"/>
      <c r="B84" s="11"/>
      <c r="C84" s="8"/>
    </row>
    <row r="85" spans="1:3" x14ac:dyDescent="0.3">
      <c r="A85" s="6"/>
      <c r="B85" s="11"/>
      <c r="C85" s="8"/>
    </row>
    <row r="86" spans="1:3" x14ac:dyDescent="0.3">
      <c r="A86" s="6"/>
      <c r="B86" s="11"/>
      <c r="C86" s="8"/>
    </row>
    <row r="87" spans="1:3" x14ac:dyDescent="0.3">
      <c r="A87" s="6"/>
      <c r="B87" s="11"/>
      <c r="C87" s="8"/>
    </row>
    <row r="88" spans="1:3" x14ac:dyDescent="0.3">
      <c r="A88" s="6"/>
      <c r="B88" s="11"/>
      <c r="C88" s="8"/>
    </row>
    <row r="89" spans="1:3" x14ac:dyDescent="0.3">
      <c r="A89" s="6"/>
      <c r="B89" s="11"/>
      <c r="C89" s="8"/>
    </row>
    <row r="90" spans="1:3" x14ac:dyDescent="0.3">
      <c r="A90" s="6"/>
      <c r="B90" s="11"/>
      <c r="C90" s="8"/>
    </row>
    <row r="91" spans="1:3" x14ac:dyDescent="0.3">
      <c r="A91" s="6"/>
      <c r="B91" s="11"/>
      <c r="C91" s="8"/>
    </row>
    <row r="92" spans="1:3" x14ac:dyDescent="0.3">
      <c r="A92" s="6"/>
      <c r="B92" s="11"/>
      <c r="C92" s="8"/>
    </row>
    <row r="93" spans="1:3" x14ac:dyDescent="0.3">
      <c r="A93" s="6"/>
      <c r="B93" s="11"/>
      <c r="C93" s="8"/>
    </row>
    <row r="94" spans="1:3" x14ac:dyDescent="0.3">
      <c r="A94" s="6"/>
      <c r="B94" s="11"/>
      <c r="C94" s="8"/>
    </row>
    <row r="95" spans="1:3" x14ac:dyDescent="0.3">
      <c r="A95" s="6"/>
      <c r="B95" s="11"/>
      <c r="C95" s="8"/>
    </row>
    <row r="96" spans="1:3" x14ac:dyDescent="0.3">
      <c r="A96" s="6"/>
      <c r="B96" s="11"/>
      <c r="C96" s="8"/>
    </row>
    <row r="97" spans="1:3" x14ac:dyDescent="0.3">
      <c r="A97" s="6"/>
      <c r="B97" s="11"/>
      <c r="C97" s="8"/>
    </row>
    <row r="98" spans="1:3" x14ac:dyDescent="0.3">
      <c r="A98" s="6"/>
      <c r="B98" s="11"/>
      <c r="C98" s="8"/>
    </row>
    <row r="99" spans="1:3" x14ac:dyDescent="0.3">
      <c r="A99" s="6"/>
      <c r="B99" s="11"/>
      <c r="C99" s="8"/>
    </row>
    <row r="100" spans="1:3" x14ac:dyDescent="0.3">
      <c r="A100" s="6"/>
      <c r="B100" s="11"/>
      <c r="C100" s="8"/>
    </row>
    <row r="101" spans="1:3" x14ac:dyDescent="0.3">
      <c r="A101" s="6"/>
      <c r="B101" s="11"/>
      <c r="C101" s="8"/>
    </row>
    <row r="102" spans="1:3" x14ac:dyDescent="0.3">
      <c r="A102" s="6"/>
      <c r="B102" s="11"/>
      <c r="C102" s="8"/>
    </row>
    <row r="103" spans="1:3" x14ac:dyDescent="0.3">
      <c r="A103" s="6"/>
      <c r="B103" s="11"/>
      <c r="C103" s="8"/>
    </row>
    <row r="104" spans="1:3" x14ac:dyDescent="0.3">
      <c r="A104" s="6"/>
      <c r="B104" s="11"/>
      <c r="C104" s="8"/>
    </row>
    <row r="105" spans="1:3" x14ac:dyDescent="0.3">
      <c r="A105" s="6"/>
      <c r="B105" s="11"/>
      <c r="C105" s="8"/>
    </row>
    <row r="106" spans="1:3" x14ac:dyDescent="0.3">
      <c r="A106" s="6"/>
      <c r="B106" s="11"/>
      <c r="C106" s="8"/>
    </row>
    <row r="107" spans="1:3" x14ac:dyDescent="0.3">
      <c r="A107" s="6"/>
      <c r="B107" s="11"/>
      <c r="C107" s="8"/>
    </row>
    <row r="108" spans="1:3" x14ac:dyDescent="0.3">
      <c r="A108" s="6"/>
      <c r="B108" s="11"/>
      <c r="C108" s="8"/>
    </row>
    <row r="109" spans="1:3" x14ac:dyDescent="0.3">
      <c r="A109" s="6"/>
      <c r="B109" s="11"/>
      <c r="C109" s="8"/>
    </row>
    <row r="110" spans="1:3" x14ac:dyDescent="0.3">
      <c r="A110" s="6"/>
      <c r="B110" s="11"/>
      <c r="C110" s="8"/>
    </row>
    <row r="111" spans="1:3" x14ac:dyDescent="0.3">
      <c r="A111" s="6"/>
      <c r="B111" s="11"/>
      <c r="C111" s="8"/>
    </row>
    <row r="112" spans="1:3" x14ac:dyDescent="0.3">
      <c r="A112" s="6"/>
      <c r="B112" s="11"/>
      <c r="C112" s="8"/>
    </row>
    <row r="113" spans="1:3" x14ac:dyDescent="0.3">
      <c r="A113" s="6"/>
      <c r="B113" s="11"/>
      <c r="C113" s="8"/>
    </row>
    <row r="114" spans="1:3" x14ac:dyDescent="0.3">
      <c r="A114" s="6"/>
      <c r="B114" s="11"/>
      <c r="C114" s="8"/>
    </row>
    <row r="115" spans="1:3" x14ac:dyDescent="0.3">
      <c r="A115" s="6"/>
      <c r="B115" s="11"/>
      <c r="C115" s="8"/>
    </row>
    <row r="116" spans="1:3" x14ac:dyDescent="0.3">
      <c r="A116" s="6"/>
      <c r="B116" s="11"/>
      <c r="C116" s="8"/>
    </row>
    <row r="117" spans="1:3" x14ac:dyDescent="0.3">
      <c r="A117" s="6"/>
      <c r="B117" s="11"/>
      <c r="C117" s="8"/>
    </row>
    <row r="118" spans="1:3" x14ac:dyDescent="0.3">
      <c r="A118" s="6"/>
      <c r="B118" s="11"/>
      <c r="C118" s="8"/>
    </row>
    <row r="119" spans="1:3" x14ac:dyDescent="0.3">
      <c r="A119" s="6"/>
      <c r="B119" s="11"/>
      <c r="C119" s="8"/>
    </row>
    <row r="120" spans="1:3" x14ac:dyDescent="0.3">
      <c r="A120" s="6"/>
      <c r="B120" s="11"/>
      <c r="C120" s="8"/>
    </row>
    <row r="121" spans="1:3" x14ac:dyDescent="0.3">
      <c r="A121" s="6"/>
      <c r="B121" s="11"/>
      <c r="C121" s="8"/>
    </row>
    <row r="122" spans="1:3" x14ac:dyDescent="0.3">
      <c r="A122" s="6"/>
      <c r="B122" s="11"/>
      <c r="C122" s="8"/>
    </row>
    <row r="123" spans="1:3" x14ac:dyDescent="0.3">
      <c r="A123" s="6"/>
      <c r="B123" s="11"/>
      <c r="C123" s="8"/>
    </row>
    <row r="124" spans="1:3" x14ac:dyDescent="0.3">
      <c r="A124" s="6"/>
      <c r="B124" s="11"/>
      <c r="C124" s="8"/>
    </row>
    <row r="125" spans="1:3" x14ac:dyDescent="0.3">
      <c r="A125" s="6"/>
      <c r="B125" s="11"/>
      <c r="C125" s="8"/>
    </row>
    <row r="126" spans="1:3" x14ac:dyDescent="0.3">
      <c r="A126" s="6"/>
      <c r="B126" s="11"/>
      <c r="C126" s="8"/>
    </row>
    <row r="127" spans="1:3" x14ac:dyDescent="0.3">
      <c r="A127" s="6"/>
      <c r="B127" s="11"/>
      <c r="C127" s="8"/>
    </row>
    <row r="128" spans="1:3" x14ac:dyDescent="0.3">
      <c r="A128" s="6"/>
      <c r="B128" s="11"/>
      <c r="C128" s="8"/>
    </row>
    <row r="129" spans="1:3" x14ac:dyDescent="0.3">
      <c r="A129" s="6"/>
      <c r="B129" s="11"/>
      <c r="C129" s="8"/>
    </row>
    <row r="130" spans="1:3" x14ac:dyDescent="0.3">
      <c r="A130" s="6"/>
      <c r="B130" s="11"/>
      <c r="C130" s="8"/>
    </row>
    <row r="131" spans="1:3" x14ac:dyDescent="0.3">
      <c r="A131" s="6"/>
      <c r="B131" s="11"/>
      <c r="C131" s="8"/>
    </row>
    <row r="132" spans="1:3" x14ac:dyDescent="0.3">
      <c r="A132" s="6"/>
      <c r="B132" s="11"/>
      <c r="C132" s="8"/>
    </row>
    <row r="133" spans="1:3" x14ac:dyDescent="0.3">
      <c r="A133" s="6"/>
      <c r="B133" s="11"/>
      <c r="C133" s="8"/>
    </row>
    <row r="134" spans="1:3" x14ac:dyDescent="0.3">
      <c r="A134" s="6"/>
      <c r="B134" s="11"/>
      <c r="C134" s="8"/>
    </row>
    <row r="135" spans="1:3" x14ac:dyDescent="0.3">
      <c r="A135" s="6"/>
      <c r="B135" s="11"/>
      <c r="C135" s="8"/>
    </row>
    <row r="136" spans="1:3" x14ac:dyDescent="0.3">
      <c r="A136" s="6"/>
      <c r="B136" s="11"/>
      <c r="C136" s="8"/>
    </row>
    <row r="137" spans="1:3" x14ac:dyDescent="0.3">
      <c r="A137" s="6"/>
      <c r="B137" s="11"/>
      <c r="C137" s="8"/>
    </row>
    <row r="138" spans="1:3" x14ac:dyDescent="0.3">
      <c r="A138" s="6"/>
      <c r="B138" s="11"/>
      <c r="C138" s="8"/>
    </row>
    <row r="139" spans="1:3" x14ac:dyDescent="0.3">
      <c r="A139" s="6"/>
      <c r="B139" s="11"/>
      <c r="C139" s="8"/>
    </row>
    <row r="140" spans="1:3" x14ac:dyDescent="0.3">
      <c r="A140" s="6"/>
      <c r="B140" s="11"/>
      <c r="C140" s="8"/>
    </row>
    <row r="141" spans="1:3" x14ac:dyDescent="0.3">
      <c r="A141" s="6"/>
      <c r="B141" s="11"/>
      <c r="C141" s="8"/>
    </row>
    <row r="142" spans="1:3" x14ac:dyDescent="0.3">
      <c r="A142" s="6"/>
      <c r="B142" s="11"/>
      <c r="C142" s="8"/>
    </row>
    <row r="143" spans="1:3" x14ac:dyDescent="0.3">
      <c r="A143" s="6"/>
      <c r="B143" s="11"/>
      <c r="C143" s="8"/>
    </row>
    <row r="144" spans="1:3" x14ac:dyDescent="0.3">
      <c r="A144" s="6"/>
      <c r="B144" s="11"/>
      <c r="C144" s="8"/>
    </row>
    <row r="145" spans="1:3" x14ac:dyDescent="0.3">
      <c r="A145" s="6"/>
      <c r="B145" s="11"/>
      <c r="C145" s="8"/>
    </row>
    <row r="146" spans="1:3" x14ac:dyDescent="0.3">
      <c r="A146" s="6"/>
      <c r="B146" s="11"/>
      <c r="C146" s="8"/>
    </row>
    <row r="147" spans="1:3" x14ac:dyDescent="0.3">
      <c r="A147" s="6"/>
      <c r="B147" s="11"/>
      <c r="C147" s="8"/>
    </row>
    <row r="148" spans="1:3" x14ac:dyDescent="0.3">
      <c r="A148" s="6"/>
      <c r="B148" s="11"/>
      <c r="C148" s="8"/>
    </row>
    <row r="149" spans="1:3" x14ac:dyDescent="0.3">
      <c r="A149" s="6"/>
      <c r="B149" s="11"/>
      <c r="C149" s="8"/>
    </row>
    <row r="150" spans="1:3" x14ac:dyDescent="0.3">
      <c r="A150" s="6"/>
      <c r="B150" s="11"/>
      <c r="C150" s="8"/>
    </row>
    <row r="151" spans="1:3" x14ac:dyDescent="0.3">
      <c r="A151" s="6"/>
      <c r="B151" s="11"/>
      <c r="C151" s="8"/>
    </row>
    <row r="152" spans="1:3" x14ac:dyDescent="0.3">
      <c r="A152" s="6"/>
      <c r="B152" s="11"/>
      <c r="C152" s="8"/>
    </row>
    <row r="153" spans="1:3" x14ac:dyDescent="0.3">
      <c r="A153" s="6"/>
      <c r="B153" s="11"/>
      <c r="C153" s="8"/>
    </row>
    <row r="154" spans="1:3" x14ac:dyDescent="0.3">
      <c r="A154" s="6"/>
      <c r="B154" s="11"/>
      <c r="C154" s="8"/>
    </row>
    <row r="155" spans="1:3" x14ac:dyDescent="0.3">
      <c r="A155" s="6"/>
      <c r="B155" s="11"/>
      <c r="C155" s="8"/>
    </row>
    <row r="156" spans="1:3" x14ac:dyDescent="0.3">
      <c r="A156" s="6"/>
      <c r="B156" s="11"/>
      <c r="C156" s="8"/>
    </row>
    <row r="157" spans="1:3" x14ac:dyDescent="0.3">
      <c r="A157" s="6"/>
      <c r="B157" s="11"/>
      <c r="C157" s="8"/>
    </row>
    <row r="158" spans="1:3" x14ac:dyDescent="0.3">
      <c r="A158" s="6"/>
      <c r="B158" s="11"/>
      <c r="C158" s="8"/>
    </row>
    <row r="159" spans="1:3" x14ac:dyDescent="0.3">
      <c r="A159" s="6"/>
      <c r="B159" s="11"/>
      <c r="C159" s="8"/>
    </row>
    <row r="160" spans="1:3" x14ac:dyDescent="0.3">
      <c r="A160" s="6"/>
      <c r="B160" s="11"/>
      <c r="C160" s="8"/>
    </row>
    <row r="161" spans="1:3" x14ac:dyDescent="0.3">
      <c r="A161" s="6"/>
      <c r="B161" s="11"/>
      <c r="C161" s="8"/>
    </row>
    <row r="162" spans="1:3" x14ac:dyDescent="0.3">
      <c r="A162" s="3" t="str">
        <f t="array" ref="A162">IFERROR(INDEX(#REF!,SMALL(IF(#REF!=#REF!,ROW(#REF!)-ROW(#REF!)+1),ROWS(#REF!:#REF!))),"")</f>
        <v/>
      </c>
      <c r="B162" s="12" t="str">
        <f>IFERROR(VLOOKUP($A162,#REF!,16,FALSE),"")</f>
        <v/>
      </c>
      <c r="C162" s="4" t="str">
        <f>IFERROR(VLOOKUP($A162,#REF!,4,FALSE),"")</f>
        <v/>
      </c>
    </row>
    <row r="163" spans="1:3" x14ac:dyDescent="0.3">
      <c r="A163" s="3" t="str">
        <f t="array" ref="A163">IFERROR(INDEX(#REF!,SMALL(IF(#REF!=#REF!,ROW(#REF!)-ROW(#REF!)+1),ROWS(#REF!:#REF!))),"")</f>
        <v/>
      </c>
      <c r="B163" s="12" t="str">
        <f>IFERROR(VLOOKUP($A163,#REF!,16,FALSE),"")</f>
        <v/>
      </c>
      <c r="C163" s="4" t="str">
        <f>IFERROR(VLOOKUP($A163,#REF!,4,FALSE),"")</f>
        <v/>
      </c>
    </row>
    <row r="164" spans="1:3" x14ac:dyDescent="0.3">
      <c r="A164" s="3" t="str">
        <f t="array" ref="A164">IFERROR(INDEX(#REF!,SMALL(IF(#REF!=#REF!,ROW(#REF!)-ROW(#REF!)+1),ROWS(#REF!:#REF!))),"")</f>
        <v/>
      </c>
      <c r="B164" s="12" t="str">
        <f>IFERROR(VLOOKUP($A164,#REF!,16,FALSE),"")</f>
        <v/>
      </c>
      <c r="C164" s="4" t="str">
        <f>IFERROR(VLOOKUP($A164,#REF!,4,FALSE),"")</f>
        <v/>
      </c>
    </row>
    <row r="165" spans="1:3" x14ac:dyDescent="0.3">
      <c r="A165" s="3" t="str">
        <f t="array" ref="A165">IFERROR(INDEX(#REF!,SMALL(IF(#REF!=#REF!,ROW(#REF!)-ROW(#REF!)+1),ROWS(#REF!:#REF!))),"")</f>
        <v/>
      </c>
      <c r="B165" s="12" t="str">
        <f>IFERROR(VLOOKUP($A165,#REF!,16,FALSE),"")</f>
        <v/>
      </c>
      <c r="C165" s="4" t="str">
        <f>IFERROR(VLOOKUP($A165,#REF!,4,FALSE),"")</f>
        <v/>
      </c>
    </row>
    <row r="166" spans="1:3" x14ac:dyDescent="0.3">
      <c r="A166" s="3" t="str">
        <f t="array" ref="A166">IFERROR(INDEX(#REF!,SMALL(IF(#REF!=#REF!,ROW(#REF!)-ROW(#REF!)+1),ROWS(#REF!:#REF!))),"")</f>
        <v/>
      </c>
      <c r="B166" s="12" t="str">
        <f>IFERROR(VLOOKUP($A166,#REF!,16,FALSE),"")</f>
        <v/>
      </c>
      <c r="C166" s="4" t="str">
        <f>IFERROR(VLOOKUP($A166,#REF!,4,FALSE),"")</f>
        <v/>
      </c>
    </row>
    <row r="167" spans="1:3" x14ac:dyDescent="0.3">
      <c r="A167" s="3" t="str">
        <f t="array" ref="A167">IFERROR(INDEX(#REF!,SMALL(IF(#REF!=#REF!,ROW(#REF!)-ROW(#REF!)+1),ROWS(#REF!:#REF!))),"")</f>
        <v/>
      </c>
      <c r="B167" s="12" t="str">
        <f>IFERROR(VLOOKUP($A167,#REF!,16,FALSE),"")</f>
        <v/>
      </c>
      <c r="C167" s="4" t="str">
        <f>IFERROR(VLOOKUP($A167,#REF!,4,FALSE),"")</f>
        <v/>
      </c>
    </row>
    <row r="168" spans="1:3" x14ac:dyDescent="0.3">
      <c r="A168" s="3" t="str">
        <f t="array" ref="A168">IFERROR(INDEX(#REF!,SMALL(IF(#REF!=#REF!,ROW(#REF!)-ROW(#REF!)+1),ROWS(#REF!:#REF!))),"")</f>
        <v/>
      </c>
      <c r="B168" s="12" t="str">
        <f>IFERROR(VLOOKUP($A168,#REF!,16,FALSE),"")</f>
        <v/>
      </c>
      <c r="C168" s="4" t="str">
        <f>IFERROR(VLOOKUP($A168,#REF!,4,FALSE),"")</f>
        <v/>
      </c>
    </row>
    <row r="169" spans="1:3" x14ac:dyDescent="0.3">
      <c r="A169" s="3" t="str">
        <f t="array" ref="A169">IFERROR(INDEX(#REF!,SMALL(IF(#REF!=#REF!,ROW(#REF!)-ROW(#REF!)+1),ROWS(#REF!:#REF!))),"")</f>
        <v/>
      </c>
      <c r="B169" s="12" t="str">
        <f>IFERROR(VLOOKUP($A169,#REF!,16,FALSE),"")</f>
        <v/>
      </c>
      <c r="C169" s="4" t="str">
        <f>IFERROR(VLOOKUP($A169,#REF!,4,FALSE),"")</f>
        <v/>
      </c>
    </row>
    <row r="170" spans="1:3" x14ac:dyDescent="0.3">
      <c r="A170" s="3" t="str">
        <f t="array" ref="A170">IFERROR(INDEX(#REF!,SMALL(IF(#REF!=#REF!,ROW(#REF!)-ROW(#REF!)+1),ROWS(#REF!:#REF!))),"")</f>
        <v/>
      </c>
      <c r="B170" s="12" t="str">
        <f>IFERROR(VLOOKUP($A170,#REF!,16,FALSE),"")</f>
        <v/>
      </c>
      <c r="C170" s="4" t="str">
        <f>IFERROR(VLOOKUP($A170,#REF!,4,FALSE),"")</f>
        <v/>
      </c>
    </row>
    <row r="171" spans="1:3" x14ac:dyDescent="0.3">
      <c r="A171" s="3" t="str">
        <f t="array" ref="A171">IFERROR(INDEX(#REF!,SMALL(IF(#REF!=#REF!,ROW(#REF!)-ROW(#REF!)+1),ROWS(#REF!:#REF!))),"")</f>
        <v/>
      </c>
      <c r="B171" s="12" t="str">
        <f>IFERROR(VLOOKUP($A171,#REF!,16,FALSE),"")</f>
        <v/>
      </c>
      <c r="C171" s="4" t="str">
        <f>IFERROR(VLOOKUP($A171,#REF!,4,FALSE),"")</f>
        <v/>
      </c>
    </row>
    <row r="172" spans="1:3" x14ac:dyDescent="0.3">
      <c r="A172" s="3" t="str">
        <f t="array" ref="A172">IFERROR(INDEX(#REF!,SMALL(IF(#REF!=#REF!,ROW(#REF!)-ROW(#REF!)+1),ROWS(#REF!:#REF!))),"")</f>
        <v/>
      </c>
      <c r="B172" s="12" t="str">
        <f>IFERROR(VLOOKUP($A172,#REF!,16,FALSE),"")</f>
        <v/>
      </c>
      <c r="C172" s="4" t="str">
        <f>IFERROR(VLOOKUP($A172,#REF!,4,FALSE),"")</f>
        <v/>
      </c>
    </row>
    <row r="173" spans="1:3" x14ac:dyDescent="0.3">
      <c r="A173" s="3" t="str">
        <f t="array" ref="A173">IFERROR(INDEX(#REF!,SMALL(IF(#REF!=#REF!,ROW(#REF!)-ROW(#REF!)+1),ROWS(#REF!:#REF!))),"")</f>
        <v/>
      </c>
      <c r="B173" s="12" t="str">
        <f>IFERROR(VLOOKUP($A173,#REF!,16,FALSE),"")</f>
        <v/>
      </c>
      <c r="C173" s="4" t="str">
        <f>IFERROR(VLOOKUP($A173,#REF!,4,FALSE),"")</f>
        <v/>
      </c>
    </row>
    <row r="174" spans="1:3" x14ac:dyDescent="0.3">
      <c r="A174" s="3" t="str">
        <f t="array" ref="A174">IFERROR(INDEX(#REF!,SMALL(IF(#REF!=#REF!,ROW(#REF!)-ROW(#REF!)+1),ROWS(#REF!:#REF!))),"")</f>
        <v/>
      </c>
      <c r="B174" s="12" t="str">
        <f>IFERROR(VLOOKUP($A174,#REF!,16,FALSE),"")</f>
        <v/>
      </c>
      <c r="C174" s="4" t="str">
        <f>IFERROR(VLOOKUP($A174,#REF!,4,FALSE),"")</f>
        <v/>
      </c>
    </row>
    <row r="175" spans="1:3" x14ac:dyDescent="0.3">
      <c r="A175" s="3" t="str">
        <f t="array" ref="A175">IFERROR(INDEX(#REF!,SMALL(IF(#REF!=#REF!,ROW(#REF!)-ROW(#REF!)+1),ROWS(#REF!:#REF!))),"")</f>
        <v/>
      </c>
      <c r="B175" s="12" t="str">
        <f>IFERROR(VLOOKUP($A175,#REF!,16,FALSE),"")</f>
        <v/>
      </c>
      <c r="C175" s="4" t="str">
        <f>IFERROR(VLOOKUP($A175,#REF!,4,FALSE),"")</f>
        <v/>
      </c>
    </row>
    <row r="176" spans="1:3" x14ac:dyDescent="0.3">
      <c r="A176" s="3" t="str">
        <f t="array" ref="A176">IFERROR(INDEX(#REF!,SMALL(IF(#REF!=#REF!,ROW(#REF!)-ROW(#REF!)+1),ROWS(#REF!:#REF!))),"")</f>
        <v/>
      </c>
      <c r="B176" s="12" t="str">
        <f>IFERROR(VLOOKUP($A176,#REF!,16,FALSE),"")</f>
        <v/>
      </c>
      <c r="C176" s="4" t="str">
        <f>IFERROR(VLOOKUP($A176,#REF!,4,FALSE),"")</f>
        <v/>
      </c>
    </row>
    <row r="177" spans="1:3" x14ac:dyDescent="0.3">
      <c r="A177" s="3" t="str">
        <f t="array" ref="A177">IFERROR(INDEX(#REF!,SMALL(IF(#REF!=#REF!,ROW(#REF!)-ROW(#REF!)+1),ROWS(#REF!:#REF!))),"")</f>
        <v/>
      </c>
      <c r="B177" s="12" t="str">
        <f>IFERROR(VLOOKUP($A177,#REF!,16,FALSE),"")</f>
        <v/>
      </c>
      <c r="C177" s="4" t="str">
        <f>IFERROR(VLOOKUP($A177,#REF!,4,FALSE),"")</f>
        <v/>
      </c>
    </row>
    <row r="178" spans="1:3" x14ac:dyDescent="0.3">
      <c r="A178" s="3" t="str">
        <f t="array" ref="A178">IFERROR(INDEX(#REF!,SMALL(IF(#REF!=#REF!,ROW(#REF!)-ROW(#REF!)+1),ROWS(#REF!:#REF!))),"")</f>
        <v/>
      </c>
      <c r="B178" s="12" t="str">
        <f>IFERROR(VLOOKUP($A178,#REF!,16,FALSE),"")</f>
        <v/>
      </c>
      <c r="C178" s="4" t="str">
        <f>IFERROR(VLOOKUP($A178,#REF!,4,FALSE),"")</f>
        <v/>
      </c>
    </row>
    <row r="179" spans="1:3" x14ac:dyDescent="0.3">
      <c r="A179" s="3" t="str">
        <f t="array" ref="A179">IFERROR(INDEX(#REF!,SMALL(IF(#REF!=#REF!,ROW(#REF!)-ROW(#REF!)+1),ROWS(#REF!:#REF!))),"")</f>
        <v/>
      </c>
      <c r="B179" s="12" t="str">
        <f>IFERROR(VLOOKUP($A179,#REF!,16,FALSE),"")</f>
        <v/>
      </c>
      <c r="C179" s="4" t="str">
        <f>IFERROR(VLOOKUP($A179,#REF!,4,FALSE),"")</f>
        <v/>
      </c>
    </row>
    <row r="180" spans="1:3" x14ac:dyDescent="0.3">
      <c r="A180" s="3" t="str">
        <f t="array" ref="A180">IFERROR(INDEX(#REF!,SMALL(IF(#REF!=#REF!,ROW(#REF!)-ROW(#REF!)+1),ROWS(#REF!:#REF!))),"")</f>
        <v/>
      </c>
      <c r="B180" s="12" t="str">
        <f>IFERROR(VLOOKUP($A180,#REF!,16,FALSE),"")</f>
        <v/>
      </c>
      <c r="C180" s="4" t="str">
        <f>IFERROR(VLOOKUP($A180,#REF!,4,FALSE),"")</f>
        <v/>
      </c>
    </row>
    <row r="181" spans="1:3" x14ac:dyDescent="0.3">
      <c r="A181" s="3" t="str">
        <f t="array" ref="A181">IFERROR(INDEX(#REF!,SMALL(IF(#REF!=#REF!,ROW(#REF!)-ROW(#REF!)+1),ROWS(#REF!:#REF!))),"")</f>
        <v/>
      </c>
      <c r="B181" s="12" t="str">
        <f>IFERROR(VLOOKUP($A181,#REF!,16,FALSE),"")</f>
        <v/>
      </c>
      <c r="C181" s="4" t="str">
        <f>IFERROR(VLOOKUP($A181,#REF!,4,FALSE),"")</f>
        <v/>
      </c>
    </row>
    <row r="182" spans="1:3" x14ac:dyDescent="0.3">
      <c r="A182" s="3" t="str">
        <f t="array" ref="A182">IFERROR(INDEX(#REF!,SMALL(IF(#REF!=#REF!,ROW(#REF!)-ROW(#REF!)+1),ROWS(#REF!:#REF!))),"")</f>
        <v/>
      </c>
      <c r="B182" s="12" t="str">
        <f>IFERROR(VLOOKUP($A182,#REF!,16,FALSE),"")</f>
        <v/>
      </c>
      <c r="C182" s="4" t="str">
        <f>IFERROR(VLOOKUP($A182,#REF!,4,FALSE),"")</f>
        <v/>
      </c>
    </row>
    <row r="183" spans="1:3" x14ac:dyDescent="0.3">
      <c r="A183" s="3" t="str">
        <f t="array" ref="A183">IFERROR(INDEX(#REF!,SMALL(IF(#REF!=#REF!,ROW(#REF!)-ROW(#REF!)+1),ROWS(#REF!:#REF!))),"")</f>
        <v/>
      </c>
      <c r="B183" s="12" t="str">
        <f>IFERROR(VLOOKUP($A183,#REF!,16,FALSE),"")</f>
        <v/>
      </c>
      <c r="C183" s="4" t="str">
        <f>IFERROR(VLOOKUP($A183,#REF!,4,FALSE),"")</f>
        <v/>
      </c>
    </row>
    <row r="184" spans="1:3" x14ac:dyDescent="0.3">
      <c r="A184" s="3" t="str">
        <f t="array" ref="A184">IFERROR(INDEX(#REF!,SMALL(IF(#REF!=#REF!,ROW(#REF!)-ROW(#REF!)+1),ROWS(#REF!:#REF!))),"")</f>
        <v/>
      </c>
      <c r="B184" s="12" t="str">
        <f>IFERROR(VLOOKUP($A184,#REF!,16,FALSE),"")</f>
        <v/>
      </c>
      <c r="C184" s="4" t="str">
        <f>IFERROR(VLOOKUP($A184,#REF!,4,FALSE),"")</f>
        <v/>
      </c>
    </row>
    <row r="185" spans="1:3" x14ac:dyDescent="0.3">
      <c r="A185" s="3" t="str">
        <f t="array" ref="A185">IFERROR(INDEX(#REF!,SMALL(IF(#REF!=#REF!,ROW(#REF!)-ROW(#REF!)+1),ROWS(#REF!:#REF!))),"")</f>
        <v/>
      </c>
      <c r="B185" s="12" t="str">
        <f>IFERROR(VLOOKUP($A185,#REF!,16,FALSE),"")</f>
        <v/>
      </c>
      <c r="C185" s="4" t="str">
        <f>IFERROR(VLOOKUP($A185,#REF!,4,FALSE),"")</f>
        <v/>
      </c>
    </row>
    <row r="186" spans="1:3" x14ac:dyDescent="0.3">
      <c r="A186" s="3" t="str">
        <f t="array" ref="A186">IFERROR(INDEX(#REF!,SMALL(IF(#REF!=#REF!,ROW(#REF!)-ROW(#REF!)+1),ROWS(#REF!:#REF!))),"")</f>
        <v/>
      </c>
      <c r="B186" s="12" t="str">
        <f>IFERROR(VLOOKUP($A186,#REF!,16,FALSE),"")</f>
        <v/>
      </c>
      <c r="C186" s="4" t="str">
        <f>IFERROR(VLOOKUP($A186,#REF!,4,FALSE),"")</f>
        <v/>
      </c>
    </row>
    <row r="187" spans="1:3" x14ac:dyDescent="0.3">
      <c r="A187" s="3" t="str">
        <f t="array" ref="A187">IFERROR(INDEX(#REF!,SMALL(IF(#REF!=#REF!,ROW(#REF!)-ROW(#REF!)+1),ROWS(#REF!:#REF!))),"")</f>
        <v/>
      </c>
      <c r="B187" s="12" t="str">
        <f>IFERROR(VLOOKUP($A187,#REF!,16,FALSE),"")</f>
        <v/>
      </c>
      <c r="C187" s="4" t="str">
        <f>IFERROR(VLOOKUP($A187,#REF!,4,FALSE),"")</f>
        <v/>
      </c>
    </row>
    <row r="188" spans="1:3" x14ac:dyDescent="0.3">
      <c r="A188" s="3" t="str">
        <f t="array" ref="A188">IFERROR(INDEX(#REF!,SMALL(IF(#REF!=#REF!,ROW(#REF!)-ROW(#REF!)+1),ROWS(#REF!:#REF!))),"")</f>
        <v/>
      </c>
      <c r="B188" s="12" t="str">
        <f>IFERROR(VLOOKUP($A188,#REF!,16,FALSE),"")</f>
        <v/>
      </c>
      <c r="C188" s="4" t="str">
        <f>IFERROR(VLOOKUP($A188,#REF!,4,FALSE),"")</f>
        <v/>
      </c>
    </row>
    <row r="189" spans="1:3" x14ac:dyDescent="0.3">
      <c r="A189" s="3" t="str">
        <f t="array" ref="A189">IFERROR(INDEX(#REF!,SMALL(IF(#REF!=#REF!,ROW(#REF!)-ROW(#REF!)+1),ROWS(#REF!:#REF!))),"")</f>
        <v/>
      </c>
      <c r="B189" s="12" t="str">
        <f>IFERROR(VLOOKUP($A189,#REF!,16,FALSE),"")</f>
        <v/>
      </c>
      <c r="C189" s="4" t="str">
        <f>IFERROR(VLOOKUP($A189,#REF!,4,FALSE),"")</f>
        <v/>
      </c>
    </row>
    <row r="190" spans="1:3" x14ac:dyDescent="0.3">
      <c r="A190" s="3" t="str">
        <f t="array" ref="A190">IFERROR(INDEX(#REF!,SMALL(IF(#REF!=#REF!,ROW(#REF!)-ROW(#REF!)+1),ROWS(#REF!:#REF!))),"")</f>
        <v/>
      </c>
      <c r="B190" s="12" t="str">
        <f>IFERROR(VLOOKUP($A190,#REF!,16,FALSE),"")</f>
        <v/>
      </c>
      <c r="C190" s="4" t="str">
        <f>IFERROR(VLOOKUP($A190,#REF!,4,FALSE),"")</f>
        <v/>
      </c>
    </row>
    <row r="191" spans="1:3" x14ac:dyDescent="0.3">
      <c r="A191" s="3" t="str">
        <f t="array" ref="A191">IFERROR(INDEX(#REF!,SMALL(IF(#REF!=#REF!,ROW(#REF!)-ROW(#REF!)+1),ROWS(#REF!:#REF!))),"")</f>
        <v/>
      </c>
      <c r="B191" s="12" t="str">
        <f>IFERROR(VLOOKUP($A191,#REF!,16,FALSE),"")</f>
        <v/>
      </c>
      <c r="C191" s="4" t="str">
        <f>IFERROR(VLOOKUP($A191,#REF!,4,FALSE),"")</f>
        <v/>
      </c>
    </row>
    <row r="192" spans="1:3" x14ac:dyDescent="0.3">
      <c r="A192" s="3" t="str">
        <f t="array" ref="A192">IFERROR(INDEX(#REF!,SMALL(IF(#REF!=#REF!,ROW(#REF!)-ROW(#REF!)+1),ROWS(#REF!:#REF!))),"")</f>
        <v/>
      </c>
      <c r="B192" s="12" t="str">
        <f>IFERROR(VLOOKUP($A192,#REF!,16,FALSE),"")</f>
        <v/>
      </c>
      <c r="C192" s="4" t="str">
        <f>IFERROR(VLOOKUP($A192,#REF!,4,FALSE),"")</f>
        <v/>
      </c>
    </row>
    <row r="193" spans="1:3" x14ac:dyDescent="0.3">
      <c r="A193" s="3" t="str">
        <f t="array" ref="A193">IFERROR(INDEX(#REF!,SMALL(IF(#REF!=#REF!,ROW(#REF!)-ROW(#REF!)+1),ROWS(#REF!:#REF!))),"")</f>
        <v/>
      </c>
      <c r="B193" s="12" t="str">
        <f>IFERROR(VLOOKUP($A193,#REF!,16,FALSE),"")</f>
        <v/>
      </c>
      <c r="C193" s="4" t="str">
        <f>IFERROR(VLOOKUP($A193,#REF!,4,FALSE),"")</f>
        <v/>
      </c>
    </row>
    <row r="194" spans="1:3" x14ac:dyDescent="0.3">
      <c r="A194" s="3" t="str">
        <f t="array" ref="A194">IFERROR(INDEX(#REF!,SMALL(IF(#REF!=#REF!,ROW(#REF!)-ROW(#REF!)+1),ROWS(#REF!:#REF!))),"")</f>
        <v/>
      </c>
      <c r="B194" s="12" t="str">
        <f>IFERROR(VLOOKUP($A194,#REF!,16,FALSE),"")</f>
        <v/>
      </c>
      <c r="C194" s="4" t="str">
        <f>IFERROR(VLOOKUP($A194,#REF!,4,FALSE),"")</f>
        <v/>
      </c>
    </row>
    <row r="195" spans="1:3" x14ac:dyDescent="0.3">
      <c r="A195" s="3" t="str">
        <f t="array" ref="A195">IFERROR(INDEX(#REF!,SMALL(IF(#REF!=#REF!,ROW(#REF!)-ROW(#REF!)+1),ROWS(#REF!:#REF!))),"")</f>
        <v/>
      </c>
      <c r="B195" s="12" t="str">
        <f>IFERROR(VLOOKUP($A195,#REF!,16,FALSE),"")</f>
        <v/>
      </c>
      <c r="C195" s="4" t="str">
        <f>IFERROR(VLOOKUP($A195,#REF!,4,FALSE),"")</f>
        <v/>
      </c>
    </row>
    <row r="196" spans="1:3" x14ac:dyDescent="0.3">
      <c r="A196" s="3" t="str">
        <f t="array" ref="A196">IFERROR(INDEX(#REF!,SMALL(IF(#REF!=#REF!,ROW(#REF!)-ROW(#REF!)+1),ROWS(#REF!:#REF!))),"")</f>
        <v/>
      </c>
      <c r="B196" s="12" t="str">
        <f>IFERROR(VLOOKUP($A196,#REF!,16,FALSE),"")</f>
        <v/>
      </c>
      <c r="C196" s="4" t="str">
        <f>IFERROR(VLOOKUP($A196,#REF!,4,FALSE),"")</f>
        <v/>
      </c>
    </row>
    <row r="197" spans="1:3" x14ac:dyDescent="0.3">
      <c r="A197" s="3" t="str">
        <f t="array" ref="A197">IFERROR(INDEX(#REF!,SMALL(IF(#REF!=#REF!,ROW(#REF!)-ROW(#REF!)+1),ROWS(#REF!:#REF!))),"")</f>
        <v/>
      </c>
      <c r="B197" s="12" t="str">
        <f>IFERROR(VLOOKUP($A197,#REF!,16,FALSE),"")</f>
        <v/>
      </c>
      <c r="C197" s="4" t="str">
        <f>IFERROR(VLOOKUP($A197,#REF!,4,FALSE),"")</f>
        <v/>
      </c>
    </row>
    <row r="198" spans="1:3" x14ac:dyDescent="0.3">
      <c r="A198" s="3" t="str">
        <f t="array" ref="A198">IFERROR(INDEX(#REF!,SMALL(IF(#REF!=#REF!,ROW(#REF!)-ROW(#REF!)+1),ROWS(#REF!:#REF!))),"")</f>
        <v/>
      </c>
      <c r="B198" s="12" t="str">
        <f>IFERROR(VLOOKUP($A198,#REF!,16,FALSE),"")</f>
        <v/>
      </c>
      <c r="C198" s="4" t="str">
        <f>IFERROR(VLOOKUP($A198,#REF!,4,FALSE),"")</f>
        <v/>
      </c>
    </row>
    <row r="199" spans="1:3" x14ac:dyDescent="0.3">
      <c r="A199" s="3" t="str">
        <f t="array" ref="A199">IFERROR(INDEX(#REF!,SMALL(IF(#REF!=#REF!,ROW(#REF!)-ROW(#REF!)+1),ROWS(#REF!:#REF!))),"")</f>
        <v/>
      </c>
      <c r="B199" s="12" t="str">
        <f>IFERROR(VLOOKUP($A199,#REF!,16,FALSE),"")</f>
        <v/>
      </c>
      <c r="C199" s="4" t="str">
        <f>IFERROR(VLOOKUP($A199,#REF!,4,FALSE),"")</f>
        <v/>
      </c>
    </row>
    <row r="200" spans="1:3" x14ac:dyDescent="0.3">
      <c r="A200" s="3" t="str">
        <f t="array" ref="A200">IFERROR(INDEX(#REF!,SMALL(IF(#REF!=#REF!,ROW(#REF!)-ROW(#REF!)+1),ROWS(#REF!:#REF!))),"")</f>
        <v/>
      </c>
      <c r="B200" s="12" t="str">
        <f>IFERROR(VLOOKUP($A200,#REF!,16,FALSE),"")</f>
        <v/>
      </c>
      <c r="C200" s="4" t="str">
        <f>IFERROR(VLOOKUP($A200,#REF!,4,FALSE),"")</f>
        <v/>
      </c>
    </row>
    <row r="201" spans="1:3" x14ac:dyDescent="0.3">
      <c r="A201" s="3" t="str">
        <f t="array" ref="A201">IFERROR(INDEX(#REF!,SMALL(IF(#REF!=#REF!,ROW(#REF!)-ROW(#REF!)+1),ROWS(#REF!:#REF!))),"")</f>
        <v/>
      </c>
      <c r="B201" s="12" t="str">
        <f>IFERROR(VLOOKUP($A201,#REF!,16,FALSE),"")</f>
        <v/>
      </c>
      <c r="C201" s="4" t="str">
        <f>IFERROR(VLOOKUP($A201,#REF!,4,FALSE),"")</f>
        <v/>
      </c>
    </row>
    <row r="202" spans="1:3" x14ac:dyDescent="0.3">
      <c r="A202" s="3" t="str">
        <f t="array" ref="A202">IFERROR(INDEX(#REF!,SMALL(IF(#REF!=#REF!,ROW(#REF!)-ROW(#REF!)+1),ROWS(#REF!:#REF!))),"")</f>
        <v/>
      </c>
      <c r="B202" s="12" t="str">
        <f>IFERROR(VLOOKUP($A202,#REF!,16,FALSE),"")</f>
        <v/>
      </c>
      <c r="C202" s="4" t="str">
        <f>IFERROR(VLOOKUP($A202,#REF!,4,FALSE),"")</f>
        <v/>
      </c>
    </row>
    <row r="203" spans="1:3" x14ac:dyDescent="0.3">
      <c r="A203" s="3" t="str">
        <f t="array" ref="A203">IFERROR(INDEX(#REF!,SMALL(IF(#REF!=#REF!,ROW(#REF!)-ROW(#REF!)+1),ROWS(#REF!:#REF!))),"")</f>
        <v/>
      </c>
      <c r="B203" s="12" t="str">
        <f>IFERROR(VLOOKUP($A203,#REF!,16,FALSE),"")</f>
        <v/>
      </c>
      <c r="C203" s="4" t="str">
        <f>IFERROR(VLOOKUP($A203,#REF!,4,FALSE),"")</f>
        <v/>
      </c>
    </row>
    <row r="204" spans="1:3" x14ac:dyDescent="0.3">
      <c r="A204" s="3" t="str">
        <f t="array" ref="A204">IFERROR(INDEX(#REF!,SMALL(IF(#REF!=#REF!,ROW(#REF!)-ROW(#REF!)+1),ROWS(#REF!:#REF!))),"")</f>
        <v/>
      </c>
      <c r="B204" s="12" t="str">
        <f>IFERROR(VLOOKUP($A204,#REF!,16,FALSE),"")</f>
        <v/>
      </c>
      <c r="C204" s="4" t="str">
        <f>IFERROR(VLOOKUP($A204,#REF!,4,FALSE),"")</f>
        <v/>
      </c>
    </row>
    <row r="205" spans="1:3" x14ac:dyDescent="0.3">
      <c r="A205" s="3" t="str">
        <f t="array" ref="A205">IFERROR(INDEX(#REF!,SMALL(IF(#REF!=#REF!,ROW(#REF!)-ROW(#REF!)+1),ROWS(#REF!:#REF!))),"")</f>
        <v/>
      </c>
      <c r="B205" s="12" t="str">
        <f>IFERROR(VLOOKUP($A205,#REF!,16,FALSE),"")</f>
        <v/>
      </c>
      <c r="C205" s="4" t="str">
        <f>IFERROR(VLOOKUP($A205,#REF!,4,FALSE),"")</f>
        <v/>
      </c>
    </row>
    <row r="206" spans="1:3" x14ac:dyDescent="0.3">
      <c r="A206" s="3" t="str">
        <f t="array" ref="A206">IFERROR(INDEX(#REF!,SMALL(IF(#REF!=#REF!,ROW(#REF!)-ROW(#REF!)+1),ROWS(#REF!:#REF!))),"")</f>
        <v/>
      </c>
      <c r="B206" s="12" t="str">
        <f>IFERROR(VLOOKUP($A206,#REF!,16,FALSE),"")</f>
        <v/>
      </c>
      <c r="C206" s="4" t="str">
        <f>IFERROR(VLOOKUP($A206,#REF!,4,FALSE),"")</f>
        <v/>
      </c>
    </row>
    <row r="207" spans="1:3" x14ac:dyDescent="0.3">
      <c r="A207" s="3" t="str">
        <f t="array" ref="A207">IFERROR(INDEX(#REF!,SMALL(IF(#REF!=#REF!,ROW(#REF!)-ROW(#REF!)+1),ROWS(#REF!:#REF!))),"")</f>
        <v/>
      </c>
      <c r="B207" s="12" t="str">
        <f>IFERROR(VLOOKUP($A207,#REF!,16,FALSE),"")</f>
        <v/>
      </c>
      <c r="C207" s="4" t="str">
        <f>IFERROR(VLOOKUP($A207,#REF!,4,FALSE),"")</f>
        <v/>
      </c>
    </row>
    <row r="208" spans="1:3" x14ac:dyDescent="0.3">
      <c r="A208" s="3" t="str">
        <f t="array" ref="A208">IFERROR(INDEX(#REF!,SMALL(IF(#REF!=#REF!,ROW(#REF!)-ROW(#REF!)+1),ROWS(#REF!:#REF!))),"")</f>
        <v/>
      </c>
      <c r="B208" s="12" t="str">
        <f>IFERROR(VLOOKUP($A208,#REF!,16,FALSE),"")</f>
        <v/>
      </c>
      <c r="C208" s="4" t="str">
        <f>IFERROR(VLOOKUP($A208,#REF!,4,FALSE),"")</f>
        <v/>
      </c>
    </row>
    <row r="209" spans="1:3" x14ac:dyDescent="0.3">
      <c r="A209" s="3" t="str">
        <f t="array" ref="A209">IFERROR(INDEX(#REF!,SMALL(IF(#REF!=#REF!,ROW(#REF!)-ROW(#REF!)+1),ROWS(#REF!:#REF!))),"")</f>
        <v/>
      </c>
      <c r="B209" s="12" t="str">
        <f>IFERROR(VLOOKUP($A209,#REF!,16,FALSE),"")</f>
        <v/>
      </c>
      <c r="C209" s="4" t="str">
        <f>IFERROR(VLOOKUP($A209,#REF!,4,FALSE),"")</f>
        <v/>
      </c>
    </row>
    <row r="210" spans="1:3" x14ac:dyDescent="0.3">
      <c r="A210" s="3" t="str">
        <f t="array" ref="A210">IFERROR(INDEX(#REF!,SMALL(IF(#REF!=#REF!,ROW(#REF!)-ROW(#REF!)+1),ROWS(#REF!:#REF!))),"")</f>
        <v/>
      </c>
      <c r="B210" s="12" t="str">
        <f>IFERROR(VLOOKUP($A210,#REF!,16,FALSE),"")</f>
        <v/>
      </c>
      <c r="C210" s="4" t="str">
        <f>IFERROR(VLOOKUP($A210,#REF!,4,FALSE),"")</f>
        <v/>
      </c>
    </row>
    <row r="211" spans="1:3" x14ac:dyDescent="0.3">
      <c r="A211" s="3" t="str">
        <f t="array" ref="A211">IFERROR(INDEX(#REF!,SMALL(IF(#REF!=#REF!,ROW(#REF!)-ROW(#REF!)+1),ROWS(#REF!:#REF!))),"")</f>
        <v/>
      </c>
      <c r="B211" s="12" t="str">
        <f>IFERROR(VLOOKUP($A211,#REF!,16,FALSE),"")</f>
        <v/>
      </c>
      <c r="C211" s="4" t="str">
        <f>IFERROR(VLOOKUP($A211,#REF!,4,FALSE),"")</f>
        <v/>
      </c>
    </row>
    <row r="212" spans="1:3" x14ac:dyDescent="0.3">
      <c r="A212" s="3" t="str">
        <f t="array" ref="A212">IFERROR(INDEX(#REF!,SMALL(IF(#REF!=#REF!,ROW(#REF!)-ROW(#REF!)+1),ROWS(#REF!:#REF!))),"")</f>
        <v/>
      </c>
      <c r="B212" s="12" t="str">
        <f>IFERROR(VLOOKUP($A212,#REF!,16,FALSE),"")</f>
        <v/>
      </c>
      <c r="C212" s="4" t="str">
        <f>IFERROR(VLOOKUP($A212,#REF!,4,FALSE),"")</f>
        <v/>
      </c>
    </row>
    <row r="213" spans="1:3" x14ac:dyDescent="0.3">
      <c r="A213" s="3" t="str">
        <f t="array" ref="A213">IFERROR(INDEX(#REF!,SMALL(IF(#REF!=#REF!,ROW(#REF!)-ROW(#REF!)+1),ROWS(#REF!:#REF!))),"")</f>
        <v/>
      </c>
      <c r="B213" s="12" t="str">
        <f>IFERROR(VLOOKUP($A213,#REF!,16,FALSE),"")</f>
        <v/>
      </c>
      <c r="C213" s="4" t="str">
        <f>IFERROR(VLOOKUP($A213,#REF!,4,FALSE),"")</f>
        <v/>
      </c>
    </row>
    <row r="214" spans="1:3" x14ac:dyDescent="0.3">
      <c r="A214" s="3" t="str">
        <f t="array" ref="A214">IFERROR(INDEX(#REF!,SMALL(IF(#REF!=#REF!,ROW(#REF!)-ROW(#REF!)+1),ROWS(#REF!:#REF!))),"")</f>
        <v/>
      </c>
      <c r="B214" s="12" t="str">
        <f>IFERROR(VLOOKUP($A214,#REF!,16,FALSE),"")</f>
        <v/>
      </c>
      <c r="C214" s="4" t="str">
        <f>IFERROR(VLOOKUP($A214,#REF!,4,FALSE),"")</f>
        <v/>
      </c>
    </row>
    <row r="215" spans="1:3" x14ac:dyDescent="0.3">
      <c r="A215" s="3" t="str">
        <f t="array" ref="A215">IFERROR(INDEX(#REF!,SMALL(IF(#REF!=#REF!,ROW(#REF!)-ROW(#REF!)+1),ROWS(#REF!:#REF!))),"")</f>
        <v/>
      </c>
      <c r="B215" s="12" t="str">
        <f>IFERROR(VLOOKUP($A215,#REF!,16,FALSE),"")</f>
        <v/>
      </c>
      <c r="C215" s="4" t="str">
        <f>IFERROR(VLOOKUP($A215,#REF!,4,FALSE),"")</f>
        <v/>
      </c>
    </row>
    <row r="216" spans="1:3" x14ac:dyDescent="0.3">
      <c r="A216" s="3" t="str">
        <f t="array" ref="A216">IFERROR(INDEX(#REF!,SMALL(IF(#REF!=#REF!,ROW(#REF!)-ROW(#REF!)+1),ROWS(#REF!:#REF!))),"")</f>
        <v/>
      </c>
      <c r="B216" s="12" t="str">
        <f>IFERROR(VLOOKUP($A216,#REF!,16,FALSE),"")</f>
        <v/>
      </c>
      <c r="C216" s="4" t="str">
        <f>IFERROR(VLOOKUP($A216,#REF!,4,FALSE),"")</f>
        <v/>
      </c>
    </row>
    <row r="217" spans="1:3" x14ac:dyDescent="0.3">
      <c r="A217" s="3" t="str">
        <f t="array" ref="A217">IFERROR(INDEX(#REF!,SMALL(IF(#REF!=#REF!,ROW(#REF!)-ROW(#REF!)+1),ROWS(#REF!:#REF!))),"")</f>
        <v/>
      </c>
      <c r="B217" s="12" t="str">
        <f>IFERROR(VLOOKUP($A217,#REF!,16,FALSE),"")</f>
        <v/>
      </c>
      <c r="C217" s="4" t="str">
        <f>IFERROR(VLOOKUP($A217,#REF!,4,FALSE),"")</f>
        <v/>
      </c>
    </row>
    <row r="218" spans="1:3" x14ac:dyDescent="0.3">
      <c r="A218" s="3" t="str">
        <f t="array" ref="A218">IFERROR(INDEX(#REF!,SMALL(IF(#REF!=#REF!,ROW(#REF!)-ROW(#REF!)+1),ROWS(#REF!:#REF!))),"")</f>
        <v/>
      </c>
      <c r="B218" s="12" t="str">
        <f>IFERROR(VLOOKUP($A218,#REF!,16,FALSE),"")</f>
        <v/>
      </c>
      <c r="C218" s="4" t="str">
        <f>IFERROR(VLOOKUP($A218,#REF!,4,FALSE),"")</f>
        <v/>
      </c>
    </row>
    <row r="219" spans="1:3" x14ac:dyDescent="0.3">
      <c r="A219" s="3" t="str">
        <f t="array" ref="A219">IFERROR(INDEX(#REF!,SMALL(IF(#REF!=#REF!,ROW(#REF!)-ROW(#REF!)+1),ROWS(#REF!:#REF!))),"")</f>
        <v/>
      </c>
      <c r="B219" s="12" t="str">
        <f>IFERROR(VLOOKUP($A219,#REF!,16,FALSE),"")</f>
        <v/>
      </c>
      <c r="C219" s="4" t="str">
        <f>IFERROR(VLOOKUP($A219,#REF!,4,FALSE),"")</f>
        <v/>
      </c>
    </row>
    <row r="220" spans="1:3" x14ac:dyDescent="0.3">
      <c r="A220" s="3" t="str">
        <f t="array" ref="A220">IFERROR(INDEX(#REF!,SMALL(IF(#REF!=#REF!,ROW(#REF!)-ROW(#REF!)+1),ROWS(#REF!:#REF!))),"")</f>
        <v/>
      </c>
      <c r="B220" s="12" t="str">
        <f>IFERROR(VLOOKUP($A220,#REF!,16,FALSE),"")</f>
        <v/>
      </c>
      <c r="C220" s="4" t="str">
        <f>IFERROR(VLOOKUP($A220,#REF!,4,FALSE),"")</f>
        <v/>
      </c>
    </row>
    <row r="221" spans="1:3" x14ac:dyDescent="0.3">
      <c r="A221" s="3" t="str">
        <f t="array" ref="A221">IFERROR(INDEX(#REF!,SMALL(IF(#REF!=#REF!,ROW(#REF!)-ROW(#REF!)+1),ROWS(#REF!:#REF!))),"")</f>
        <v/>
      </c>
      <c r="B221" s="12" t="str">
        <f>IFERROR(VLOOKUP($A221,#REF!,16,FALSE),"")</f>
        <v/>
      </c>
      <c r="C221" s="4" t="str">
        <f>IFERROR(VLOOKUP($A221,#REF!,4,FALSE),"")</f>
        <v/>
      </c>
    </row>
    <row r="222" spans="1:3" x14ac:dyDescent="0.3">
      <c r="A222" s="3" t="str">
        <f t="array" ref="A222">IFERROR(INDEX(#REF!,SMALL(IF(#REF!=#REF!,ROW(#REF!)-ROW(#REF!)+1),ROWS(#REF!:#REF!))),"")</f>
        <v/>
      </c>
      <c r="B222" s="12" t="str">
        <f>IFERROR(VLOOKUP($A222,#REF!,16,FALSE),"")</f>
        <v/>
      </c>
      <c r="C222" s="4" t="str">
        <f>IFERROR(VLOOKUP($A222,#REF!,4,FALSE),"")</f>
        <v/>
      </c>
    </row>
    <row r="223" spans="1:3" x14ac:dyDescent="0.3">
      <c r="A223" s="3" t="str">
        <f t="array" ref="A223">IFERROR(INDEX(#REF!,SMALL(IF(#REF!=#REF!,ROW(#REF!)-ROW(#REF!)+1),ROWS(#REF!:#REF!))),"")</f>
        <v/>
      </c>
      <c r="B223" s="12" t="str">
        <f>IFERROR(VLOOKUP($A223,#REF!,16,FALSE),"")</f>
        <v/>
      </c>
      <c r="C223" s="4" t="str">
        <f>IFERROR(VLOOKUP($A223,#REF!,4,FALSE),"")</f>
        <v/>
      </c>
    </row>
    <row r="224" spans="1:3" x14ac:dyDescent="0.3">
      <c r="A224" s="3" t="str">
        <f t="array" ref="A224">IFERROR(INDEX(#REF!,SMALL(IF(#REF!=#REF!,ROW(#REF!)-ROW(#REF!)+1),ROWS(#REF!:#REF!))),"")</f>
        <v/>
      </c>
      <c r="B224" s="12" t="str">
        <f>IFERROR(VLOOKUP($A224,#REF!,16,FALSE),"")</f>
        <v/>
      </c>
      <c r="C224" s="4" t="str">
        <f>IFERROR(VLOOKUP($A224,#REF!,4,FALSE),"")</f>
        <v/>
      </c>
    </row>
    <row r="225" spans="1:3" x14ac:dyDescent="0.3">
      <c r="A225" s="3" t="str">
        <f t="array" ref="A225">IFERROR(INDEX(#REF!,SMALL(IF(#REF!=#REF!,ROW(#REF!)-ROW(#REF!)+1),ROWS(#REF!:#REF!))),"")</f>
        <v/>
      </c>
      <c r="B225" s="12" t="str">
        <f>IFERROR(VLOOKUP($A225,#REF!,16,FALSE),"")</f>
        <v/>
      </c>
      <c r="C225" s="4" t="str">
        <f>IFERROR(VLOOKUP($A225,#REF!,4,FALSE),"")</f>
        <v/>
      </c>
    </row>
    <row r="226" spans="1:3" x14ac:dyDescent="0.3">
      <c r="A226" s="3" t="str">
        <f t="array" ref="A226">IFERROR(INDEX(#REF!,SMALL(IF(#REF!=#REF!,ROW(#REF!)-ROW(#REF!)+1),ROWS(#REF!:#REF!))),"")</f>
        <v/>
      </c>
      <c r="B226" s="12" t="str">
        <f>IFERROR(VLOOKUP($A226,#REF!,16,FALSE),"")</f>
        <v/>
      </c>
      <c r="C226" s="4" t="str">
        <f>IFERROR(VLOOKUP($A226,#REF!,4,FALSE),"")</f>
        <v/>
      </c>
    </row>
    <row r="227" spans="1:3" x14ac:dyDescent="0.3">
      <c r="A227" s="3" t="str">
        <f t="array" ref="A227">IFERROR(INDEX(#REF!,SMALL(IF(#REF!=#REF!,ROW(#REF!)-ROW(#REF!)+1),ROWS(#REF!:#REF!))),"")</f>
        <v/>
      </c>
      <c r="B227" s="12" t="str">
        <f>IFERROR(VLOOKUP($A227,#REF!,16,FALSE),"")</f>
        <v/>
      </c>
      <c r="C227" s="4" t="str">
        <f>IFERROR(VLOOKUP($A227,#REF!,4,FALSE),"")</f>
        <v/>
      </c>
    </row>
    <row r="228" spans="1:3" x14ac:dyDescent="0.3">
      <c r="A228" s="3" t="str">
        <f t="array" ref="A228">IFERROR(INDEX(#REF!,SMALL(IF(#REF!=#REF!,ROW(#REF!)-ROW(#REF!)+1),ROWS(#REF!:#REF!))),"")</f>
        <v/>
      </c>
      <c r="B228" s="12" t="str">
        <f>IFERROR(VLOOKUP($A228,#REF!,16,FALSE),"")</f>
        <v/>
      </c>
      <c r="C228" s="4" t="str">
        <f>IFERROR(VLOOKUP($A228,#REF!,4,FALSE),"")</f>
        <v/>
      </c>
    </row>
    <row r="229" spans="1:3" x14ac:dyDescent="0.3">
      <c r="A229" s="3" t="str">
        <f t="array" ref="A229">IFERROR(INDEX(#REF!,SMALL(IF(#REF!=#REF!,ROW(#REF!)-ROW(#REF!)+1),ROWS(#REF!:#REF!))),"")</f>
        <v/>
      </c>
      <c r="B229" s="12" t="str">
        <f>IFERROR(VLOOKUP($A229,#REF!,16,FALSE),"")</f>
        <v/>
      </c>
      <c r="C229" s="4" t="str">
        <f>IFERROR(VLOOKUP($A229,#REF!,4,FALSE),"")</f>
        <v/>
      </c>
    </row>
    <row r="230" spans="1:3" x14ac:dyDescent="0.3">
      <c r="A230" s="3" t="str">
        <f t="array" ref="A230">IFERROR(INDEX(#REF!,SMALL(IF(#REF!=#REF!,ROW(#REF!)-ROW(#REF!)+1),ROWS(#REF!:#REF!))),"")</f>
        <v/>
      </c>
      <c r="B230" s="12" t="str">
        <f>IFERROR(VLOOKUP($A230,#REF!,16,FALSE),"")</f>
        <v/>
      </c>
      <c r="C230" s="4" t="str">
        <f>IFERROR(VLOOKUP($A230,#REF!,4,FALSE),"")</f>
        <v/>
      </c>
    </row>
    <row r="231" spans="1:3" x14ac:dyDescent="0.3">
      <c r="A231" s="3" t="str">
        <f t="array" ref="A231">IFERROR(INDEX(#REF!,SMALL(IF(#REF!=#REF!,ROW(#REF!)-ROW(#REF!)+1),ROWS(#REF!:#REF!))),"")</f>
        <v/>
      </c>
      <c r="B231" s="12" t="str">
        <f>IFERROR(VLOOKUP($A231,#REF!,16,FALSE),"")</f>
        <v/>
      </c>
      <c r="C231" s="4" t="str">
        <f>IFERROR(VLOOKUP($A231,#REF!,4,FALSE),"")</f>
        <v/>
      </c>
    </row>
    <row r="232" spans="1:3" x14ac:dyDescent="0.3">
      <c r="A232" s="3" t="str">
        <f t="array" ref="A232">IFERROR(INDEX(#REF!,SMALL(IF(#REF!=#REF!,ROW(#REF!)-ROW(#REF!)+1),ROWS(#REF!:#REF!))),"")</f>
        <v/>
      </c>
      <c r="B232" s="12" t="str">
        <f>IFERROR(VLOOKUP($A232,#REF!,16,FALSE),"")</f>
        <v/>
      </c>
      <c r="C232" s="4" t="str">
        <f>IFERROR(VLOOKUP($A232,#REF!,4,FALSE),"")</f>
        <v/>
      </c>
    </row>
    <row r="233" spans="1:3" x14ac:dyDescent="0.3">
      <c r="A233" s="3" t="str">
        <f t="array" ref="A233">IFERROR(INDEX(#REF!,SMALL(IF(#REF!=#REF!,ROW(#REF!)-ROW(#REF!)+1),ROWS(#REF!:#REF!))),"")</f>
        <v/>
      </c>
      <c r="B233" s="12" t="str">
        <f>IFERROR(VLOOKUP($A233,#REF!,16,FALSE),"")</f>
        <v/>
      </c>
      <c r="C233" s="4" t="str">
        <f>IFERROR(VLOOKUP($A233,#REF!,4,FALSE),"")</f>
        <v/>
      </c>
    </row>
    <row r="234" spans="1:3" x14ac:dyDescent="0.3">
      <c r="A234" s="3" t="str">
        <f t="array" ref="A234">IFERROR(INDEX(#REF!,SMALL(IF(#REF!=#REF!,ROW(#REF!)-ROW(#REF!)+1),ROWS(#REF!:#REF!))),"")</f>
        <v/>
      </c>
      <c r="B234" s="12" t="str">
        <f>IFERROR(VLOOKUP($A234,#REF!,16,FALSE),"")</f>
        <v/>
      </c>
      <c r="C234" s="4" t="str">
        <f>IFERROR(VLOOKUP($A234,#REF!,4,FALSE),"")</f>
        <v/>
      </c>
    </row>
    <row r="235" spans="1:3" x14ac:dyDescent="0.3">
      <c r="A235" s="3" t="str">
        <f t="array" ref="A235">IFERROR(INDEX(#REF!,SMALL(IF(#REF!=#REF!,ROW(#REF!)-ROW(#REF!)+1),ROWS(#REF!:#REF!))),"")</f>
        <v/>
      </c>
      <c r="B235" s="12" t="str">
        <f>IFERROR(VLOOKUP($A235,#REF!,16,FALSE),"")</f>
        <v/>
      </c>
      <c r="C235" s="4" t="str">
        <f>IFERROR(VLOOKUP($A235,#REF!,4,FALSE),"")</f>
        <v/>
      </c>
    </row>
    <row r="236" spans="1:3" x14ac:dyDescent="0.3">
      <c r="A236" s="3" t="str">
        <f t="array" ref="A236">IFERROR(INDEX(#REF!,SMALL(IF(#REF!=#REF!,ROW(#REF!)-ROW(#REF!)+1),ROWS(#REF!:#REF!))),"")</f>
        <v/>
      </c>
      <c r="B236" s="12" t="str">
        <f>IFERROR(VLOOKUP($A236,#REF!,16,FALSE),"")</f>
        <v/>
      </c>
      <c r="C236" s="4" t="str">
        <f>IFERROR(VLOOKUP($A236,#REF!,4,FALSE),"")</f>
        <v/>
      </c>
    </row>
    <row r="237" spans="1:3" x14ac:dyDescent="0.3">
      <c r="A237" s="3" t="str">
        <f t="array" ref="A237">IFERROR(INDEX(#REF!,SMALL(IF(#REF!=#REF!,ROW(#REF!)-ROW(#REF!)+1),ROWS(#REF!:#REF!))),"")</f>
        <v/>
      </c>
      <c r="B237" s="12" t="str">
        <f>IFERROR(VLOOKUP($A237,#REF!,16,FALSE),"")</f>
        <v/>
      </c>
      <c r="C237" s="4" t="str">
        <f>IFERROR(VLOOKUP($A237,#REF!,4,FALSE),"")</f>
        <v/>
      </c>
    </row>
    <row r="238" spans="1:3" x14ac:dyDescent="0.3">
      <c r="A238" s="3" t="str">
        <f t="array" ref="A238">IFERROR(INDEX(#REF!,SMALL(IF(#REF!=#REF!,ROW(#REF!)-ROW(#REF!)+1),ROWS(#REF!:#REF!))),"")</f>
        <v/>
      </c>
      <c r="B238" s="12" t="str">
        <f>IFERROR(VLOOKUP($A238,#REF!,16,FALSE),"")</f>
        <v/>
      </c>
      <c r="C238" s="4" t="str">
        <f>IFERROR(VLOOKUP($A238,#REF!,4,FALSE),"")</f>
        <v/>
      </c>
    </row>
    <row r="239" spans="1:3" x14ac:dyDescent="0.3">
      <c r="A239" s="3" t="str">
        <f t="array" ref="A239">IFERROR(INDEX(#REF!,SMALL(IF(#REF!=#REF!,ROW(#REF!)-ROW(#REF!)+1),ROWS(#REF!:#REF!))),"")</f>
        <v/>
      </c>
      <c r="B239" s="12" t="str">
        <f>IFERROR(VLOOKUP($A239,#REF!,16,FALSE),"")</f>
        <v/>
      </c>
      <c r="C239" s="4" t="str">
        <f>IFERROR(VLOOKUP($A239,#REF!,4,FALSE),"")</f>
        <v/>
      </c>
    </row>
    <row r="240" spans="1:3" x14ac:dyDescent="0.3">
      <c r="A240" s="3" t="str">
        <f t="array" ref="A240">IFERROR(INDEX(#REF!,SMALL(IF(#REF!=#REF!,ROW(#REF!)-ROW(#REF!)+1),ROWS(#REF!:#REF!))),"")</f>
        <v/>
      </c>
      <c r="B240" s="12" t="str">
        <f>IFERROR(VLOOKUP($A240,#REF!,16,FALSE),"")</f>
        <v/>
      </c>
      <c r="C240" s="4" t="str">
        <f>IFERROR(VLOOKUP($A240,#REF!,4,FALSE),"")</f>
        <v/>
      </c>
    </row>
    <row r="241" spans="1:3" x14ac:dyDescent="0.3">
      <c r="A241" s="3" t="str">
        <f t="array" ref="A241">IFERROR(INDEX(#REF!,SMALL(IF(#REF!=#REF!,ROW(#REF!)-ROW(#REF!)+1),ROWS(#REF!:#REF!))),"")</f>
        <v/>
      </c>
      <c r="B241" s="12" t="str">
        <f>IFERROR(VLOOKUP($A241,#REF!,16,FALSE),"")</f>
        <v/>
      </c>
      <c r="C241" s="4" t="str">
        <f>IFERROR(VLOOKUP($A241,#REF!,4,FALSE),"")</f>
        <v/>
      </c>
    </row>
    <row r="242" spans="1:3" x14ac:dyDescent="0.3">
      <c r="A242" s="3" t="str">
        <f t="array" ref="A242">IFERROR(INDEX(#REF!,SMALL(IF(#REF!=#REF!,ROW(#REF!)-ROW(#REF!)+1),ROWS(#REF!:#REF!))),"")</f>
        <v/>
      </c>
      <c r="B242" s="12" t="str">
        <f>IFERROR(VLOOKUP($A242,#REF!,16,FALSE),"")</f>
        <v/>
      </c>
      <c r="C242" s="4" t="str">
        <f>IFERROR(VLOOKUP($A242,#REF!,4,FALSE),"")</f>
        <v/>
      </c>
    </row>
    <row r="243" spans="1:3" x14ac:dyDescent="0.3">
      <c r="A243" s="3" t="str">
        <f t="array" ref="A243">IFERROR(INDEX(#REF!,SMALL(IF(#REF!=#REF!,ROW(#REF!)-ROW(#REF!)+1),ROWS(#REF!:#REF!))),"")</f>
        <v/>
      </c>
      <c r="B243" s="12" t="str">
        <f>IFERROR(VLOOKUP($A243,#REF!,16,FALSE),"")</f>
        <v/>
      </c>
      <c r="C243" s="4" t="str">
        <f>IFERROR(VLOOKUP($A243,#REF!,4,FALSE),"")</f>
        <v/>
      </c>
    </row>
    <row r="244" spans="1:3" x14ac:dyDescent="0.3">
      <c r="A244" s="3" t="str">
        <f t="array" ref="A244">IFERROR(INDEX(#REF!,SMALL(IF(#REF!=#REF!,ROW(#REF!)-ROW(#REF!)+1),ROWS(#REF!:#REF!))),"")</f>
        <v/>
      </c>
      <c r="B244" s="12" t="str">
        <f>IFERROR(VLOOKUP($A244,#REF!,16,FALSE),"")</f>
        <v/>
      </c>
      <c r="C244" s="4" t="str">
        <f>IFERROR(VLOOKUP($A244,#REF!,4,FALSE),"")</f>
        <v/>
      </c>
    </row>
    <row r="245" spans="1:3" x14ac:dyDescent="0.3">
      <c r="A245" s="3" t="str">
        <f t="array" ref="A245">IFERROR(INDEX(#REF!,SMALL(IF(#REF!=#REF!,ROW(#REF!)-ROW(#REF!)+1),ROWS(#REF!:#REF!))),"")</f>
        <v/>
      </c>
      <c r="B245" s="12" t="str">
        <f>IFERROR(VLOOKUP($A245,#REF!,16,FALSE),"")</f>
        <v/>
      </c>
      <c r="C245" s="4" t="str">
        <f>IFERROR(VLOOKUP($A245,#REF!,4,FALSE),"")</f>
        <v/>
      </c>
    </row>
    <row r="246" spans="1:3" x14ac:dyDescent="0.3">
      <c r="A246" s="3" t="str">
        <f t="array" ref="A246">IFERROR(INDEX(#REF!,SMALL(IF(#REF!=#REF!,ROW(#REF!)-ROW(#REF!)+1),ROWS(#REF!:#REF!))),"")</f>
        <v/>
      </c>
      <c r="B246" s="12" t="str">
        <f>IFERROR(VLOOKUP($A246,#REF!,16,FALSE),"")</f>
        <v/>
      </c>
      <c r="C246" s="4" t="str">
        <f>IFERROR(VLOOKUP($A246,#REF!,4,FALSE),"")</f>
        <v/>
      </c>
    </row>
    <row r="247" spans="1:3" x14ac:dyDescent="0.3">
      <c r="A247" s="3" t="str">
        <f t="array" ref="A247">IFERROR(INDEX(#REF!,SMALL(IF(#REF!=#REF!,ROW(#REF!)-ROW(#REF!)+1),ROWS(#REF!:#REF!))),"")</f>
        <v/>
      </c>
      <c r="B247" s="12" t="str">
        <f>IFERROR(VLOOKUP($A247,#REF!,16,FALSE),"")</f>
        <v/>
      </c>
      <c r="C247" s="4" t="str">
        <f>IFERROR(VLOOKUP($A247,#REF!,4,FALSE),"")</f>
        <v/>
      </c>
    </row>
    <row r="248" spans="1:3" x14ac:dyDescent="0.3">
      <c r="A248" s="3" t="str">
        <f t="array" ref="A248">IFERROR(INDEX(#REF!,SMALL(IF(#REF!=#REF!,ROW(#REF!)-ROW(#REF!)+1),ROWS(#REF!:#REF!))),"")</f>
        <v/>
      </c>
      <c r="B248" s="12" t="str">
        <f>IFERROR(VLOOKUP($A248,#REF!,16,FALSE),"")</f>
        <v/>
      </c>
      <c r="C248" s="4" t="str">
        <f>IFERROR(VLOOKUP($A248,#REF!,4,FALSE),"")</f>
        <v/>
      </c>
    </row>
    <row r="249" spans="1:3" x14ac:dyDescent="0.3">
      <c r="A249" s="3" t="str">
        <f t="array" ref="A249">IFERROR(INDEX(#REF!,SMALL(IF(#REF!=#REF!,ROW(#REF!)-ROW(#REF!)+1),ROWS(#REF!:#REF!))),"")</f>
        <v/>
      </c>
      <c r="B249" s="12" t="str">
        <f>IFERROR(VLOOKUP($A249,#REF!,16,FALSE),"")</f>
        <v/>
      </c>
      <c r="C249" s="4" t="str">
        <f>IFERROR(VLOOKUP($A249,#REF!,4,FALSE),"")</f>
        <v/>
      </c>
    </row>
    <row r="250" spans="1:3" x14ac:dyDescent="0.3">
      <c r="A250" s="3" t="str">
        <f t="array" ref="A250">IFERROR(INDEX(#REF!,SMALL(IF(#REF!=#REF!,ROW(#REF!)-ROW(#REF!)+1),ROWS(#REF!:#REF!))),"")</f>
        <v/>
      </c>
      <c r="B250" s="12" t="str">
        <f>IFERROR(VLOOKUP($A250,#REF!,16,FALSE),"")</f>
        <v/>
      </c>
      <c r="C250" s="4" t="str">
        <f>IFERROR(VLOOKUP($A250,#REF!,4,FALSE),"")</f>
        <v/>
      </c>
    </row>
    <row r="251" spans="1:3" x14ac:dyDescent="0.3">
      <c r="A251" s="3" t="str">
        <f t="array" ref="A251">IFERROR(INDEX(#REF!,SMALL(IF(#REF!=#REF!,ROW(#REF!)-ROW(#REF!)+1),ROWS(#REF!:#REF!))),"")</f>
        <v/>
      </c>
      <c r="B251" s="12" t="str">
        <f>IFERROR(VLOOKUP($A251,#REF!,16,FALSE),"")</f>
        <v/>
      </c>
      <c r="C251" s="4" t="str">
        <f>IFERROR(VLOOKUP($A251,#REF!,4,FALSE),"")</f>
        <v/>
      </c>
    </row>
    <row r="252" spans="1:3" x14ac:dyDescent="0.3">
      <c r="A252" s="3" t="str">
        <f t="array" ref="A252">IFERROR(INDEX(#REF!,SMALL(IF(#REF!=#REF!,ROW(#REF!)-ROW(#REF!)+1),ROWS(#REF!:#REF!))),"")</f>
        <v/>
      </c>
      <c r="B252" s="12" t="str">
        <f>IFERROR(VLOOKUP($A252,#REF!,16,FALSE),"")</f>
        <v/>
      </c>
      <c r="C252" s="4" t="str">
        <f>IFERROR(VLOOKUP($A252,#REF!,4,FALSE),"")</f>
        <v/>
      </c>
    </row>
    <row r="253" spans="1:3" x14ac:dyDescent="0.3">
      <c r="A253" s="3" t="str">
        <f t="array" ref="A253">IFERROR(INDEX(#REF!,SMALL(IF(#REF!=#REF!,ROW(#REF!)-ROW(#REF!)+1),ROWS(#REF!:#REF!))),"")</f>
        <v/>
      </c>
      <c r="B253" s="12" t="str">
        <f>IFERROR(VLOOKUP($A253,#REF!,16,FALSE),"")</f>
        <v/>
      </c>
      <c r="C253" s="4" t="str">
        <f>IFERROR(VLOOKUP($A253,#REF!,4,FALSE),"")</f>
        <v/>
      </c>
    </row>
    <row r="254" spans="1:3" x14ac:dyDescent="0.3">
      <c r="A254" s="3" t="str">
        <f t="array" ref="A254">IFERROR(INDEX(#REF!,SMALL(IF(#REF!=#REF!,ROW(#REF!)-ROW(#REF!)+1),ROWS(#REF!:#REF!))),"")</f>
        <v/>
      </c>
      <c r="B254" s="12" t="str">
        <f>IFERROR(VLOOKUP($A254,#REF!,16,FALSE),"")</f>
        <v/>
      </c>
      <c r="C254" s="4" t="str">
        <f>IFERROR(VLOOKUP($A254,#REF!,4,FALSE),"")</f>
        <v/>
      </c>
    </row>
    <row r="255" spans="1:3" x14ac:dyDescent="0.3">
      <c r="A255" s="3" t="str">
        <f t="array" ref="A255">IFERROR(INDEX(#REF!,SMALL(IF(#REF!=#REF!,ROW(#REF!)-ROW(#REF!)+1),ROWS(#REF!:#REF!))),"")</f>
        <v/>
      </c>
      <c r="B255" s="12" t="str">
        <f>IFERROR(VLOOKUP($A255,#REF!,16,FALSE),"")</f>
        <v/>
      </c>
      <c r="C255" s="4" t="str">
        <f>IFERROR(VLOOKUP($A255,#REF!,4,FALSE),"")</f>
        <v/>
      </c>
    </row>
    <row r="256" spans="1:3" x14ac:dyDescent="0.3">
      <c r="A256" s="3" t="str">
        <f t="array" ref="A256">IFERROR(INDEX(#REF!,SMALL(IF(#REF!=#REF!,ROW(#REF!)-ROW(#REF!)+1),ROWS(#REF!:#REF!))),"")</f>
        <v/>
      </c>
      <c r="B256" s="12" t="str">
        <f>IFERROR(VLOOKUP($A256,#REF!,16,FALSE),"")</f>
        <v/>
      </c>
      <c r="C256" s="4" t="str">
        <f>IFERROR(VLOOKUP($A256,#REF!,4,FALSE),"")</f>
        <v/>
      </c>
    </row>
    <row r="257" spans="1:3" x14ac:dyDescent="0.3">
      <c r="A257" s="3" t="str">
        <f t="array" ref="A257">IFERROR(INDEX(#REF!,SMALL(IF(#REF!=#REF!,ROW(#REF!)-ROW(#REF!)+1),ROWS(#REF!:#REF!))),"")</f>
        <v/>
      </c>
      <c r="B257" s="12" t="str">
        <f>IFERROR(VLOOKUP($A257,#REF!,16,FALSE),"")</f>
        <v/>
      </c>
      <c r="C257" s="4" t="str">
        <f>IFERROR(VLOOKUP($A257,#REF!,4,FALSE),"")</f>
        <v/>
      </c>
    </row>
    <row r="258" spans="1:3" x14ac:dyDescent="0.3">
      <c r="A258" s="3" t="str">
        <f t="array" ref="A258">IFERROR(INDEX(#REF!,SMALL(IF(#REF!=#REF!,ROW(#REF!)-ROW(#REF!)+1),ROWS(#REF!:#REF!))),"")</f>
        <v/>
      </c>
      <c r="B258" s="12" t="str">
        <f>IFERROR(VLOOKUP($A258,#REF!,16,FALSE),"")</f>
        <v/>
      </c>
      <c r="C258" s="4" t="str">
        <f>IFERROR(VLOOKUP($A258,#REF!,4,FALSE),"")</f>
        <v/>
      </c>
    </row>
    <row r="259" spans="1:3" x14ac:dyDescent="0.3">
      <c r="A259" s="3" t="str">
        <f t="array" ref="A259">IFERROR(INDEX(#REF!,SMALL(IF(#REF!=#REF!,ROW(#REF!)-ROW(#REF!)+1),ROWS(#REF!:#REF!))),"")</f>
        <v/>
      </c>
      <c r="B259" s="12" t="str">
        <f>IFERROR(VLOOKUP($A259,#REF!,16,FALSE),"")</f>
        <v/>
      </c>
      <c r="C259" s="4" t="str">
        <f>IFERROR(VLOOKUP($A259,#REF!,4,FALSE),"")</f>
        <v/>
      </c>
    </row>
    <row r="260" spans="1:3" x14ac:dyDescent="0.3">
      <c r="A260" s="3" t="str">
        <f t="array" ref="A260">IFERROR(INDEX(#REF!,SMALL(IF(#REF!=#REF!,ROW(#REF!)-ROW(#REF!)+1),ROWS(#REF!:#REF!))),"")</f>
        <v/>
      </c>
      <c r="B260" s="12" t="str">
        <f>IFERROR(VLOOKUP($A260,#REF!,16,FALSE),"")</f>
        <v/>
      </c>
      <c r="C260" s="4" t="str">
        <f>IFERROR(VLOOKUP($A260,#REF!,4,FALSE),"")</f>
        <v/>
      </c>
    </row>
    <row r="261" spans="1:3" x14ac:dyDescent="0.3">
      <c r="A261" s="3" t="str">
        <f t="array" ref="A261">IFERROR(INDEX(#REF!,SMALL(IF(#REF!=#REF!,ROW(#REF!)-ROW(#REF!)+1),ROWS(#REF!:#REF!))),"")</f>
        <v/>
      </c>
      <c r="B261" s="12"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activeCell="F18" sqref="F18"/>
    </sheetView>
  </sheetViews>
  <sheetFormatPr defaultColWidth="9" defaultRowHeight="12.4" x14ac:dyDescent="0.3"/>
  <cols>
    <col min="1" max="1" width="10.703125" style="70" customWidth="1"/>
    <col min="2" max="2" width="12.87890625" style="79" bestFit="1" customWidth="1"/>
    <col min="3" max="3" width="10.3515625" style="79" customWidth="1"/>
    <col min="4" max="5" width="14.17578125" style="79" customWidth="1"/>
    <col min="6" max="11" width="9.1171875" style="79" bestFit="1" customWidth="1"/>
    <col min="12" max="12" width="9" style="79"/>
    <col min="13" max="13" width="6.3515625" style="79" customWidth="1"/>
    <col min="14" max="16384" width="9" style="46"/>
  </cols>
  <sheetData>
    <row r="1" spans="1:13" ht="56.85" customHeight="1" thickBot="1" x14ac:dyDescent="0.35">
      <c r="A1" s="46"/>
      <c r="B1" s="46"/>
      <c r="C1" s="46"/>
      <c r="D1" s="46"/>
      <c r="E1" s="46"/>
      <c r="F1" s="46"/>
      <c r="G1" s="46"/>
      <c r="H1" s="46"/>
      <c r="I1" s="46"/>
      <c r="J1" s="46"/>
      <c r="K1" s="46"/>
      <c r="L1" s="46"/>
      <c r="M1" s="46"/>
    </row>
    <row r="2" spans="1:13" ht="12.5" x14ac:dyDescent="0.3">
      <c r="A2" s="80"/>
      <c r="B2" s="81"/>
      <c r="C2" s="81"/>
      <c r="D2" s="81"/>
      <c r="E2" s="81"/>
      <c r="F2" s="81"/>
      <c r="G2" s="81"/>
      <c r="H2" s="81"/>
      <c r="I2" s="81"/>
      <c r="J2" s="81"/>
      <c r="K2" s="81"/>
      <c r="L2" s="81"/>
      <c r="M2" s="82"/>
    </row>
    <row r="3" spans="1:13" ht="12.5" x14ac:dyDescent="0.3">
      <c r="A3" s="83"/>
      <c r="B3" s="84"/>
      <c r="C3" s="84"/>
      <c r="D3" s="84"/>
      <c r="E3" s="84"/>
      <c r="F3" s="84"/>
      <c r="G3" s="84"/>
      <c r="H3" s="84"/>
      <c r="I3" s="84"/>
      <c r="J3" s="84"/>
      <c r="K3" s="84"/>
      <c r="L3" s="84"/>
      <c r="M3" s="85"/>
    </row>
    <row r="4" spans="1:13" ht="12.5" x14ac:dyDescent="0.3">
      <c r="A4" s="83"/>
      <c r="B4" s="84"/>
      <c r="C4" s="84"/>
      <c r="D4" s="84"/>
      <c r="E4" s="84"/>
      <c r="F4" s="84"/>
      <c r="G4" s="84"/>
      <c r="H4" s="84"/>
      <c r="I4" s="84"/>
      <c r="J4" s="84"/>
      <c r="K4" s="84"/>
      <c r="L4" s="84"/>
      <c r="M4" s="85"/>
    </row>
    <row r="5" spans="1:13" ht="12.75" thickBot="1" x14ac:dyDescent="0.35">
      <c r="A5" s="83"/>
      <c r="B5" s="84"/>
      <c r="C5" s="84"/>
      <c r="D5" s="84"/>
      <c r="E5" s="84"/>
      <c r="F5" s="84"/>
      <c r="G5" s="84"/>
      <c r="H5" s="84"/>
      <c r="I5" s="84"/>
      <c r="J5" s="84"/>
      <c r="K5" s="84"/>
      <c r="L5" s="84"/>
      <c r="M5" s="85"/>
    </row>
    <row r="6" spans="1:13" ht="22.5" customHeight="1" x14ac:dyDescent="0.3">
      <c r="A6" s="86" t="s">
        <v>48</v>
      </c>
      <c r="B6" s="67"/>
      <c r="C6" s="67"/>
      <c r="D6" s="67"/>
      <c r="E6" s="67"/>
      <c r="F6" s="67"/>
      <c r="G6" s="67"/>
      <c r="H6" s="67"/>
      <c r="I6" s="67"/>
      <c r="J6" s="67"/>
      <c r="K6" s="67"/>
      <c r="L6" s="67"/>
      <c r="M6" s="68"/>
    </row>
    <row r="7" spans="1:13" ht="51" customHeight="1" thickBot="1" x14ac:dyDescent="0.35">
      <c r="A7" s="129" t="s">
        <v>49</v>
      </c>
      <c r="B7" s="130"/>
      <c r="C7" s="130"/>
      <c r="D7" s="130"/>
      <c r="E7" s="130"/>
      <c r="F7" s="130"/>
      <c r="G7" s="130"/>
      <c r="H7" s="130"/>
      <c r="I7" s="130"/>
      <c r="J7" s="130"/>
      <c r="K7" s="130"/>
      <c r="L7" s="87"/>
      <c r="M7" s="71"/>
    </row>
    <row r="8" spans="1:13" ht="27.95" customHeight="1" thickBot="1" x14ac:dyDescent="0.35">
      <c r="A8" s="140" t="s">
        <v>64</v>
      </c>
      <c r="B8" s="141"/>
      <c r="C8" s="141"/>
      <c r="D8" s="142"/>
      <c r="E8"/>
      <c r="F8" s="92"/>
      <c r="G8" s="92"/>
      <c r="H8" s="92"/>
      <c r="I8" s="93"/>
      <c r="J8" s="92"/>
      <c r="K8" s="88"/>
      <c r="L8" s="88"/>
      <c r="M8" s="71"/>
    </row>
    <row r="9" spans="1:13" ht="12.75" thickBot="1" x14ac:dyDescent="0.35">
      <c r="A9" s="134" t="s">
        <v>50</v>
      </c>
      <c r="B9" s="135"/>
      <c r="C9" s="136"/>
      <c r="D9" s="48">
        <v>2019</v>
      </c>
      <c r="E9" s="69"/>
      <c r="F9" s="69"/>
      <c r="G9" s="69"/>
      <c r="H9" s="92"/>
      <c r="I9" s="92"/>
      <c r="J9" s="92"/>
      <c r="K9" s="88"/>
      <c r="L9" s="88"/>
      <c r="M9" s="71"/>
    </row>
    <row r="10" spans="1:13" ht="12.75" thickBot="1" x14ac:dyDescent="0.35">
      <c r="A10" s="137"/>
      <c r="B10" s="138"/>
      <c r="C10" s="139"/>
      <c r="D10" s="95" t="s">
        <v>51</v>
      </c>
      <c r="E10" s="69"/>
      <c r="F10" s="69"/>
      <c r="G10" s="69"/>
      <c r="H10" s="92"/>
      <c r="I10" s="92"/>
      <c r="J10" s="92"/>
      <c r="K10" s="88"/>
      <c r="L10" s="88"/>
      <c r="M10" s="71"/>
    </row>
    <row r="11" spans="1:13" ht="12.75" thickBot="1" x14ac:dyDescent="0.35">
      <c r="A11" s="131" t="s">
        <v>2</v>
      </c>
      <c r="B11" s="127" t="s">
        <v>15</v>
      </c>
      <c r="C11" s="128"/>
      <c r="D11" s="99">
        <v>423608.1399999978</v>
      </c>
      <c r="E11" s="69"/>
      <c r="F11" s="69"/>
      <c r="G11" s="69"/>
      <c r="H11" s="92"/>
      <c r="I11" s="92"/>
      <c r="J11" s="92"/>
      <c r="K11" s="88"/>
      <c r="L11" s="88"/>
      <c r="M11" s="71"/>
    </row>
    <row r="12" spans="1:13" ht="12.75" thickBot="1" x14ac:dyDescent="0.35">
      <c r="A12" s="132"/>
      <c r="B12" s="127" t="s">
        <v>4</v>
      </c>
      <c r="C12" s="128"/>
      <c r="D12" s="99">
        <v>99117.549999999988</v>
      </c>
      <c r="E12" s="69"/>
      <c r="F12" s="69"/>
      <c r="G12" s="69"/>
      <c r="H12" s="92"/>
      <c r="I12" s="92"/>
      <c r="J12" s="92"/>
      <c r="K12" s="88"/>
      <c r="L12" s="88"/>
      <c r="M12" s="71"/>
    </row>
    <row r="13" spans="1:13" ht="12.75" thickBot="1" x14ac:dyDescent="0.35">
      <c r="A13" s="132"/>
      <c r="B13" s="127" t="s">
        <v>5</v>
      </c>
      <c r="C13" s="128"/>
      <c r="D13" s="99">
        <v>41027.31</v>
      </c>
      <c r="E13" s="69"/>
      <c r="F13" s="69"/>
      <c r="G13" s="69"/>
      <c r="H13" s="92"/>
      <c r="I13" s="92"/>
      <c r="J13" s="92"/>
      <c r="K13" s="88"/>
      <c r="L13" s="88"/>
      <c r="M13" s="71"/>
    </row>
    <row r="14" spans="1:13" ht="12.75" thickBot="1" x14ac:dyDescent="0.35">
      <c r="A14" s="133"/>
      <c r="B14" s="127" t="s">
        <v>3</v>
      </c>
      <c r="C14" s="128"/>
      <c r="D14" s="100">
        <v>5000</v>
      </c>
      <c r="E14" s="69"/>
      <c r="F14" s="69"/>
      <c r="G14" s="69"/>
      <c r="H14" s="92"/>
      <c r="I14" s="92"/>
      <c r="J14" s="92"/>
      <c r="K14" s="88"/>
      <c r="L14" s="88"/>
      <c r="M14" s="71"/>
    </row>
    <row r="15" spans="1:13" ht="12.75" thickBot="1" x14ac:dyDescent="0.35">
      <c r="A15" s="131" t="s">
        <v>1</v>
      </c>
      <c r="B15" s="127" t="s">
        <v>6</v>
      </c>
      <c r="C15" s="128"/>
      <c r="D15" s="99">
        <v>70695.63</v>
      </c>
      <c r="E15" s="69"/>
      <c r="F15" s="69"/>
      <c r="G15" s="69"/>
      <c r="H15" s="92"/>
      <c r="I15" s="92"/>
      <c r="J15" s="92"/>
      <c r="K15" s="88"/>
      <c r="L15" s="88"/>
      <c r="M15" s="71"/>
    </row>
    <row r="16" spans="1:13" ht="12.75" thickBot="1" x14ac:dyDescent="0.35">
      <c r="A16" s="132"/>
      <c r="B16" s="127" t="s">
        <v>10</v>
      </c>
      <c r="C16" s="128"/>
      <c r="D16" s="99">
        <v>1965</v>
      </c>
      <c r="E16" s="69"/>
      <c r="F16" s="69"/>
      <c r="G16" s="69"/>
      <c r="H16" s="92"/>
      <c r="I16" s="92"/>
      <c r="J16" s="92"/>
      <c r="K16" s="88"/>
      <c r="L16" s="88"/>
      <c r="M16" s="71"/>
    </row>
    <row r="17" spans="1:13" ht="12.75" thickBot="1" x14ac:dyDescent="0.35">
      <c r="A17" s="132"/>
      <c r="B17" s="127" t="s">
        <v>11</v>
      </c>
      <c r="C17" s="128"/>
      <c r="D17" s="100">
        <v>5700</v>
      </c>
      <c r="E17" s="69"/>
      <c r="F17" s="69"/>
      <c r="G17" s="69"/>
      <c r="H17" s="92"/>
      <c r="I17" s="92"/>
      <c r="J17" s="92"/>
      <c r="K17" s="88"/>
      <c r="L17" s="88"/>
      <c r="M17" s="71"/>
    </row>
    <row r="18" spans="1:13" ht="12.75" thickBot="1" x14ac:dyDescent="0.35">
      <c r="A18" s="133"/>
      <c r="B18" s="127" t="s">
        <v>12</v>
      </c>
      <c r="C18" s="128"/>
      <c r="D18" s="100">
        <v>5000</v>
      </c>
      <c r="E18" s="69"/>
      <c r="F18" s="69"/>
      <c r="G18" s="69"/>
      <c r="H18" s="92"/>
      <c r="I18" s="92"/>
      <c r="J18" s="92"/>
      <c r="K18" s="88"/>
      <c r="L18" s="88"/>
      <c r="M18" s="71"/>
    </row>
    <row r="19" spans="1:13" ht="12.95" thickBot="1" x14ac:dyDescent="0.35">
      <c r="A19" s="94" t="s">
        <v>7</v>
      </c>
      <c r="B19" s="127" t="s">
        <v>13</v>
      </c>
      <c r="C19" s="128"/>
      <c r="D19" s="99">
        <v>10597.5</v>
      </c>
      <c r="E19" s="69"/>
      <c r="F19" s="69"/>
      <c r="G19" s="69"/>
      <c r="H19" s="92"/>
      <c r="I19" s="92"/>
      <c r="J19" s="92"/>
      <c r="K19" s="88"/>
      <c r="L19" s="88"/>
      <c r="M19" s="71"/>
    </row>
    <row r="20" spans="1:13" ht="12.95" thickBot="1" x14ac:dyDescent="0.35">
      <c r="A20" s="94" t="s">
        <v>7</v>
      </c>
      <c r="B20" s="127" t="s">
        <v>14</v>
      </c>
      <c r="C20" s="128"/>
      <c r="D20" s="99">
        <v>50151</v>
      </c>
      <c r="E20" s="69"/>
      <c r="F20" s="69"/>
      <c r="G20" s="69"/>
      <c r="H20" s="92"/>
      <c r="I20" s="92"/>
      <c r="J20" s="92"/>
      <c r="K20" s="88"/>
      <c r="L20" s="88"/>
      <c r="M20" s="71"/>
    </row>
    <row r="21" spans="1:13" ht="12.95" thickBot="1" x14ac:dyDescent="0.35">
      <c r="A21" s="94" t="s">
        <v>9</v>
      </c>
      <c r="B21" s="127" t="s">
        <v>8</v>
      </c>
      <c r="C21" s="128"/>
      <c r="D21" s="99">
        <v>17568.059999999998</v>
      </c>
      <c r="E21" s="69"/>
      <c r="F21" s="69"/>
      <c r="G21" s="69"/>
      <c r="H21" s="92"/>
      <c r="I21" s="92"/>
      <c r="J21" s="92"/>
      <c r="K21" s="88"/>
      <c r="L21" s="88"/>
      <c r="M21" s="71"/>
    </row>
    <row r="22" spans="1:13" ht="12.75" customHeight="1" thickBot="1" x14ac:dyDescent="0.35">
      <c r="A22" s="94" t="s">
        <v>59</v>
      </c>
      <c r="B22" s="127" t="s">
        <v>60</v>
      </c>
      <c r="C22" s="128"/>
      <c r="D22" s="101">
        <v>19990</v>
      </c>
      <c r="E22" s="69"/>
      <c r="F22" s="69"/>
      <c r="G22" s="69"/>
      <c r="H22" s="92"/>
      <c r="I22" s="92"/>
      <c r="J22" s="92"/>
      <c r="K22" s="88"/>
      <c r="L22" s="88"/>
      <c r="M22" s="71"/>
    </row>
    <row r="23" spans="1:13" ht="12.5" x14ac:dyDescent="0.3">
      <c r="A23" s="92"/>
      <c r="B23" s="92"/>
      <c r="C23" s="92"/>
      <c r="D23" s="92"/>
      <c r="E23" s="92"/>
      <c r="F23" s="92"/>
      <c r="G23" s="92"/>
      <c r="H23" s="92"/>
      <c r="I23" s="92"/>
      <c r="J23" s="92"/>
      <c r="K23" s="92"/>
      <c r="L23" s="88"/>
      <c r="M23" s="71"/>
    </row>
    <row r="24" spans="1:13" ht="12.5" x14ac:dyDescent="0.3">
      <c r="A24" s="89"/>
      <c r="B24" s="49"/>
      <c r="C24" s="73"/>
      <c r="D24" s="73"/>
      <c r="E24" s="74"/>
      <c r="F24" s="74"/>
      <c r="G24" s="74"/>
      <c r="H24" s="74"/>
      <c r="I24" s="74"/>
      <c r="J24" s="74"/>
      <c r="K24" s="74"/>
      <c r="L24" s="88"/>
      <c r="M24" s="71"/>
    </row>
    <row r="25" spans="1:13" ht="12.5" x14ac:dyDescent="0.3">
      <c r="A25" s="90" t="s">
        <v>52</v>
      </c>
      <c r="B25" s="88"/>
      <c r="C25" s="88"/>
      <c r="D25" s="88"/>
      <c r="E25" s="88"/>
      <c r="F25" s="88"/>
      <c r="G25" s="88"/>
      <c r="H25" s="88"/>
      <c r="I25" s="88"/>
      <c r="J25" s="88"/>
      <c r="K25" s="88"/>
      <c r="L25" s="88"/>
      <c r="M25" s="71"/>
    </row>
    <row r="26" spans="1:13" ht="25.5" customHeight="1" thickBot="1" x14ac:dyDescent="0.35">
      <c r="A26" s="144" t="s">
        <v>53</v>
      </c>
      <c r="B26" s="145"/>
      <c r="C26" s="145"/>
      <c r="D26" s="145"/>
      <c r="E26" s="145"/>
      <c r="F26" s="145"/>
      <c r="G26" s="145"/>
      <c r="H26" s="145"/>
      <c r="I26" s="145"/>
      <c r="J26" s="145"/>
      <c r="K26" s="145"/>
      <c r="L26" s="88"/>
      <c r="M26" s="71"/>
    </row>
    <row r="27" spans="1:13" ht="12.75" customHeight="1" thickBot="1" x14ac:dyDescent="0.35">
      <c r="A27" s="146" t="s">
        <v>54</v>
      </c>
      <c r="B27" s="146"/>
      <c r="C27" s="146"/>
      <c r="D27" s="146"/>
      <c r="E27" s="88"/>
      <c r="F27" s="88"/>
      <c r="G27" s="88"/>
      <c r="H27" s="88"/>
      <c r="I27" s="88"/>
      <c r="J27" s="88"/>
      <c r="K27" s="88"/>
      <c r="L27" s="88"/>
      <c r="M27" s="71"/>
    </row>
    <row r="28" spans="1:13" ht="25.5" customHeight="1" thickBot="1" x14ac:dyDescent="0.35">
      <c r="A28" s="50" t="s">
        <v>16</v>
      </c>
      <c r="B28" s="50" t="s">
        <v>55</v>
      </c>
      <c r="C28" s="146" t="s">
        <v>31</v>
      </c>
      <c r="D28" s="146"/>
      <c r="E28" s="88"/>
      <c r="F28" s="88"/>
      <c r="G28" s="88"/>
      <c r="H28" s="88"/>
      <c r="I28" s="88"/>
      <c r="J28" s="88"/>
      <c r="K28" s="88"/>
      <c r="L28" s="88"/>
      <c r="M28" s="71"/>
    </row>
    <row r="29" spans="1:13" ht="12.75" thickBot="1" x14ac:dyDescent="0.35">
      <c r="A29" s="75" t="s">
        <v>17</v>
      </c>
      <c r="B29" s="76">
        <v>42384</v>
      </c>
      <c r="C29" s="143">
        <v>42551</v>
      </c>
      <c r="D29" s="143"/>
      <c r="E29" s="88"/>
      <c r="F29" s="88"/>
      <c r="G29" s="88"/>
      <c r="H29" s="88"/>
      <c r="I29" s="88"/>
      <c r="J29" s="88"/>
      <c r="K29" s="88"/>
      <c r="L29" s="88"/>
      <c r="M29" s="71"/>
    </row>
    <row r="30" spans="1:13" ht="12.75" thickBot="1" x14ac:dyDescent="0.35">
      <c r="A30" s="75" t="s">
        <v>18</v>
      </c>
      <c r="B30" s="76">
        <f>C29+1</f>
        <v>42552</v>
      </c>
      <c r="C30" s="143">
        <v>42643</v>
      </c>
      <c r="D30" s="143"/>
      <c r="E30" s="88"/>
      <c r="F30" s="88"/>
      <c r="G30" s="88"/>
      <c r="H30" s="88"/>
      <c r="I30" s="88"/>
      <c r="J30" s="88"/>
      <c r="K30" s="88"/>
      <c r="L30" s="88"/>
      <c r="M30" s="71"/>
    </row>
    <row r="31" spans="1:13" ht="12.75" thickBot="1" x14ac:dyDescent="0.35">
      <c r="A31" s="75" t="s">
        <v>19</v>
      </c>
      <c r="B31" s="76">
        <f t="shared" ref="B31:B40" si="0">C30+1</f>
        <v>42644</v>
      </c>
      <c r="C31" s="143">
        <v>42735</v>
      </c>
      <c r="D31" s="143"/>
      <c r="E31" s="88"/>
      <c r="F31" s="88"/>
      <c r="G31" s="88"/>
      <c r="H31" s="88"/>
      <c r="I31" s="88"/>
      <c r="J31" s="88"/>
      <c r="K31" s="88"/>
      <c r="L31" s="88"/>
      <c r="M31" s="71"/>
    </row>
    <row r="32" spans="1:13" ht="12.75" thickBot="1" x14ac:dyDescent="0.35">
      <c r="A32" s="75" t="s">
        <v>20</v>
      </c>
      <c r="B32" s="76">
        <f t="shared" si="0"/>
        <v>42736</v>
      </c>
      <c r="C32" s="143">
        <v>42825</v>
      </c>
      <c r="D32" s="143"/>
      <c r="E32" s="88"/>
      <c r="F32" s="88"/>
      <c r="G32" s="88"/>
      <c r="H32" s="88"/>
      <c r="I32" s="88"/>
      <c r="J32" s="88"/>
      <c r="K32" s="88"/>
      <c r="L32" s="88"/>
      <c r="M32" s="71"/>
    </row>
    <row r="33" spans="1:13" ht="12.75" thickBot="1" x14ac:dyDescent="0.35">
      <c r="A33" s="75" t="s">
        <v>21</v>
      </c>
      <c r="B33" s="76">
        <f t="shared" si="0"/>
        <v>42826</v>
      </c>
      <c r="C33" s="143">
        <v>42916</v>
      </c>
      <c r="D33" s="143"/>
      <c r="E33" s="88"/>
      <c r="F33" s="88"/>
      <c r="G33" s="88"/>
      <c r="H33" s="88"/>
      <c r="I33" s="88"/>
      <c r="J33" s="88"/>
      <c r="K33" s="88"/>
      <c r="L33" s="88"/>
      <c r="M33" s="71"/>
    </row>
    <row r="34" spans="1:13" ht="12.75" thickBot="1" x14ac:dyDescent="0.35">
      <c r="A34" s="75" t="s">
        <v>22</v>
      </c>
      <c r="B34" s="76">
        <f t="shared" si="0"/>
        <v>42917</v>
      </c>
      <c r="C34" s="143">
        <v>43008</v>
      </c>
      <c r="D34" s="143"/>
      <c r="E34" s="88"/>
      <c r="F34" s="88"/>
      <c r="G34" s="88"/>
      <c r="H34" s="88"/>
      <c r="I34" s="88"/>
      <c r="J34" s="88"/>
      <c r="K34" s="88"/>
      <c r="L34" s="88"/>
      <c r="M34" s="71"/>
    </row>
    <row r="35" spans="1:13" ht="12.75" thickBot="1" x14ac:dyDescent="0.35">
      <c r="A35" s="75" t="s">
        <v>23</v>
      </c>
      <c r="B35" s="76">
        <f t="shared" si="0"/>
        <v>43009</v>
      </c>
      <c r="C35" s="143">
        <v>43100</v>
      </c>
      <c r="D35" s="143"/>
      <c r="E35" s="88"/>
      <c r="F35" s="88"/>
      <c r="G35" s="88"/>
      <c r="H35" s="88"/>
      <c r="I35" s="88"/>
      <c r="J35" s="88"/>
      <c r="K35" s="88"/>
      <c r="L35" s="88"/>
      <c r="M35" s="71"/>
    </row>
    <row r="36" spans="1:13" ht="12.75" thickBot="1" x14ac:dyDescent="0.35">
      <c r="A36" s="75" t="s">
        <v>24</v>
      </c>
      <c r="B36" s="76">
        <f t="shared" si="0"/>
        <v>43101</v>
      </c>
      <c r="C36" s="143">
        <v>43190</v>
      </c>
      <c r="D36" s="143"/>
      <c r="E36" s="88"/>
      <c r="F36" s="88"/>
      <c r="G36" s="88"/>
      <c r="H36" s="88"/>
      <c r="I36" s="88"/>
      <c r="J36" s="88"/>
      <c r="K36" s="88"/>
      <c r="L36" s="88"/>
      <c r="M36" s="71"/>
    </row>
    <row r="37" spans="1:13" ht="12.75" thickBot="1" x14ac:dyDescent="0.35">
      <c r="A37" s="75" t="s">
        <v>25</v>
      </c>
      <c r="B37" s="76">
        <f t="shared" si="0"/>
        <v>43191</v>
      </c>
      <c r="C37" s="143">
        <v>43281</v>
      </c>
      <c r="D37" s="143"/>
      <c r="E37" s="88"/>
      <c r="F37" s="88"/>
      <c r="G37" s="88"/>
      <c r="H37" s="88"/>
      <c r="I37" s="88"/>
      <c r="J37" s="88"/>
      <c r="K37" s="88"/>
      <c r="L37" s="88"/>
      <c r="M37" s="71"/>
    </row>
    <row r="38" spans="1:13" ht="12.75" thickBot="1" x14ac:dyDescent="0.35">
      <c r="A38" s="75" t="s">
        <v>26</v>
      </c>
      <c r="B38" s="76">
        <f t="shared" si="0"/>
        <v>43282</v>
      </c>
      <c r="C38" s="143">
        <v>43373</v>
      </c>
      <c r="D38" s="143"/>
      <c r="E38" s="88"/>
      <c r="F38" s="88"/>
      <c r="G38" s="88"/>
      <c r="H38" s="88"/>
      <c r="I38" s="88"/>
      <c r="J38" s="88"/>
      <c r="K38" s="88"/>
      <c r="L38" s="88"/>
      <c r="M38" s="71"/>
    </row>
    <row r="39" spans="1:13" ht="12.75" thickBot="1" x14ac:dyDescent="0.35">
      <c r="A39" s="75" t="s">
        <v>27</v>
      </c>
      <c r="B39" s="76">
        <f t="shared" si="0"/>
        <v>43374</v>
      </c>
      <c r="C39" s="143">
        <v>43465</v>
      </c>
      <c r="D39" s="143"/>
      <c r="E39" s="88"/>
      <c r="F39" s="88"/>
      <c r="G39" s="88"/>
      <c r="H39" s="88"/>
      <c r="I39" s="88"/>
      <c r="J39" s="88"/>
      <c r="K39" s="88"/>
      <c r="L39" s="88"/>
      <c r="M39" s="71"/>
    </row>
    <row r="40" spans="1:13" ht="12.75" thickBot="1" x14ac:dyDescent="0.35">
      <c r="A40" s="75" t="s">
        <v>28</v>
      </c>
      <c r="B40" s="76">
        <f t="shared" si="0"/>
        <v>43466</v>
      </c>
      <c r="C40" s="143">
        <v>43555</v>
      </c>
      <c r="D40" s="143"/>
      <c r="E40" s="88"/>
      <c r="F40" s="88"/>
      <c r="G40" s="88"/>
      <c r="H40" s="88"/>
      <c r="I40" s="88"/>
      <c r="J40" s="88"/>
      <c r="K40" s="88"/>
      <c r="L40" s="88"/>
      <c r="M40" s="71"/>
    </row>
    <row r="41" spans="1:13" x14ac:dyDescent="0.3">
      <c r="A41" s="72"/>
      <c r="B41" s="88"/>
      <c r="C41" s="88"/>
      <c r="D41" s="88"/>
      <c r="E41" s="88"/>
      <c r="F41" s="88"/>
      <c r="G41" s="88"/>
      <c r="H41" s="88"/>
      <c r="I41" s="88"/>
      <c r="J41" s="88"/>
      <c r="K41" s="88"/>
      <c r="L41" s="88"/>
      <c r="M41" s="71"/>
    </row>
    <row r="42" spans="1:13" ht="12.75" thickBot="1" x14ac:dyDescent="0.35">
      <c r="A42" s="91"/>
      <c r="B42" s="77"/>
      <c r="C42" s="77"/>
      <c r="D42" s="77"/>
      <c r="E42" s="77"/>
      <c r="F42" s="77"/>
      <c r="G42" s="77"/>
      <c r="H42" s="77"/>
      <c r="I42" s="77"/>
      <c r="J42" s="77"/>
      <c r="K42" s="77"/>
      <c r="L42" s="77"/>
      <c r="M42" s="78"/>
    </row>
    <row r="43" spans="1:13" x14ac:dyDescent="0.3">
      <c r="A43" s="69"/>
    </row>
    <row r="44" spans="1:13" x14ac:dyDescent="0.3">
      <c r="A44" s="69"/>
    </row>
    <row r="45" spans="1:13" x14ac:dyDescent="0.3">
      <c r="A45" s="69"/>
    </row>
    <row r="46" spans="1:13" x14ac:dyDescent="0.3">
      <c r="A46" s="69"/>
    </row>
    <row r="47" spans="1:13" x14ac:dyDescent="0.3">
      <c r="A47" s="69"/>
    </row>
    <row r="48" spans="1:13"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3" x14ac:dyDescent="0.3">
      <c r="A81" s="69"/>
    </row>
    <row r="82" spans="1:13" x14ac:dyDescent="0.3">
      <c r="A82" s="69"/>
    </row>
    <row r="83" spans="1:13" x14ac:dyDescent="0.3">
      <c r="A83" s="69"/>
    </row>
    <row r="84" spans="1:13" x14ac:dyDescent="0.3">
      <c r="A84" s="69"/>
    </row>
    <row r="85" spans="1:13" x14ac:dyDescent="0.3">
      <c r="A85" s="69"/>
    </row>
    <row r="86" spans="1:13" x14ac:dyDescent="0.3">
      <c r="A86" s="69"/>
    </row>
    <row r="87" spans="1:13" ht="12.75" thickBot="1" x14ac:dyDescent="0.35">
      <c r="A87" s="77"/>
      <c r="B87" s="56"/>
      <c r="C87" s="56"/>
      <c r="D87" s="56"/>
      <c r="E87" s="56"/>
      <c r="F87" s="56"/>
      <c r="G87" s="56"/>
      <c r="H87" s="56"/>
      <c r="I87" s="56"/>
      <c r="J87" s="56"/>
      <c r="K87" s="56"/>
      <c r="L87" s="56"/>
      <c r="M87" s="56"/>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zoomScaleNormal="100" workbookViewId="0"/>
  </sheetViews>
  <sheetFormatPr defaultRowHeight="12.4" x14ac:dyDescent="0.3"/>
  <cols>
    <col min="1" max="1" width="38.76171875" style="6" bestFit="1" customWidth="1"/>
    <col min="2" max="2" width="22.703125" style="11" customWidth="1"/>
    <col min="3" max="3" width="9.3515625" style="6" customWidth="1"/>
    <col min="4" max="4" width="43.8203125" style="15" bestFit="1" customWidth="1"/>
  </cols>
  <sheetData>
    <row r="1" spans="1:4" s="46" customFormat="1" ht="56.85" customHeight="1" x14ac:dyDescent="0.3"/>
    <row r="2" spans="1:4" ht="30" customHeight="1" x14ac:dyDescent="0.3">
      <c r="A2" s="96" t="s">
        <v>30</v>
      </c>
      <c r="B2" s="97" t="s">
        <v>29</v>
      </c>
      <c r="C2" s="96" t="s">
        <v>0</v>
      </c>
      <c r="D2" s="96" t="s">
        <v>42</v>
      </c>
    </row>
    <row r="3" spans="1:4" x14ac:dyDescent="0.3">
      <c r="A3" s="108" t="s">
        <v>67</v>
      </c>
      <c r="B3" s="109">
        <v>43468.600807094903</v>
      </c>
      <c r="C3" s="108">
        <v>199.71</v>
      </c>
      <c r="D3" s="16" t="s">
        <v>65</v>
      </c>
    </row>
    <row r="4" spans="1:4" x14ac:dyDescent="0.3">
      <c r="A4" s="108" t="s">
        <v>68</v>
      </c>
      <c r="B4" s="109">
        <v>43472.485736111099</v>
      </c>
      <c r="C4" s="108">
        <v>100</v>
      </c>
      <c r="D4" s="44" t="s">
        <v>65</v>
      </c>
    </row>
    <row r="5" spans="1:4" x14ac:dyDescent="0.3">
      <c r="A5" s="108" t="s">
        <v>69</v>
      </c>
      <c r="B5" s="109">
        <v>43472.505042974502</v>
      </c>
      <c r="C5" s="108">
        <v>149.91</v>
      </c>
      <c r="D5" s="44" t="s">
        <v>65</v>
      </c>
    </row>
    <row r="6" spans="1:4" x14ac:dyDescent="0.3">
      <c r="A6" s="108" t="s">
        <v>70</v>
      </c>
      <c r="B6" s="109">
        <v>43472.619830520802</v>
      </c>
      <c r="C6" s="108">
        <v>89.6</v>
      </c>
      <c r="D6" s="44" t="s">
        <v>65</v>
      </c>
    </row>
    <row r="7" spans="1:4" x14ac:dyDescent="0.3">
      <c r="A7" s="108" t="s">
        <v>71</v>
      </c>
      <c r="B7" s="109">
        <v>43476.408219560202</v>
      </c>
      <c r="C7" s="108">
        <v>220.28</v>
      </c>
      <c r="D7" s="44" t="s">
        <v>65</v>
      </c>
    </row>
    <row r="8" spans="1:4" x14ac:dyDescent="0.3">
      <c r="A8" s="108" t="s">
        <v>72</v>
      </c>
      <c r="B8" s="109">
        <v>43476.6676765046</v>
      </c>
      <c r="C8" s="108">
        <v>213.84</v>
      </c>
      <c r="D8" s="44" t="s">
        <v>65</v>
      </c>
    </row>
    <row r="9" spans="1:4" x14ac:dyDescent="0.3">
      <c r="A9" s="108" t="s">
        <v>73</v>
      </c>
      <c r="B9" s="109">
        <v>43479.497765659697</v>
      </c>
      <c r="C9" s="108">
        <v>100.1</v>
      </c>
      <c r="D9" s="44" t="s">
        <v>65</v>
      </c>
    </row>
    <row r="10" spans="1:4" x14ac:dyDescent="0.3">
      <c r="A10" s="108" t="s">
        <v>74</v>
      </c>
      <c r="B10" s="109">
        <v>43480.453395798599</v>
      </c>
      <c r="C10" s="108">
        <v>75.06</v>
      </c>
      <c r="D10" s="44" t="s">
        <v>65</v>
      </c>
    </row>
    <row r="11" spans="1:4" x14ac:dyDescent="0.3">
      <c r="A11" s="108" t="s">
        <v>75</v>
      </c>
      <c r="B11" s="109">
        <v>43482.4566241551</v>
      </c>
      <c r="C11" s="108">
        <v>999.81</v>
      </c>
      <c r="D11" s="44" t="s">
        <v>65</v>
      </c>
    </row>
    <row r="12" spans="1:4" x14ac:dyDescent="0.3">
      <c r="A12" s="108" t="s">
        <v>76</v>
      </c>
      <c r="B12" s="109">
        <v>43482.602793634302</v>
      </c>
      <c r="C12" s="108">
        <v>372.9</v>
      </c>
      <c r="D12" s="44" t="s">
        <v>65</v>
      </c>
    </row>
    <row r="13" spans="1:4" x14ac:dyDescent="0.3">
      <c r="A13" s="108" t="s">
        <v>77</v>
      </c>
      <c r="B13" s="109">
        <v>43482.643866168997</v>
      </c>
      <c r="C13" s="108">
        <v>249.38</v>
      </c>
      <c r="D13" s="44" t="s">
        <v>65</v>
      </c>
    </row>
    <row r="14" spans="1:4" x14ac:dyDescent="0.3">
      <c r="A14" s="108" t="s">
        <v>78</v>
      </c>
      <c r="B14" s="109">
        <v>43487.604891284704</v>
      </c>
      <c r="C14" s="108">
        <v>100.1</v>
      </c>
      <c r="D14" s="44" t="s">
        <v>65</v>
      </c>
    </row>
    <row r="15" spans="1:4" x14ac:dyDescent="0.3">
      <c r="A15" s="108" t="s">
        <v>79</v>
      </c>
      <c r="B15" s="109">
        <v>43487.692513923597</v>
      </c>
      <c r="C15" s="108">
        <v>198.93</v>
      </c>
      <c r="D15" s="44" t="s">
        <v>65</v>
      </c>
    </row>
    <row r="16" spans="1:4" x14ac:dyDescent="0.3">
      <c r="A16" s="108" t="s">
        <v>80</v>
      </c>
      <c r="B16" s="109">
        <v>43489.661095868098</v>
      </c>
      <c r="C16" s="108">
        <v>198.93</v>
      </c>
      <c r="D16" s="44" t="s">
        <v>65</v>
      </c>
    </row>
    <row r="17" spans="1:4" x14ac:dyDescent="0.3">
      <c r="A17" s="108" t="s">
        <v>81</v>
      </c>
      <c r="B17" s="109">
        <v>43490.544438576399</v>
      </c>
      <c r="C17" s="108">
        <v>108.9</v>
      </c>
      <c r="D17" s="44" t="s">
        <v>65</v>
      </c>
    </row>
    <row r="18" spans="1:4" x14ac:dyDescent="0.3">
      <c r="A18" s="108" t="s">
        <v>82</v>
      </c>
      <c r="B18" s="109">
        <v>43490.5649831829</v>
      </c>
      <c r="C18" s="108">
        <v>249.75</v>
      </c>
      <c r="D18" s="44" t="s">
        <v>65</v>
      </c>
    </row>
    <row r="19" spans="1:4" x14ac:dyDescent="0.3">
      <c r="A19" s="108" t="s">
        <v>83</v>
      </c>
      <c r="B19" s="109">
        <v>43490.627276006897</v>
      </c>
      <c r="C19" s="108">
        <v>240</v>
      </c>
      <c r="D19" s="44" t="s">
        <v>65</v>
      </c>
    </row>
    <row r="20" spans="1:4" x14ac:dyDescent="0.3">
      <c r="A20" s="108" t="s">
        <v>84</v>
      </c>
      <c r="B20" s="109">
        <v>43492.736317974501</v>
      </c>
      <c r="C20" s="108">
        <v>107.38</v>
      </c>
      <c r="D20" s="44" t="s">
        <v>65</v>
      </c>
    </row>
    <row r="21" spans="1:4" x14ac:dyDescent="0.3">
      <c r="A21" s="108" t="s">
        <v>85</v>
      </c>
      <c r="B21" s="109">
        <v>43493.3913229514</v>
      </c>
      <c r="C21" s="108">
        <v>117.25</v>
      </c>
      <c r="D21" s="44" t="s">
        <v>65</v>
      </c>
    </row>
    <row r="22" spans="1:4" x14ac:dyDescent="0.3">
      <c r="A22" s="108" t="s">
        <v>86</v>
      </c>
      <c r="B22" s="109">
        <v>43493.547127662001</v>
      </c>
      <c r="C22" s="108">
        <v>220</v>
      </c>
      <c r="D22" s="44" t="s">
        <v>65</v>
      </c>
    </row>
    <row r="23" spans="1:4" x14ac:dyDescent="0.3">
      <c r="A23" s="108" t="s">
        <v>87</v>
      </c>
      <c r="B23" s="109">
        <v>43493.563078819403</v>
      </c>
      <c r="C23" s="108">
        <v>189.81</v>
      </c>
      <c r="D23" s="44" t="s">
        <v>65</v>
      </c>
    </row>
    <row r="24" spans="1:4" x14ac:dyDescent="0.3">
      <c r="A24" s="108" t="s">
        <v>88</v>
      </c>
      <c r="B24" s="109">
        <v>43493.718241469898</v>
      </c>
      <c r="C24" s="108">
        <v>100.44</v>
      </c>
      <c r="D24" s="44" t="s">
        <v>65</v>
      </c>
    </row>
    <row r="25" spans="1:4" x14ac:dyDescent="0.3">
      <c r="A25" s="108" t="s">
        <v>89</v>
      </c>
      <c r="B25" s="109">
        <v>43496.3745219907</v>
      </c>
      <c r="C25" s="108">
        <v>249.98</v>
      </c>
      <c r="D25" s="44" t="s">
        <v>65</v>
      </c>
    </row>
    <row r="26" spans="1:4" x14ac:dyDescent="0.3">
      <c r="A26" s="108" t="s">
        <v>90</v>
      </c>
      <c r="B26" s="109">
        <v>43497.683394826403</v>
      </c>
      <c r="C26" s="108">
        <v>95.15</v>
      </c>
      <c r="D26" s="44" t="s">
        <v>65</v>
      </c>
    </row>
    <row r="27" spans="1:4" x14ac:dyDescent="0.3">
      <c r="A27" s="108" t="s">
        <v>91</v>
      </c>
      <c r="B27" s="109">
        <v>43501.801120520802</v>
      </c>
      <c r="C27" s="108">
        <v>157.30000000000001</v>
      </c>
      <c r="D27" s="44" t="s">
        <v>65</v>
      </c>
    </row>
    <row r="28" spans="1:4" x14ac:dyDescent="0.3">
      <c r="A28" s="108" t="s">
        <v>92</v>
      </c>
      <c r="B28" s="109">
        <v>43502.453066701397</v>
      </c>
      <c r="C28" s="108">
        <v>68.900000000000006</v>
      </c>
      <c r="D28" s="44" t="s">
        <v>65</v>
      </c>
    </row>
    <row r="29" spans="1:4" x14ac:dyDescent="0.3">
      <c r="A29" s="108" t="s">
        <v>93</v>
      </c>
      <c r="B29" s="109">
        <v>43502.581608067099</v>
      </c>
      <c r="C29" s="108">
        <v>53.33</v>
      </c>
      <c r="D29" s="44" t="s">
        <v>65</v>
      </c>
    </row>
    <row r="30" spans="1:4" x14ac:dyDescent="0.3">
      <c r="A30" s="108" t="s">
        <v>94</v>
      </c>
      <c r="B30" s="109">
        <v>43503.464493437503</v>
      </c>
      <c r="C30" s="108">
        <v>225.12</v>
      </c>
      <c r="D30" s="44" t="s">
        <v>65</v>
      </c>
    </row>
    <row r="31" spans="1:4" x14ac:dyDescent="0.3">
      <c r="A31" s="108" t="s">
        <v>95</v>
      </c>
      <c r="B31" s="109">
        <v>43504.397736307903</v>
      </c>
      <c r="C31" s="108">
        <v>189.75</v>
      </c>
      <c r="D31" s="44" t="s">
        <v>65</v>
      </c>
    </row>
    <row r="32" spans="1:4" x14ac:dyDescent="0.3">
      <c r="A32" s="108" t="s">
        <v>96</v>
      </c>
      <c r="B32" s="109">
        <v>43504.428389548601</v>
      </c>
      <c r="C32" s="108">
        <v>249.98</v>
      </c>
      <c r="D32" s="44" t="s">
        <v>65</v>
      </c>
    </row>
    <row r="33" spans="1:4" x14ac:dyDescent="0.3">
      <c r="A33" s="108" t="s">
        <v>97</v>
      </c>
      <c r="B33" s="109">
        <v>43504.570721446798</v>
      </c>
      <c r="C33" s="108">
        <v>204.05</v>
      </c>
      <c r="D33" s="44" t="s">
        <v>65</v>
      </c>
    </row>
    <row r="34" spans="1:4" x14ac:dyDescent="0.3">
      <c r="A34" s="108" t="s">
        <v>98</v>
      </c>
      <c r="B34" s="109">
        <v>43504.616177233802</v>
      </c>
      <c r="C34" s="108">
        <v>155.61000000000001</v>
      </c>
      <c r="D34" s="44" t="s">
        <v>65</v>
      </c>
    </row>
    <row r="35" spans="1:4" x14ac:dyDescent="0.3">
      <c r="A35" s="108" t="s">
        <v>99</v>
      </c>
      <c r="B35" s="109">
        <v>43504.744939583303</v>
      </c>
      <c r="C35" s="108">
        <v>299.2</v>
      </c>
      <c r="D35" s="44" t="s">
        <v>65</v>
      </c>
    </row>
    <row r="36" spans="1:4" x14ac:dyDescent="0.3">
      <c r="A36" s="108" t="s">
        <v>100</v>
      </c>
      <c r="B36" s="109">
        <v>43507.432899733802</v>
      </c>
      <c r="C36" s="108">
        <v>165</v>
      </c>
      <c r="D36" s="44" t="s">
        <v>65</v>
      </c>
    </row>
    <row r="37" spans="1:4" x14ac:dyDescent="0.3">
      <c r="A37" s="108" t="s">
        <v>101</v>
      </c>
      <c r="B37" s="109">
        <v>43507.567598761598</v>
      </c>
      <c r="C37" s="108">
        <v>246.84</v>
      </c>
      <c r="D37" s="44" t="s">
        <v>65</v>
      </c>
    </row>
    <row r="38" spans="1:4" x14ac:dyDescent="0.3">
      <c r="A38" s="108" t="s">
        <v>102</v>
      </c>
      <c r="B38" s="109">
        <v>43508.492041168996</v>
      </c>
      <c r="C38" s="108">
        <v>110</v>
      </c>
      <c r="D38" s="44" t="s">
        <v>65</v>
      </c>
    </row>
    <row r="39" spans="1:4" x14ac:dyDescent="0.3">
      <c r="A39" s="108" t="s">
        <v>103</v>
      </c>
      <c r="B39" s="109">
        <v>43508.504686805602</v>
      </c>
      <c r="C39" s="108">
        <v>79.75</v>
      </c>
      <c r="D39" s="44" t="s">
        <v>65</v>
      </c>
    </row>
    <row r="40" spans="1:4" x14ac:dyDescent="0.3">
      <c r="A40" s="108" t="s">
        <v>104</v>
      </c>
      <c r="B40" s="109">
        <v>43509.498487615703</v>
      </c>
      <c r="C40" s="108">
        <v>270.39999999999998</v>
      </c>
      <c r="D40" s="44" t="s">
        <v>65</v>
      </c>
    </row>
    <row r="41" spans="1:4" x14ac:dyDescent="0.3">
      <c r="A41" s="108" t="s">
        <v>105</v>
      </c>
      <c r="B41" s="109">
        <v>43509.606160648102</v>
      </c>
      <c r="C41" s="108">
        <v>189.54</v>
      </c>
      <c r="D41" s="44" t="s">
        <v>65</v>
      </c>
    </row>
    <row r="42" spans="1:4" x14ac:dyDescent="0.3">
      <c r="A42" s="108" t="s">
        <v>106</v>
      </c>
      <c r="B42" s="109">
        <v>43510.434036145802</v>
      </c>
      <c r="C42" s="108">
        <v>124.2</v>
      </c>
      <c r="D42" s="44" t="s">
        <v>65</v>
      </c>
    </row>
    <row r="43" spans="1:4" x14ac:dyDescent="0.3">
      <c r="A43" s="108" t="s">
        <v>107</v>
      </c>
      <c r="B43" s="109">
        <v>43511.563372453697</v>
      </c>
      <c r="C43" s="108">
        <v>200</v>
      </c>
      <c r="D43" s="44" t="s">
        <v>65</v>
      </c>
    </row>
    <row r="44" spans="1:4" x14ac:dyDescent="0.3">
      <c r="A44" s="108" t="s">
        <v>108</v>
      </c>
      <c r="B44" s="109">
        <v>43511.671031331003</v>
      </c>
      <c r="C44" s="108">
        <v>90.18</v>
      </c>
      <c r="D44" s="44" t="s">
        <v>65</v>
      </c>
    </row>
    <row r="45" spans="1:4" x14ac:dyDescent="0.3">
      <c r="A45" s="108" t="s">
        <v>109</v>
      </c>
      <c r="B45" s="109">
        <v>43516.4490836806</v>
      </c>
      <c r="C45" s="108">
        <v>148.5</v>
      </c>
      <c r="D45" s="44" t="s">
        <v>65</v>
      </c>
    </row>
    <row r="46" spans="1:4" x14ac:dyDescent="0.3">
      <c r="A46" s="108" t="s">
        <v>110</v>
      </c>
      <c r="B46" s="109">
        <v>43516.473041088</v>
      </c>
      <c r="C46" s="108">
        <v>200</v>
      </c>
      <c r="D46" s="44" t="s">
        <v>65</v>
      </c>
    </row>
    <row r="47" spans="1:4" x14ac:dyDescent="0.3">
      <c r="A47" s="108" t="s">
        <v>111</v>
      </c>
      <c r="B47" s="109">
        <v>43518.418317905103</v>
      </c>
      <c r="C47" s="108">
        <v>524.88</v>
      </c>
      <c r="D47" s="44" t="s">
        <v>65</v>
      </c>
    </row>
    <row r="48" spans="1:4" x14ac:dyDescent="0.3">
      <c r="A48" s="108" t="s">
        <v>112</v>
      </c>
      <c r="B48" s="109">
        <v>43518.4910263079</v>
      </c>
      <c r="C48" s="108">
        <v>136.08000000000001</v>
      </c>
      <c r="D48" s="44" t="s">
        <v>65</v>
      </c>
    </row>
    <row r="49" spans="1:4" x14ac:dyDescent="0.3">
      <c r="A49" s="108" t="s">
        <v>113</v>
      </c>
      <c r="B49" s="109">
        <v>43518.492107256898</v>
      </c>
      <c r="C49" s="108">
        <v>136.08000000000001</v>
      </c>
      <c r="D49" s="44" t="s">
        <v>65</v>
      </c>
    </row>
    <row r="50" spans="1:4" x14ac:dyDescent="0.3">
      <c r="A50" s="108" t="s">
        <v>114</v>
      </c>
      <c r="B50" s="109">
        <v>43518.492251620402</v>
      </c>
      <c r="C50" s="108">
        <v>371.52</v>
      </c>
      <c r="D50" s="44" t="s">
        <v>65</v>
      </c>
    </row>
    <row r="51" spans="1:4" x14ac:dyDescent="0.3">
      <c r="A51" s="108" t="s">
        <v>115</v>
      </c>
      <c r="B51" s="109">
        <v>43518.492380011601</v>
      </c>
      <c r="C51" s="108">
        <v>136.08000000000001</v>
      </c>
      <c r="D51" s="44" t="s">
        <v>65</v>
      </c>
    </row>
    <row r="52" spans="1:4" x14ac:dyDescent="0.3">
      <c r="A52" s="108" t="s">
        <v>116</v>
      </c>
      <c r="B52" s="109">
        <v>43518.643080358801</v>
      </c>
      <c r="C52" s="108">
        <v>220</v>
      </c>
      <c r="D52" s="15" t="s">
        <v>65</v>
      </c>
    </row>
    <row r="53" spans="1:4" x14ac:dyDescent="0.3">
      <c r="A53" s="108" t="s">
        <v>117</v>
      </c>
      <c r="B53" s="109">
        <v>43521.364225775498</v>
      </c>
      <c r="C53" s="108">
        <v>220</v>
      </c>
      <c r="D53" s="15" t="s">
        <v>65</v>
      </c>
    </row>
    <row r="54" spans="1:4" x14ac:dyDescent="0.3">
      <c r="A54" s="108" t="s">
        <v>118</v>
      </c>
      <c r="B54" s="109">
        <v>43521.384453935199</v>
      </c>
      <c r="C54" s="108">
        <v>364.38</v>
      </c>
      <c r="D54" s="15" t="s">
        <v>65</v>
      </c>
    </row>
    <row r="55" spans="1:4" x14ac:dyDescent="0.3">
      <c r="A55" s="108" t="s">
        <v>119</v>
      </c>
      <c r="B55" s="109">
        <v>43521.504336111102</v>
      </c>
      <c r="C55" s="108">
        <v>71.5</v>
      </c>
      <c r="D55" s="15" t="s">
        <v>65</v>
      </c>
    </row>
    <row r="56" spans="1:4" x14ac:dyDescent="0.3">
      <c r="A56" s="108" t="s">
        <v>120</v>
      </c>
      <c r="B56" s="109">
        <v>43521.547691631902</v>
      </c>
      <c r="C56" s="108">
        <v>547.67999999999995</v>
      </c>
      <c r="D56" s="15" t="s">
        <v>65</v>
      </c>
    </row>
    <row r="57" spans="1:4" x14ac:dyDescent="0.3">
      <c r="A57" s="108" t="s">
        <v>121</v>
      </c>
      <c r="B57" s="109">
        <v>43521.616933333302</v>
      </c>
      <c r="C57" s="108">
        <v>215.6</v>
      </c>
      <c r="D57" s="15" t="s">
        <v>65</v>
      </c>
    </row>
    <row r="58" spans="1:4" x14ac:dyDescent="0.3">
      <c r="A58" s="108" t="s">
        <v>122</v>
      </c>
      <c r="B58" s="109">
        <v>43521.725195254599</v>
      </c>
      <c r="C58" s="108">
        <v>100.48</v>
      </c>
      <c r="D58" s="15" t="s">
        <v>65</v>
      </c>
    </row>
    <row r="59" spans="1:4" x14ac:dyDescent="0.3">
      <c r="A59" s="108" t="s">
        <v>123</v>
      </c>
      <c r="B59" s="109">
        <v>43521.726741979197</v>
      </c>
      <c r="C59" s="108">
        <v>241.28</v>
      </c>
      <c r="D59" s="15" t="s">
        <v>65</v>
      </c>
    </row>
    <row r="60" spans="1:4" x14ac:dyDescent="0.3">
      <c r="A60" s="108" t="s">
        <v>124</v>
      </c>
      <c r="B60" s="109">
        <v>43522.4358798264</v>
      </c>
      <c r="C60" s="108">
        <v>150</v>
      </c>
      <c r="D60" s="15" t="s">
        <v>65</v>
      </c>
    </row>
    <row r="61" spans="1:4" x14ac:dyDescent="0.3">
      <c r="A61" s="108" t="s">
        <v>125</v>
      </c>
      <c r="B61" s="109">
        <v>43522.445688888904</v>
      </c>
      <c r="C61" s="108">
        <v>120</v>
      </c>
      <c r="D61" s="15" t="s">
        <v>65</v>
      </c>
    </row>
    <row r="62" spans="1:4" x14ac:dyDescent="0.3">
      <c r="A62" s="108" t="s">
        <v>126</v>
      </c>
      <c r="B62" s="109">
        <v>43522.478381215296</v>
      </c>
      <c r="C62" s="108">
        <v>249.48</v>
      </c>
      <c r="D62" s="15" t="s">
        <v>65</v>
      </c>
    </row>
    <row r="63" spans="1:4" x14ac:dyDescent="0.3">
      <c r="A63" s="108" t="s">
        <v>127</v>
      </c>
      <c r="B63" s="109">
        <v>43522.528502048597</v>
      </c>
      <c r="C63" s="108">
        <v>84.24</v>
      </c>
      <c r="D63" s="15" t="s">
        <v>65</v>
      </c>
    </row>
    <row r="64" spans="1:4" x14ac:dyDescent="0.3">
      <c r="A64" s="108" t="s">
        <v>128</v>
      </c>
      <c r="B64" s="109">
        <v>43522.587854745398</v>
      </c>
      <c r="C64" s="108">
        <v>88</v>
      </c>
      <c r="D64" s="15" t="s">
        <v>65</v>
      </c>
    </row>
    <row r="65" spans="1:4" x14ac:dyDescent="0.3">
      <c r="A65" s="108" t="s">
        <v>129</v>
      </c>
      <c r="B65" s="109">
        <v>43523.367404710603</v>
      </c>
      <c r="C65" s="108">
        <v>574.72</v>
      </c>
      <c r="D65" s="15" t="s">
        <v>65</v>
      </c>
    </row>
    <row r="66" spans="1:4" x14ac:dyDescent="0.3">
      <c r="A66" s="108" t="s">
        <v>130</v>
      </c>
      <c r="B66" s="109">
        <v>43523.617365243103</v>
      </c>
      <c r="C66" s="108">
        <v>520</v>
      </c>
      <c r="D66" s="15" t="s">
        <v>65</v>
      </c>
    </row>
    <row r="67" spans="1:4" x14ac:dyDescent="0.3">
      <c r="A67" s="108" t="s">
        <v>131</v>
      </c>
      <c r="B67" s="109">
        <v>43523.658980636603</v>
      </c>
      <c r="C67" s="108">
        <v>100</v>
      </c>
      <c r="D67" s="15" t="s">
        <v>65</v>
      </c>
    </row>
    <row r="68" spans="1:4" x14ac:dyDescent="0.3">
      <c r="A68" s="108" t="s">
        <v>132</v>
      </c>
      <c r="B68" s="109">
        <v>43523.697050729199</v>
      </c>
      <c r="C68" s="108">
        <v>120</v>
      </c>
      <c r="D68" s="15" t="s">
        <v>65</v>
      </c>
    </row>
    <row r="69" spans="1:4" x14ac:dyDescent="0.3">
      <c r="A69" s="108" t="s">
        <v>133</v>
      </c>
      <c r="B69" s="109">
        <v>43524.423482210601</v>
      </c>
      <c r="C69" s="108">
        <v>496.47</v>
      </c>
      <c r="D69" s="15" t="s">
        <v>65</v>
      </c>
    </row>
    <row r="70" spans="1:4" x14ac:dyDescent="0.3">
      <c r="A70" s="108" t="s">
        <v>134</v>
      </c>
      <c r="B70" s="109">
        <v>43524.426134641202</v>
      </c>
      <c r="C70" s="108">
        <v>96.12</v>
      </c>
      <c r="D70" s="15" t="s">
        <v>65</v>
      </c>
    </row>
    <row r="71" spans="1:4" x14ac:dyDescent="0.3">
      <c r="A71" s="108" t="s">
        <v>135</v>
      </c>
      <c r="B71" s="109">
        <v>43524.461224386599</v>
      </c>
      <c r="C71" s="108">
        <v>3129.84</v>
      </c>
      <c r="D71" s="15" t="s">
        <v>65</v>
      </c>
    </row>
    <row r="72" spans="1:4" x14ac:dyDescent="0.3">
      <c r="A72" s="108" t="s">
        <v>136</v>
      </c>
      <c r="B72" s="109">
        <v>43524.491955983802</v>
      </c>
      <c r="C72" s="108">
        <v>1615.68</v>
      </c>
      <c r="D72" s="15" t="s">
        <v>65</v>
      </c>
    </row>
    <row r="73" spans="1:4" x14ac:dyDescent="0.3">
      <c r="A73" s="108" t="s">
        <v>137</v>
      </c>
      <c r="B73" s="109">
        <v>43524.595645868103</v>
      </c>
      <c r="C73" s="108">
        <v>1788.48</v>
      </c>
      <c r="D73" s="15" t="s">
        <v>65</v>
      </c>
    </row>
    <row r="74" spans="1:4" x14ac:dyDescent="0.3">
      <c r="A74" s="108" t="s">
        <v>138</v>
      </c>
      <c r="B74" s="109">
        <v>43524.596760416702</v>
      </c>
      <c r="C74" s="108">
        <v>249.7</v>
      </c>
      <c r="D74" s="15" t="s">
        <v>65</v>
      </c>
    </row>
    <row r="75" spans="1:4" x14ac:dyDescent="0.3">
      <c r="A75" s="108" t="s">
        <v>139</v>
      </c>
      <c r="B75" s="109">
        <v>43524.629407442102</v>
      </c>
      <c r="C75" s="108">
        <v>180.36</v>
      </c>
      <c r="D75" s="15" t="s">
        <v>65</v>
      </c>
    </row>
    <row r="76" spans="1:4" x14ac:dyDescent="0.3">
      <c r="A76" s="108" t="s">
        <v>140</v>
      </c>
      <c r="B76" s="109">
        <v>43524.706669479201</v>
      </c>
      <c r="C76" s="108">
        <v>178.75</v>
      </c>
      <c r="D76" s="15" t="s">
        <v>65</v>
      </c>
    </row>
    <row r="77" spans="1:4" x14ac:dyDescent="0.3">
      <c r="A77" s="108" t="s">
        <v>141</v>
      </c>
      <c r="B77" s="109">
        <v>43525.3911266551</v>
      </c>
      <c r="C77" s="108">
        <v>111.15</v>
      </c>
      <c r="D77" s="15" t="s">
        <v>65</v>
      </c>
    </row>
    <row r="78" spans="1:4" x14ac:dyDescent="0.3">
      <c r="A78" s="108" t="s">
        <v>142</v>
      </c>
      <c r="B78" s="109">
        <v>43528.392274687503</v>
      </c>
      <c r="C78" s="108">
        <v>105.17</v>
      </c>
      <c r="D78" s="15" t="s">
        <v>65</v>
      </c>
    </row>
    <row r="79" spans="1:4" x14ac:dyDescent="0.3">
      <c r="A79" s="108" t="s">
        <v>143</v>
      </c>
      <c r="B79" s="109">
        <v>43528.549715509303</v>
      </c>
      <c r="C79" s="108">
        <v>107.38</v>
      </c>
      <c r="D79" s="15" t="s">
        <v>65</v>
      </c>
    </row>
    <row r="80" spans="1:4" x14ac:dyDescent="0.3">
      <c r="A80" s="108" t="s">
        <v>144</v>
      </c>
      <c r="B80" s="109">
        <v>43528.681604629601</v>
      </c>
      <c r="C80" s="108">
        <v>249.95</v>
      </c>
      <c r="D80" s="15" t="s">
        <v>65</v>
      </c>
    </row>
    <row r="81" spans="1:4" x14ac:dyDescent="0.3">
      <c r="A81" s="108" t="s">
        <v>145</v>
      </c>
      <c r="B81" s="109">
        <v>43529.434095104203</v>
      </c>
      <c r="C81" s="108">
        <v>249.76</v>
      </c>
      <c r="D81" s="15" t="s">
        <v>65</v>
      </c>
    </row>
    <row r="82" spans="1:4" x14ac:dyDescent="0.3">
      <c r="A82" s="108" t="s">
        <v>146</v>
      </c>
      <c r="B82" s="109">
        <v>43529.478291550899</v>
      </c>
      <c r="C82" s="108">
        <v>100</v>
      </c>
      <c r="D82" s="15" t="s">
        <v>65</v>
      </c>
    </row>
    <row r="83" spans="1:4" x14ac:dyDescent="0.3">
      <c r="A83" s="108" t="s">
        <v>147</v>
      </c>
      <c r="B83" s="109">
        <v>43529.659088923603</v>
      </c>
      <c r="C83" s="108">
        <v>545</v>
      </c>
      <c r="D83" s="15" t="s">
        <v>65</v>
      </c>
    </row>
    <row r="84" spans="1:4" x14ac:dyDescent="0.3">
      <c r="A84" s="108" t="s">
        <v>148</v>
      </c>
      <c r="B84" s="109">
        <v>43529.672871145798</v>
      </c>
      <c r="C84" s="108">
        <v>349.65</v>
      </c>
      <c r="D84" s="15" t="s">
        <v>65</v>
      </c>
    </row>
    <row r="85" spans="1:4" x14ac:dyDescent="0.3">
      <c r="A85" s="108" t="s">
        <v>149</v>
      </c>
      <c r="B85" s="109">
        <v>43530.389738078702</v>
      </c>
      <c r="C85" s="108">
        <v>197.6</v>
      </c>
      <c r="D85" s="15" t="s">
        <v>65</v>
      </c>
    </row>
    <row r="86" spans="1:4" x14ac:dyDescent="0.3">
      <c r="A86" s="108" t="s">
        <v>150</v>
      </c>
      <c r="B86" s="109">
        <v>43530.424475497697</v>
      </c>
      <c r="C86" s="108">
        <v>249.57</v>
      </c>
      <c r="D86" s="15" t="s">
        <v>65</v>
      </c>
    </row>
    <row r="87" spans="1:4" x14ac:dyDescent="0.3">
      <c r="A87" s="108" t="s">
        <v>151</v>
      </c>
      <c r="B87" s="109">
        <v>43530.438782523102</v>
      </c>
      <c r="C87" s="108">
        <v>97.28</v>
      </c>
      <c r="D87" s="15" t="s">
        <v>65</v>
      </c>
    </row>
    <row r="88" spans="1:4" x14ac:dyDescent="0.3">
      <c r="A88" s="108" t="s">
        <v>152</v>
      </c>
      <c r="B88" s="109">
        <v>43530.643700462999</v>
      </c>
      <c r="C88" s="108">
        <v>146.03</v>
      </c>
      <c r="D88" s="15" t="s">
        <v>65</v>
      </c>
    </row>
    <row r="89" spans="1:4" x14ac:dyDescent="0.3">
      <c r="A89" s="108" t="s">
        <v>153</v>
      </c>
      <c r="B89" s="109">
        <v>43531.4070707176</v>
      </c>
      <c r="C89" s="108">
        <v>120</v>
      </c>
      <c r="D89" s="15" t="s">
        <v>65</v>
      </c>
    </row>
    <row r="90" spans="1:4" x14ac:dyDescent="0.3">
      <c r="A90" s="108" t="s">
        <v>154</v>
      </c>
      <c r="B90" s="109">
        <v>43531.466366631903</v>
      </c>
      <c r="C90" s="108">
        <v>116.59</v>
      </c>
      <c r="D90" s="15" t="s">
        <v>65</v>
      </c>
    </row>
    <row r="91" spans="1:4" x14ac:dyDescent="0.3">
      <c r="A91" s="108" t="s">
        <v>155</v>
      </c>
      <c r="B91" s="109">
        <v>43531.547698032402</v>
      </c>
      <c r="C91" s="108">
        <v>200</v>
      </c>
      <c r="D91" s="15" t="s">
        <v>65</v>
      </c>
    </row>
    <row r="92" spans="1:4" x14ac:dyDescent="0.3">
      <c r="A92" s="108" t="s">
        <v>156</v>
      </c>
      <c r="B92" s="109">
        <v>43531.582659918997</v>
      </c>
      <c r="C92" s="108">
        <v>106.7</v>
      </c>
      <c r="D92" s="15" t="s">
        <v>65</v>
      </c>
    </row>
    <row r="93" spans="1:4" x14ac:dyDescent="0.3">
      <c r="A93" s="108" t="s">
        <v>157</v>
      </c>
      <c r="B93" s="109">
        <v>43531.609012187502</v>
      </c>
      <c r="C93" s="108">
        <v>500.5</v>
      </c>
      <c r="D93" s="15" t="s">
        <v>65</v>
      </c>
    </row>
    <row r="94" spans="1:4" x14ac:dyDescent="0.3">
      <c r="A94" s="108" t="s">
        <v>158</v>
      </c>
      <c r="B94" s="109">
        <v>43531.705454976902</v>
      </c>
      <c r="C94" s="108">
        <v>141.12</v>
      </c>
      <c r="D94" s="15" t="s">
        <v>65</v>
      </c>
    </row>
    <row r="95" spans="1:4" x14ac:dyDescent="0.3">
      <c r="A95" s="108" t="s">
        <v>159</v>
      </c>
      <c r="B95" s="109">
        <v>43532.3630134259</v>
      </c>
      <c r="C95" s="108">
        <v>236.6</v>
      </c>
      <c r="D95" s="15" t="s">
        <v>65</v>
      </c>
    </row>
    <row r="96" spans="1:4" x14ac:dyDescent="0.3">
      <c r="A96" s="108" t="s">
        <v>160</v>
      </c>
      <c r="B96" s="109">
        <v>43532.370447106499</v>
      </c>
      <c r="C96" s="108">
        <v>112</v>
      </c>
      <c r="D96" s="15" t="s">
        <v>65</v>
      </c>
    </row>
    <row r="97" spans="1:4" x14ac:dyDescent="0.3">
      <c r="A97" s="108" t="s">
        <v>161</v>
      </c>
      <c r="B97" s="109">
        <v>43532.421655092599</v>
      </c>
      <c r="C97" s="108">
        <v>151.44999999999999</v>
      </c>
      <c r="D97" s="15" t="s">
        <v>65</v>
      </c>
    </row>
    <row r="98" spans="1:4" x14ac:dyDescent="0.3">
      <c r="A98" s="108" t="s">
        <v>162</v>
      </c>
      <c r="B98" s="109">
        <v>43532.503626967598</v>
      </c>
      <c r="C98" s="108">
        <v>149.9</v>
      </c>
      <c r="D98" s="15" t="s">
        <v>65</v>
      </c>
    </row>
    <row r="99" spans="1:4" x14ac:dyDescent="0.3">
      <c r="A99" s="108" t="s">
        <v>163</v>
      </c>
      <c r="B99" s="109">
        <v>43532.637940891203</v>
      </c>
      <c r="C99" s="108">
        <v>97.47</v>
      </c>
      <c r="D99" s="15" t="s">
        <v>65</v>
      </c>
    </row>
    <row r="100" spans="1:4" x14ac:dyDescent="0.3">
      <c r="A100" s="108" t="s">
        <v>164</v>
      </c>
      <c r="B100" s="109">
        <v>43532.638661689802</v>
      </c>
      <c r="C100" s="108">
        <v>78.66</v>
      </c>
      <c r="D100" s="15" t="s">
        <v>65</v>
      </c>
    </row>
    <row r="101" spans="1:4" x14ac:dyDescent="0.3">
      <c r="A101" s="108" t="s">
        <v>165</v>
      </c>
      <c r="B101" s="109">
        <v>43532.646265972202</v>
      </c>
      <c r="C101" s="108">
        <v>117.15</v>
      </c>
      <c r="D101" s="15" t="s">
        <v>65</v>
      </c>
    </row>
    <row r="102" spans="1:4" x14ac:dyDescent="0.3">
      <c r="A102" s="108" t="s">
        <v>166</v>
      </c>
      <c r="B102" s="109">
        <v>43532.706588344903</v>
      </c>
      <c r="C102" s="108">
        <v>100.2</v>
      </c>
      <c r="D102" s="15" t="s">
        <v>65</v>
      </c>
    </row>
    <row r="103" spans="1:4" x14ac:dyDescent="0.3">
      <c r="A103" s="108" t="s">
        <v>167</v>
      </c>
      <c r="B103" s="109">
        <v>43534.563849340302</v>
      </c>
      <c r="C103" s="108">
        <v>61.6</v>
      </c>
      <c r="D103" s="15" t="s">
        <v>65</v>
      </c>
    </row>
    <row r="104" spans="1:4" x14ac:dyDescent="0.3">
      <c r="A104" s="108" t="s">
        <v>168</v>
      </c>
      <c r="B104" s="109">
        <v>43535.414480671301</v>
      </c>
      <c r="C104" s="108">
        <v>199.21</v>
      </c>
      <c r="D104" s="15" t="s">
        <v>65</v>
      </c>
    </row>
    <row r="105" spans="1:4" x14ac:dyDescent="0.3">
      <c r="A105" s="108" t="s">
        <v>169</v>
      </c>
      <c r="B105" s="109">
        <v>43535.423502546299</v>
      </c>
      <c r="C105" s="108">
        <v>179.85</v>
      </c>
      <c r="D105" s="15" t="s">
        <v>65</v>
      </c>
    </row>
    <row r="106" spans="1:4" x14ac:dyDescent="0.3">
      <c r="A106" s="108" t="s">
        <v>170</v>
      </c>
      <c r="B106" s="109">
        <v>43535.435832060197</v>
      </c>
      <c r="C106" s="108">
        <v>190.4</v>
      </c>
      <c r="D106" s="15" t="s">
        <v>65</v>
      </c>
    </row>
    <row r="107" spans="1:4" x14ac:dyDescent="0.3">
      <c r="A107" s="108" t="s">
        <v>171</v>
      </c>
      <c r="B107" s="109">
        <v>43535.4428871528</v>
      </c>
      <c r="C107" s="108">
        <v>149.88</v>
      </c>
      <c r="D107" s="15" t="s">
        <v>65</v>
      </c>
    </row>
    <row r="108" spans="1:4" x14ac:dyDescent="0.3">
      <c r="A108" s="108" t="s">
        <v>172</v>
      </c>
      <c r="B108" s="109">
        <v>43535.446678437504</v>
      </c>
      <c r="C108" s="108">
        <v>149.88</v>
      </c>
      <c r="D108" s="15" t="s">
        <v>65</v>
      </c>
    </row>
    <row r="109" spans="1:4" x14ac:dyDescent="0.3">
      <c r="A109" s="108" t="s">
        <v>173</v>
      </c>
      <c r="B109" s="109">
        <v>43535.478434722201</v>
      </c>
      <c r="C109" s="108">
        <v>389.88</v>
      </c>
      <c r="D109" s="15" t="s">
        <v>65</v>
      </c>
    </row>
    <row r="110" spans="1:4" x14ac:dyDescent="0.3">
      <c r="A110" s="108" t="s">
        <v>174</v>
      </c>
      <c r="B110" s="109">
        <v>43535.4917333333</v>
      </c>
      <c r="C110" s="108">
        <v>140.72</v>
      </c>
      <c r="D110" s="15" t="s">
        <v>65</v>
      </c>
    </row>
    <row r="111" spans="1:4" x14ac:dyDescent="0.3">
      <c r="A111" s="108" t="s">
        <v>175</v>
      </c>
      <c r="B111" s="109">
        <v>43535.543563344901</v>
      </c>
      <c r="C111" s="108">
        <v>140.72</v>
      </c>
      <c r="D111" s="15" t="s">
        <v>65</v>
      </c>
    </row>
    <row r="112" spans="1:4" x14ac:dyDescent="0.3">
      <c r="A112" s="108" t="s">
        <v>176</v>
      </c>
      <c r="B112" s="109">
        <v>43535.5691842245</v>
      </c>
      <c r="C112" s="108">
        <v>894.24</v>
      </c>
      <c r="D112" s="15" t="s">
        <v>65</v>
      </c>
    </row>
    <row r="113" spans="1:4" x14ac:dyDescent="0.3">
      <c r="A113" s="108" t="s">
        <v>177</v>
      </c>
      <c r="B113" s="109">
        <v>43535.640185381897</v>
      </c>
      <c r="C113" s="108">
        <v>226.6</v>
      </c>
      <c r="D113" s="15" t="s">
        <v>65</v>
      </c>
    </row>
    <row r="114" spans="1:4" x14ac:dyDescent="0.3">
      <c r="A114" s="108" t="s">
        <v>178</v>
      </c>
      <c r="B114" s="109">
        <v>43535.658949999997</v>
      </c>
      <c r="C114" s="108">
        <v>184.8</v>
      </c>
      <c r="D114" s="15" t="s">
        <v>65</v>
      </c>
    </row>
    <row r="115" spans="1:4" x14ac:dyDescent="0.3">
      <c r="A115" s="108" t="s">
        <v>179</v>
      </c>
      <c r="B115" s="109">
        <v>43535.692504479201</v>
      </c>
      <c r="C115" s="108">
        <v>790.63</v>
      </c>
      <c r="D115" s="15" t="s">
        <v>65</v>
      </c>
    </row>
    <row r="116" spans="1:4" x14ac:dyDescent="0.3">
      <c r="A116" s="108" t="s">
        <v>180</v>
      </c>
      <c r="B116" s="109">
        <v>43535.702452349498</v>
      </c>
      <c r="C116" s="108">
        <v>99.36</v>
      </c>
      <c r="D116" s="15" t="s">
        <v>65</v>
      </c>
    </row>
    <row r="117" spans="1:4" x14ac:dyDescent="0.3">
      <c r="A117" s="108" t="s">
        <v>181</v>
      </c>
      <c r="B117" s="109">
        <v>43535.705093981502</v>
      </c>
      <c r="C117" s="108">
        <v>999.35</v>
      </c>
      <c r="D117" s="15" t="s">
        <v>65</v>
      </c>
    </row>
    <row r="118" spans="1:4" x14ac:dyDescent="0.3">
      <c r="A118" s="108" t="s">
        <v>182</v>
      </c>
      <c r="B118" s="109">
        <v>43535.706188969903</v>
      </c>
      <c r="C118" s="108">
        <v>866.25</v>
      </c>
      <c r="D118" s="15" t="s">
        <v>65</v>
      </c>
    </row>
    <row r="119" spans="1:4" x14ac:dyDescent="0.3">
      <c r="A119" s="108" t="s">
        <v>183</v>
      </c>
      <c r="B119" s="109">
        <v>43535.723518634302</v>
      </c>
      <c r="C119" s="108">
        <v>136.80000000000001</v>
      </c>
      <c r="D119" s="15" t="s">
        <v>65</v>
      </c>
    </row>
    <row r="120" spans="1:4" x14ac:dyDescent="0.3">
      <c r="A120" s="108" t="s">
        <v>184</v>
      </c>
      <c r="B120" s="109">
        <v>43536.397933993103</v>
      </c>
      <c r="C120" s="108">
        <v>85.25</v>
      </c>
      <c r="D120" s="15" t="s">
        <v>65</v>
      </c>
    </row>
    <row r="121" spans="1:4" x14ac:dyDescent="0.3">
      <c r="A121" s="108" t="s">
        <v>185</v>
      </c>
      <c r="B121" s="109">
        <v>43536.535758645798</v>
      </c>
      <c r="C121" s="108">
        <v>97</v>
      </c>
      <c r="D121" s="15" t="s">
        <v>65</v>
      </c>
    </row>
    <row r="122" spans="1:4" x14ac:dyDescent="0.3">
      <c r="A122" s="108" t="s">
        <v>186</v>
      </c>
      <c r="B122" s="109">
        <v>43536.5386526273</v>
      </c>
      <c r="C122" s="108">
        <v>108.59</v>
      </c>
      <c r="D122" s="15" t="s">
        <v>65</v>
      </c>
    </row>
    <row r="123" spans="1:4" x14ac:dyDescent="0.3">
      <c r="A123" s="108" t="s">
        <v>187</v>
      </c>
      <c r="B123" s="109">
        <v>43536.5748346412</v>
      </c>
      <c r="C123" s="108">
        <v>198</v>
      </c>
      <c r="D123" s="15" t="s">
        <v>65</v>
      </c>
    </row>
    <row r="124" spans="1:4" x14ac:dyDescent="0.3">
      <c r="A124" s="108" t="s">
        <v>188</v>
      </c>
      <c r="B124" s="109">
        <v>43536.676927083303</v>
      </c>
      <c r="C124" s="108">
        <v>101.1</v>
      </c>
      <c r="D124" s="15" t="s">
        <v>65</v>
      </c>
    </row>
    <row r="125" spans="1:4" x14ac:dyDescent="0.3">
      <c r="A125" s="108" t="s">
        <v>189</v>
      </c>
      <c r="B125" s="109">
        <v>43536.749334641201</v>
      </c>
      <c r="C125" s="108">
        <v>60</v>
      </c>
      <c r="D125" s="15" t="s">
        <v>65</v>
      </c>
    </row>
    <row r="126" spans="1:4" x14ac:dyDescent="0.3">
      <c r="A126" s="108" t="s">
        <v>190</v>
      </c>
      <c r="B126" s="109">
        <v>43536.752782719901</v>
      </c>
      <c r="C126" s="108">
        <v>60</v>
      </c>
      <c r="D126" s="15" t="s">
        <v>65</v>
      </c>
    </row>
    <row r="127" spans="1:4" x14ac:dyDescent="0.3">
      <c r="A127" s="108" t="s">
        <v>191</v>
      </c>
      <c r="B127" s="109">
        <v>43536.894757025497</v>
      </c>
      <c r="C127" s="108">
        <v>399.86</v>
      </c>
      <c r="D127" s="15" t="s">
        <v>65</v>
      </c>
    </row>
    <row r="128" spans="1:4" x14ac:dyDescent="0.3">
      <c r="A128" s="108" t="s">
        <v>192</v>
      </c>
      <c r="B128" s="109">
        <v>43537.438587500001</v>
      </c>
      <c r="C128" s="108">
        <v>79.8</v>
      </c>
      <c r="D128" s="15" t="s">
        <v>65</v>
      </c>
    </row>
    <row r="129" spans="1:4" x14ac:dyDescent="0.3">
      <c r="A129" s="108" t="s">
        <v>193</v>
      </c>
      <c r="B129" s="109">
        <v>43537.444679398097</v>
      </c>
      <c r="C129" s="108">
        <v>248.4</v>
      </c>
      <c r="D129" s="15" t="s">
        <v>65</v>
      </c>
    </row>
    <row r="130" spans="1:4" x14ac:dyDescent="0.3">
      <c r="A130" s="108" t="s">
        <v>194</v>
      </c>
      <c r="B130" s="109">
        <v>43537.445842013898</v>
      </c>
      <c r="C130" s="108">
        <v>993.6</v>
      </c>
      <c r="D130" s="15" t="s">
        <v>65</v>
      </c>
    </row>
    <row r="131" spans="1:4" x14ac:dyDescent="0.3">
      <c r="A131" s="108" t="s">
        <v>195</v>
      </c>
      <c r="B131" s="109">
        <v>43537.446643634299</v>
      </c>
      <c r="C131" s="108">
        <v>999.18</v>
      </c>
      <c r="D131" s="15" t="s">
        <v>65</v>
      </c>
    </row>
    <row r="132" spans="1:4" x14ac:dyDescent="0.3">
      <c r="A132" s="108" t="s">
        <v>196</v>
      </c>
      <c r="B132" s="109">
        <v>43537.447815393498</v>
      </c>
      <c r="C132" s="108">
        <v>753.84</v>
      </c>
      <c r="D132" s="15" t="s">
        <v>65</v>
      </c>
    </row>
    <row r="133" spans="1:4" x14ac:dyDescent="0.3">
      <c r="A133" s="108" t="s">
        <v>197</v>
      </c>
      <c r="B133" s="109">
        <v>43537.448606678197</v>
      </c>
      <c r="C133" s="108">
        <v>993.6</v>
      </c>
      <c r="D133" s="15" t="s">
        <v>65</v>
      </c>
    </row>
    <row r="134" spans="1:4" x14ac:dyDescent="0.3">
      <c r="A134" s="108" t="s">
        <v>198</v>
      </c>
      <c r="B134" s="109">
        <v>43537.457868055601</v>
      </c>
      <c r="C134" s="108">
        <v>993.6</v>
      </c>
      <c r="D134" s="15" t="s">
        <v>65</v>
      </c>
    </row>
    <row r="135" spans="1:4" x14ac:dyDescent="0.3">
      <c r="A135" s="108" t="s">
        <v>199</v>
      </c>
      <c r="B135" s="109">
        <v>43537.458863506901</v>
      </c>
      <c r="C135" s="108">
        <v>993.6</v>
      </c>
      <c r="D135" s="15" t="s">
        <v>65</v>
      </c>
    </row>
    <row r="136" spans="1:4" x14ac:dyDescent="0.3">
      <c r="A136" s="108" t="s">
        <v>200</v>
      </c>
      <c r="B136" s="109">
        <v>43537.459618981498</v>
      </c>
      <c r="C136" s="108">
        <v>496.8</v>
      </c>
      <c r="D136" s="15" t="s">
        <v>65</v>
      </c>
    </row>
    <row r="137" spans="1:4" x14ac:dyDescent="0.3">
      <c r="A137" s="108" t="s">
        <v>201</v>
      </c>
      <c r="B137" s="109">
        <v>43537.548765509302</v>
      </c>
      <c r="C137" s="108">
        <v>64.760000000000005</v>
      </c>
      <c r="D137" s="15" t="s">
        <v>65</v>
      </c>
    </row>
    <row r="138" spans="1:4" x14ac:dyDescent="0.3">
      <c r="A138" s="108" t="s">
        <v>202</v>
      </c>
      <c r="B138" s="109">
        <v>43537.565608564801</v>
      </c>
      <c r="C138" s="108">
        <v>280</v>
      </c>
      <c r="D138" s="15" t="s">
        <v>65</v>
      </c>
    </row>
    <row r="139" spans="1:4" x14ac:dyDescent="0.3">
      <c r="A139" s="108" t="s">
        <v>203</v>
      </c>
      <c r="B139" s="109">
        <v>43537.647097141198</v>
      </c>
      <c r="C139" s="108">
        <v>249.95</v>
      </c>
      <c r="D139" s="15" t="s">
        <v>65</v>
      </c>
    </row>
    <row r="140" spans="1:4" x14ac:dyDescent="0.3">
      <c r="A140" s="108" t="s">
        <v>204</v>
      </c>
      <c r="B140" s="109">
        <v>43537.658667939802</v>
      </c>
      <c r="C140" s="108">
        <v>248.4</v>
      </c>
      <c r="D140" s="15" t="s">
        <v>65</v>
      </c>
    </row>
    <row r="141" spans="1:4" x14ac:dyDescent="0.3">
      <c r="A141" s="108" t="s">
        <v>205</v>
      </c>
      <c r="B141" s="109">
        <v>43537.659721215299</v>
      </c>
      <c r="C141" s="108">
        <v>248.4</v>
      </c>
      <c r="D141" s="15" t="s">
        <v>65</v>
      </c>
    </row>
    <row r="142" spans="1:4" x14ac:dyDescent="0.3">
      <c r="A142" s="108" t="s">
        <v>206</v>
      </c>
      <c r="B142" s="109">
        <v>43537.660318599497</v>
      </c>
      <c r="C142" s="108">
        <v>248.4</v>
      </c>
      <c r="D142" s="15" t="s">
        <v>65</v>
      </c>
    </row>
    <row r="143" spans="1:4" x14ac:dyDescent="0.3">
      <c r="A143" s="108" t="s">
        <v>207</v>
      </c>
      <c r="B143" s="109">
        <v>43537.660951006903</v>
      </c>
      <c r="C143" s="108">
        <v>248.4</v>
      </c>
      <c r="D143" s="15" t="s">
        <v>66</v>
      </c>
    </row>
    <row r="144" spans="1:4" x14ac:dyDescent="0.3">
      <c r="A144" s="108" t="s">
        <v>208</v>
      </c>
      <c r="B144" s="109">
        <v>43537.6614582986</v>
      </c>
      <c r="C144" s="108">
        <v>248.4</v>
      </c>
      <c r="D144" s="15" t="s">
        <v>66</v>
      </c>
    </row>
    <row r="145" spans="1:4" x14ac:dyDescent="0.3">
      <c r="A145" s="108" t="s">
        <v>209</v>
      </c>
      <c r="B145" s="109">
        <v>43537.677339664398</v>
      </c>
      <c r="C145" s="108">
        <v>399.87</v>
      </c>
      <c r="D145" s="15" t="s">
        <v>66</v>
      </c>
    </row>
    <row r="146" spans="1:4" x14ac:dyDescent="0.3">
      <c r="A146" s="108" t="s">
        <v>210</v>
      </c>
      <c r="B146" s="109">
        <v>43537.702523067099</v>
      </c>
      <c r="C146" s="108">
        <v>76.680000000000007</v>
      </c>
      <c r="D146" s="15" t="s">
        <v>66</v>
      </c>
    </row>
    <row r="147" spans="1:4" x14ac:dyDescent="0.3">
      <c r="A147" s="108" t="s">
        <v>211</v>
      </c>
      <c r="B147" s="109">
        <v>43538.376616666697</v>
      </c>
      <c r="C147" s="108">
        <v>250</v>
      </c>
      <c r="D147" s="15" t="s">
        <v>66</v>
      </c>
    </row>
    <row r="148" spans="1:4" x14ac:dyDescent="0.3">
      <c r="A148" s="108" t="s">
        <v>212</v>
      </c>
      <c r="B148" s="109">
        <v>43538.408817592601</v>
      </c>
      <c r="C148" s="108">
        <v>120</v>
      </c>
      <c r="D148" s="15" t="s">
        <v>66</v>
      </c>
    </row>
    <row r="149" spans="1:4" x14ac:dyDescent="0.3">
      <c r="A149" s="108" t="s">
        <v>213</v>
      </c>
      <c r="B149" s="109">
        <v>43538.422754282401</v>
      </c>
      <c r="C149" s="108">
        <v>999.81</v>
      </c>
      <c r="D149" s="15" t="s">
        <v>66</v>
      </c>
    </row>
    <row r="150" spans="1:4" x14ac:dyDescent="0.3">
      <c r="A150" s="108" t="s">
        <v>214</v>
      </c>
      <c r="B150" s="109">
        <v>43538.477889849499</v>
      </c>
      <c r="C150" s="108">
        <v>124.74</v>
      </c>
      <c r="D150" s="15" t="s">
        <v>66</v>
      </c>
    </row>
    <row r="151" spans="1:4" x14ac:dyDescent="0.3">
      <c r="A151" s="108" t="s">
        <v>215</v>
      </c>
      <c r="B151" s="109">
        <v>43538.489457789401</v>
      </c>
      <c r="C151" s="108">
        <v>404</v>
      </c>
      <c r="D151" s="15" t="s">
        <v>66</v>
      </c>
    </row>
    <row r="152" spans="1:4" x14ac:dyDescent="0.3">
      <c r="A152" s="108" t="s">
        <v>216</v>
      </c>
      <c r="B152" s="109">
        <v>43538.512145335597</v>
      </c>
      <c r="C152" s="108">
        <v>465</v>
      </c>
      <c r="D152" s="15" t="s">
        <v>66</v>
      </c>
    </row>
    <row r="153" spans="1:4" x14ac:dyDescent="0.3">
      <c r="A153" s="108" t="s">
        <v>217</v>
      </c>
      <c r="B153" s="109">
        <v>43538.539201701402</v>
      </c>
      <c r="C153" s="108">
        <v>300</v>
      </c>
      <c r="D153" s="15" t="s">
        <v>66</v>
      </c>
    </row>
    <row r="154" spans="1:4" x14ac:dyDescent="0.3">
      <c r="A154" s="108" t="s">
        <v>218</v>
      </c>
      <c r="B154" s="109">
        <v>43538.553354432901</v>
      </c>
      <c r="C154" s="108">
        <v>240</v>
      </c>
      <c r="D154" s="15" t="s">
        <v>66</v>
      </c>
    </row>
    <row r="155" spans="1:4" x14ac:dyDescent="0.3">
      <c r="A155" s="108" t="s">
        <v>219</v>
      </c>
      <c r="B155" s="109">
        <v>43538.562862303203</v>
      </c>
      <c r="C155" s="108">
        <v>404</v>
      </c>
      <c r="D155" s="15" t="s">
        <v>66</v>
      </c>
    </row>
    <row r="156" spans="1:4" x14ac:dyDescent="0.3">
      <c r="A156" s="108" t="s">
        <v>220</v>
      </c>
      <c r="B156" s="109">
        <v>43538.567798032404</v>
      </c>
      <c r="C156" s="108">
        <v>248.64</v>
      </c>
      <c r="D156" s="15" t="s">
        <v>66</v>
      </c>
    </row>
    <row r="157" spans="1:4" x14ac:dyDescent="0.3">
      <c r="A157" s="108" t="s">
        <v>221</v>
      </c>
      <c r="B157" s="109">
        <v>43538.586870405103</v>
      </c>
      <c r="C157" s="108">
        <v>580</v>
      </c>
      <c r="D157" s="15" t="s">
        <v>66</v>
      </c>
    </row>
    <row r="158" spans="1:4" x14ac:dyDescent="0.3">
      <c r="A158" s="108" t="s">
        <v>222</v>
      </c>
      <c r="B158" s="109">
        <v>43538.670958333299</v>
      </c>
      <c r="C158" s="108">
        <v>60.42</v>
      </c>
      <c r="D158" s="15" t="s">
        <v>66</v>
      </c>
    </row>
    <row r="159" spans="1:4" x14ac:dyDescent="0.3">
      <c r="A159" s="108" t="s">
        <v>223</v>
      </c>
      <c r="B159" s="109">
        <v>43538.683973263898</v>
      </c>
      <c r="C159" s="108">
        <v>166.65</v>
      </c>
      <c r="D159" s="15" t="s">
        <v>66</v>
      </c>
    </row>
    <row r="160" spans="1:4" x14ac:dyDescent="0.3">
      <c r="A160" s="108" t="s">
        <v>224</v>
      </c>
      <c r="B160" s="109">
        <v>43539.467777974503</v>
      </c>
      <c r="C160" s="108">
        <v>88</v>
      </c>
      <c r="D160" s="15" t="s">
        <v>66</v>
      </c>
    </row>
    <row r="161" spans="1:4" x14ac:dyDescent="0.3">
      <c r="A161" s="108" t="s">
        <v>225</v>
      </c>
      <c r="B161" s="109">
        <v>43539.479108993102</v>
      </c>
      <c r="C161" s="108">
        <v>249.95</v>
      </c>
      <c r="D161" s="15" t="s">
        <v>66</v>
      </c>
    </row>
    <row r="162" spans="1:4" x14ac:dyDescent="0.3">
      <c r="A162" s="108" t="s">
        <v>226</v>
      </c>
      <c r="B162" s="109">
        <v>43539.5324265046</v>
      </c>
      <c r="C162" s="108">
        <v>488</v>
      </c>
      <c r="D162" s="15" t="s">
        <v>66</v>
      </c>
    </row>
    <row r="163" spans="1:4" x14ac:dyDescent="0.3">
      <c r="A163" s="108" t="s">
        <v>227</v>
      </c>
      <c r="B163" s="109">
        <v>43539.540859178203</v>
      </c>
      <c r="C163" s="108">
        <v>56.65</v>
      </c>
      <c r="D163" s="15" t="s">
        <v>66</v>
      </c>
    </row>
    <row r="164" spans="1:4" x14ac:dyDescent="0.3">
      <c r="A164" s="108" t="s">
        <v>228</v>
      </c>
      <c r="B164" s="109">
        <v>43539.640733136599</v>
      </c>
      <c r="C164" s="108">
        <v>1590</v>
      </c>
      <c r="D164" s="15" t="s">
        <v>66</v>
      </c>
    </row>
    <row r="165" spans="1:4" x14ac:dyDescent="0.3">
      <c r="A165" s="108" t="s">
        <v>229</v>
      </c>
      <c r="B165" s="109">
        <v>43539.657471030099</v>
      </c>
      <c r="C165" s="108">
        <v>838.5</v>
      </c>
      <c r="D165" s="15" t="s">
        <v>66</v>
      </c>
    </row>
    <row r="166" spans="1:4" x14ac:dyDescent="0.3">
      <c r="A166" s="108" t="s">
        <v>230</v>
      </c>
      <c r="B166" s="109">
        <v>43539.657802777801</v>
      </c>
      <c r="C166" s="108">
        <v>101.76</v>
      </c>
      <c r="D166" s="15" t="s">
        <v>66</v>
      </c>
    </row>
    <row r="167" spans="1:4" x14ac:dyDescent="0.3">
      <c r="A167" s="108" t="s">
        <v>231</v>
      </c>
      <c r="B167" s="109">
        <v>43539.658172256903</v>
      </c>
      <c r="C167" s="108">
        <v>78.66</v>
      </c>
      <c r="D167" s="15" t="s">
        <v>66</v>
      </c>
    </row>
    <row r="168" spans="1:4" x14ac:dyDescent="0.3">
      <c r="A168" s="108" t="s">
        <v>232</v>
      </c>
      <c r="B168" s="109">
        <v>43539.658291238396</v>
      </c>
      <c r="C168" s="108">
        <v>97.47</v>
      </c>
      <c r="D168" s="15" t="s">
        <v>66</v>
      </c>
    </row>
    <row r="169" spans="1:4" x14ac:dyDescent="0.3">
      <c r="A169" s="108" t="s">
        <v>233</v>
      </c>
      <c r="B169" s="109">
        <v>43539.679454710596</v>
      </c>
      <c r="C169" s="108">
        <v>50.17</v>
      </c>
      <c r="D169" s="15" t="s">
        <v>66</v>
      </c>
    </row>
    <row r="170" spans="1:4" x14ac:dyDescent="0.3">
      <c r="A170" s="108" t="s">
        <v>234</v>
      </c>
      <c r="B170" s="109">
        <v>43539.679582719902</v>
      </c>
      <c r="C170" s="108">
        <v>50.46</v>
      </c>
      <c r="D170" s="15" t="s">
        <v>66</v>
      </c>
    </row>
    <row r="171" spans="1:4" x14ac:dyDescent="0.3">
      <c r="A171" s="108" t="s">
        <v>235</v>
      </c>
      <c r="B171" s="109">
        <v>43539.764450231502</v>
      </c>
      <c r="C171" s="108">
        <v>83.16</v>
      </c>
      <c r="D171" s="15" t="s">
        <v>66</v>
      </c>
    </row>
    <row r="172" spans="1:4" x14ac:dyDescent="0.3">
      <c r="A172" s="108" t="s">
        <v>236</v>
      </c>
      <c r="B172" s="109">
        <v>43539.768989351898</v>
      </c>
      <c r="C172" s="108">
        <v>51.15</v>
      </c>
      <c r="D172" s="15" t="s">
        <v>66</v>
      </c>
    </row>
    <row r="173" spans="1:4" x14ac:dyDescent="0.3">
      <c r="A173" s="108" t="s">
        <v>237</v>
      </c>
      <c r="B173" s="109">
        <v>43539.794334756902</v>
      </c>
      <c r="C173" s="108">
        <v>249.7</v>
      </c>
      <c r="D173" s="15" t="s">
        <v>66</v>
      </c>
    </row>
    <row r="174" spans="1:4" x14ac:dyDescent="0.3">
      <c r="A174" s="108" t="s">
        <v>238</v>
      </c>
      <c r="B174" s="109">
        <v>43539.8182065972</v>
      </c>
      <c r="C174" s="108">
        <v>189.81</v>
      </c>
      <c r="D174" s="15" t="s">
        <v>66</v>
      </c>
    </row>
    <row r="175" spans="1:4" x14ac:dyDescent="0.3">
      <c r="A175" s="108" t="s">
        <v>239</v>
      </c>
      <c r="B175" s="109">
        <v>43539.835923877297</v>
      </c>
      <c r="C175" s="108">
        <v>100.44</v>
      </c>
      <c r="D175" s="15" t="s">
        <v>66</v>
      </c>
    </row>
    <row r="176" spans="1:4" x14ac:dyDescent="0.3">
      <c r="A176" s="108" t="s">
        <v>240</v>
      </c>
      <c r="B176" s="109">
        <v>43539.846701620401</v>
      </c>
      <c r="C176" s="108">
        <v>67.260000000000005</v>
      </c>
      <c r="D176" s="15" t="s">
        <v>66</v>
      </c>
    </row>
    <row r="177" spans="1:4" x14ac:dyDescent="0.3">
      <c r="A177" s="108" t="s">
        <v>241</v>
      </c>
      <c r="B177" s="109">
        <v>43540.473650659696</v>
      </c>
      <c r="C177" s="108">
        <v>442</v>
      </c>
      <c r="D177" s="15" t="s">
        <v>66</v>
      </c>
    </row>
    <row r="178" spans="1:4" x14ac:dyDescent="0.3">
      <c r="A178" s="108" t="s">
        <v>242</v>
      </c>
      <c r="B178" s="109">
        <v>43540.491454745403</v>
      </c>
      <c r="C178" s="108">
        <v>474.93</v>
      </c>
      <c r="D178" s="15" t="s">
        <v>66</v>
      </c>
    </row>
    <row r="179" spans="1:4" x14ac:dyDescent="0.3">
      <c r="A179" s="108" t="s">
        <v>243</v>
      </c>
      <c r="B179" s="109">
        <v>43540.504790243103</v>
      </c>
      <c r="C179" s="108">
        <v>216.15</v>
      </c>
      <c r="D179" s="15" t="s">
        <v>66</v>
      </c>
    </row>
    <row r="180" spans="1:4" x14ac:dyDescent="0.3">
      <c r="A180" s="108" t="s">
        <v>244</v>
      </c>
      <c r="B180" s="109">
        <v>43540.518527465298</v>
      </c>
      <c r="C180" s="108">
        <v>99.75</v>
      </c>
      <c r="D180" s="15" t="s">
        <v>66</v>
      </c>
    </row>
    <row r="181" spans="1:4" x14ac:dyDescent="0.3">
      <c r="A181" s="108" t="s">
        <v>245</v>
      </c>
      <c r="B181" s="109">
        <v>43540.549038969897</v>
      </c>
      <c r="C181" s="108">
        <v>249.95</v>
      </c>
      <c r="D181" s="15" t="s">
        <v>66</v>
      </c>
    </row>
    <row r="182" spans="1:4" x14ac:dyDescent="0.3">
      <c r="A182" s="108" t="s">
        <v>246</v>
      </c>
      <c r="B182" s="109">
        <v>43540.569807604203</v>
      </c>
      <c r="C182" s="108">
        <v>298.39999999999998</v>
      </c>
      <c r="D182" s="15" t="s">
        <v>66</v>
      </c>
    </row>
    <row r="183" spans="1:4" x14ac:dyDescent="0.3">
      <c r="A183" s="108" t="s">
        <v>247</v>
      </c>
      <c r="B183" s="109">
        <v>43540.581434027801</v>
      </c>
      <c r="C183" s="108">
        <v>70.680000000000007</v>
      </c>
      <c r="D183" s="15" t="s">
        <v>66</v>
      </c>
    </row>
    <row r="184" spans="1:4" x14ac:dyDescent="0.3">
      <c r="A184" s="108" t="s">
        <v>248</v>
      </c>
      <c r="B184" s="109">
        <v>43540.5974158565</v>
      </c>
      <c r="C184" s="108">
        <v>58.14</v>
      </c>
      <c r="D184" s="15" t="s">
        <v>66</v>
      </c>
    </row>
    <row r="185" spans="1:4" x14ac:dyDescent="0.3">
      <c r="A185" s="108" t="s">
        <v>249</v>
      </c>
      <c r="B185" s="109">
        <v>43540.873819942099</v>
      </c>
      <c r="C185" s="108">
        <v>69.930000000000007</v>
      </c>
      <c r="D185" s="15" t="s">
        <v>66</v>
      </c>
    </row>
    <row r="186" spans="1:4" x14ac:dyDescent="0.3">
      <c r="A186" s="108" t="s">
        <v>250</v>
      </c>
      <c r="B186" s="109">
        <v>43542.305121608799</v>
      </c>
      <c r="C186" s="108">
        <v>999.78</v>
      </c>
      <c r="D186" s="15" t="s">
        <v>66</v>
      </c>
    </row>
    <row r="187" spans="1:4" x14ac:dyDescent="0.3">
      <c r="A187" s="108" t="s">
        <v>251</v>
      </c>
      <c r="B187" s="109">
        <v>43542.307922187501</v>
      </c>
      <c r="C187" s="108">
        <v>249.95</v>
      </c>
      <c r="D187" s="15" t="s">
        <v>66</v>
      </c>
    </row>
    <row r="188" spans="1:4" x14ac:dyDescent="0.3">
      <c r="A188" s="108" t="s">
        <v>252</v>
      </c>
      <c r="B188" s="109">
        <v>43542.365371446802</v>
      </c>
      <c r="C188" s="108">
        <v>168.21</v>
      </c>
      <c r="D188" s="15" t="s">
        <v>66</v>
      </c>
    </row>
    <row r="189" spans="1:4" x14ac:dyDescent="0.3">
      <c r="A189" s="108" t="s">
        <v>253</v>
      </c>
      <c r="B189" s="109">
        <v>43542.435176273102</v>
      </c>
      <c r="C189" s="108">
        <v>150.15</v>
      </c>
      <c r="D189" s="15" t="s">
        <v>66</v>
      </c>
    </row>
    <row r="190" spans="1:4" x14ac:dyDescent="0.3">
      <c r="A190" s="108" t="s">
        <v>254</v>
      </c>
      <c r="B190" s="109">
        <v>43542.454147071803</v>
      </c>
      <c r="C190" s="108">
        <v>128.43</v>
      </c>
      <c r="D190" s="15" t="s">
        <v>66</v>
      </c>
    </row>
    <row r="191" spans="1:4" x14ac:dyDescent="0.3">
      <c r="A191" s="108" t="s">
        <v>255</v>
      </c>
      <c r="B191" s="109">
        <v>43542.491649884301</v>
      </c>
      <c r="C191" s="108">
        <v>120</v>
      </c>
      <c r="D191" s="15" t="s">
        <v>66</v>
      </c>
    </row>
    <row r="192" spans="1:4" x14ac:dyDescent="0.3">
      <c r="A192" s="108" t="s">
        <v>256</v>
      </c>
      <c r="B192" s="109">
        <v>43542.493097141203</v>
      </c>
      <c r="C192" s="108">
        <v>234.98</v>
      </c>
      <c r="D192" s="15" t="s">
        <v>66</v>
      </c>
    </row>
    <row r="193" spans="1:4" x14ac:dyDescent="0.3">
      <c r="A193" s="108" t="s">
        <v>257</v>
      </c>
      <c r="B193" s="109">
        <v>43542.588722685199</v>
      </c>
      <c r="C193" s="108">
        <v>120</v>
      </c>
      <c r="D193" s="15" t="s">
        <v>66</v>
      </c>
    </row>
    <row r="194" spans="1:4" x14ac:dyDescent="0.3">
      <c r="A194" s="108" t="s">
        <v>258</v>
      </c>
      <c r="B194" s="109">
        <v>43542.596787615701</v>
      </c>
      <c r="C194" s="108">
        <v>188.16</v>
      </c>
      <c r="D194" s="15" t="s">
        <v>66</v>
      </c>
    </row>
    <row r="195" spans="1:4" x14ac:dyDescent="0.3">
      <c r="A195" s="108" t="s">
        <v>259</v>
      </c>
      <c r="B195" s="109">
        <v>43542.600958761599</v>
      </c>
      <c r="C195" s="108">
        <v>125.4</v>
      </c>
      <c r="D195" s="15" t="s">
        <v>66</v>
      </c>
    </row>
    <row r="196" spans="1:4" x14ac:dyDescent="0.3">
      <c r="A196" s="108" t="s">
        <v>260</v>
      </c>
      <c r="B196" s="109">
        <v>43542.640303275497</v>
      </c>
      <c r="C196" s="108">
        <v>199.65</v>
      </c>
      <c r="D196" s="15" t="s">
        <v>66</v>
      </c>
    </row>
    <row r="197" spans="1:4" x14ac:dyDescent="0.3">
      <c r="A197" s="108" t="s">
        <v>261</v>
      </c>
      <c r="B197" s="109">
        <v>43542.661193865701</v>
      </c>
      <c r="C197" s="108">
        <v>150</v>
      </c>
      <c r="D197" s="15" t="s">
        <v>66</v>
      </c>
    </row>
    <row r="198" spans="1:4" x14ac:dyDescent="0.3">
      <c r="A198" s="108" t="s">
        <v>262</v>
      </c>
      <c r="B198" s="109">
        <v>43542.6796007292</v>
      </c>
      <c r="C198" s="108">
        <v>120</v>
      </c>
      <c r="D198" s="15" t="s">
        <v>66</v>
      </c>
    </row>
    <row r="199" spans="1:4" x14ac:dyDescent="0.3">
      <c r="A199" s="108" t="s">
        <v>263</v>
      </c>
      <c r="B199" s="109">
        <v>43542.718343368098</v>
      </c>
      <c r="C199" s="108">
        <v>220</v>
      </c>
      <c r="D199" s="15" t="s">
        <v>66</v>
      </c>
    </row>
    <row r="200" spans="1:4" x14ac:dyDescent="0.3">
      <c r="A200" s="108" t="s">
        <v>264</v>
      </c>
      <c r="B200" s="109">
        <v>43542.830700428203</v>
      </c>
      <c r="C200" s="108">
        <v>198.93</v>
      </c>
      <c r="D200" s="15" t="s">
        <v>66</v>
      </c>
    </row>
    <row r="201" spans="1:4" x14ac:dyDescent="0.3">
      <c r="A201" s="108" t="s">
        <v>265</v>
      </c>
      <c r="B201" s="109">
        <v>43542.863844560197</v>
      </c>
      <c r="C201" s="108">
        <v>499.89</v>
      </c>
      <c r="D201" s="15" t="s">
        <v>66</v>
      </c>
    </row>
    <row r="202" spans="1:4" x14ac:dyDescent="0.3">
      <c r="A202" s="108" t="s">
        <v>266</v>
      </c>
      <c r="B202" s="109">
        <v>43542.873497187502</v>
      </c>
      <c r="C202" s="108">
        <v>499.89</v>
      </c>
      <c r="D202" s="15" t="s">
        <v>66</v>
      </c>
    </row>
    <row r="203" spans="1:4" x14ac:dyDescent="0.3">
      <c r="A203" s="108" t="s">
        <v>267</v>
      </c>
      <c r="B203" s="109">
        <v>43543.396426469903</v>
      </c>
      <c r="C203" s="108">
        <v>150</v>
      </c>
      <c r="D203" s="15" t="s">
        <v>66</v>
      </c>
    </row>
    <row r="204" spans="1:4" x14ac:dyDescent="0.3">
      <c r="A204" s="108" t="s">
        <v>268</v>
      </c>
      <c r="B204" s="109">
        <v>43543.409801273097</v>
      </c>
      <c r="C204" s="108">
        <v>100</v>
      </c>
      <c r="D204" s="15" t="s">
        <v>66</v>
      </c>
    </row>
    <row r="205" spans="1:4" x14ac:dyDescent="0.3">
      <c r="A205" s="108" t="s">
        <v>269</v>
      </c>
      <c r="B205" s="109">
        <v>43543.4419039352</v>
      </c>
      <c r="C205" s="108">
        <v>80</v>
      </c>
      <c r="D205" s="15" t="s">
        <v>66</v>
      </c>
    </row>
    <row r="206" spans="1:4" x14ac:dyDescent="0.3">
      <c r="A206" s="108" t="s">
        <v>270</v>
      </c>
      <c r="B206" s="109">
        <v>43543.500896608799</v>
      </c>
      <c r="C206" s="108">
        <v>999</v>
      </c>
      <c r="D206" s="15" t="s">
        <v>66</v>
      </c>
    </row>
    <row r="207" spans="1:4" x14ac:dyDescent="0.3">
      <c r="A207" s="108" t="s">
        <v>271</v>
      </c>
      <c r="B207" s="109">
        <v>43543.529192511603</v>
      </c>
      <c r="C207" s="108">
        <v>202.4</v>
      </c>
      <c r="D207" s="15" t="s">
        <v>66</v>
      </c>
    </row>
    <row r="208" spans="1:4" x14ac:dyDescent="0.3">
      <c r="A208" s="108" t="s">
        <v>272</v>
      </c>
      <c r="B208" s="109">
        <v>43543.570781747701</v>
      </c>
      <c r="C208" s="108">
        <v>79.75</v>
      </c>
      <c r="D208" s="15" t="s">
        <v>66</v>
      </c>
    </row>
    <row r="209" spans="1:4" x14ac:dyDescent="0.3">
      <c r="A209" s="108" t="s">
        <v>273</v>
      </c>
      <c r="B209" s="109">
        <v>43543.6266966435</v>
      </c>
      <c r="C209" s="108">
        <v>200</v>
      </c>
      <c r="D209" s="15" t="s">
        <v>66</v>
      </c>
    </row>
    <row r="210" spans="1:4" x14ac:dyDescent="0.3">
      <c r="A210" s="108" t="s">
        <v>274</v>
      </c>
      <c r="B210" s="109">
        <v>43543.643078553199</v>
      </c>
      <c r="C210" s="108">
        <v>99.83</v>
      </c>
      <c r="D210" s="15" t="s">
        <v>66</v>
      </c>
    </row>
    <row r="211" spans="1:4" x14ac:dyDescent="0.3">
      <c r="A211" s="108" t="s">
        <v>275</v>
      </c>
      <c r="B211" s="109">
        <v>43543.648159803197</v>
      </c>
      <c r="C211" s="108">
        <v>60</v>
      </c>
      <c r="D211" s="15" t="s">
        <v>66</v>
      </c>
    </row>
    <row r="212" spans="1:4" x14ac:dyDescent="0.3">
      <c r="A212" s="108" t="s">
        <v>276</v>
      </c>
      <c r="B212" s="109">
        <v>43543.649594907401</v>
      </c>
      <c r="C212" s="108">
        <v>77.91</v>
      </c>
      <c r="D212" s="15" t="s">
        <v>66</v>
      </c>
    </row>
    <row r="213" spans="1:4" x14ac:dyDescent="0.3">
      <c r="A213" s="108" t="s">
        <v>277</v>
      </c>
      <c r="B213" s="109">
        <v>43543.652845717603</v>
      </c>
      <c r="C213" s="108">
        <v>100</v>
      </c>
      <c r="D213" s="15" t="s">
        <v>66</v>
      </c>
    </row>
    <row r="214" spans="1:4" x14ac:dyDescent="0.3">
      <c r="A214" s="108" t="s">
        <v>278</v>
      </c>
      <c r="B214" s="109">
        <v>43543.661658101897</v>
      </c>
      <c r="C214" s="108">
        <v>200</v>
      </c>
      <c r="D214" s="15" t="s">
        <v>66</v>
      </c>
    </row>
    <row r="215" spans="1:4" x14ac:dyDescent="0.3">
      <c r="A215" s="108" t="s">
        <v>279</v>
      </c>
      <c r="B215" s="109">
        <v>43543.705725729204</v>
      </c>
      <c r="C215" s="108">
        <v>265</v>
      </c>
      <c r="D215" s="15" t="s">
        <v>66</v>
      </c>
    </row>
    <row r="216" spans="1:4" x14ac:dyDescent="0.3">
      <c r="A216" s="108" t="s">
        <v>280</v>
      </c>
      <c r="B216" s="109">
        <v>43544.411644826403</v>
      </c>
      <c r="C216" s="108">
        <v>82.08</v>
      </c>
      <c r="D216" s="15" t="s">
        <v>66</v>
      </c>
    </row>
    <row r="217" spans="1:4" x14ac:dyDescent="0.3">
      <c r="A217" s="108" t="s">
        <v>281</v>
      </c>
      <c r="B217" s="109">
        <v>43544.456409687496</v>
      </c>
      <c r="C217" s="108">
        <v>80.3</v>
      </c>
      <c r="D217" s="15" t="s">
        <v>66</v>
      </c>
    </row>
    <row r="218" spans="1:4" x14ac:dyDescent="0.3">
      <c r="A218" s="108" t="s">
        <v>282</v>
      </c>
      <c r="B218" s="109">
        <v>43544.462784224503</v>
      </c>
      <c r="C218" s="108">
        <v>184.8</v>
      </c>
      <c r="D218" s="15" t="s">
        <v>66</v>
      </c>
    </row>
    <row r="219" spans="1:4" x14ac:dyDescent="0.3">
      <c r="A219" s="108" t="s">
        <v>283</v>
      </c>
      <c r="B219" s="109">
        <v>43544.627433564798</v>
      </c>
      <c r="C219" s="108">
        <v>249.76</v>
      </c>
      <c r="D219" s="15" t="s">
        <v>66</v>
      </c>
    </row>
    <row r="220" spans="1:4" x14ac:dyDescent="0.3">
      <c r="A220" s="108" t="s">
        <v>284</v>
      </c>
      <c r="B220" s="109">
        <v>43544.652545717603</v>
      </c>
      <c r="C220" s="108">
        <v>101.2</v>
      </c>
      <c r="D220" s="15" t="s">
        <v>66</v>
      </c>
    </row>
    <row r="221" spans="1:4" x14ac:dyDescent="0.3">
      <c r="A221" s="108" t="s">
        <v>285</v>
      </c>
      <c r="B221" s="109">
        <v>43544.678379432902</v>
      </c>
      <c r="C221" s="108">
        <v>158.13</v>
      </c>
      <c r="D221" s="15" t="s">
        <v>66</v>
      </c>
    </row>
    <row r="222" spans="1:4" x14ac:dyDescent="0.3">
      <c r="A222" s="108" t="s">
        <v>286</v>
      </c>
      <c r="B222" s="109">
        <v>43544.719615312497</v>
      </c>
      <c r="C222" s="108">
        <v>128</v>
      </c>
      <c r="D222" s="15" t="s">
        <v>66</v>
      </c>
    </row>
    <row r="223" spans="1:4" x14ac:dyDescent="0.3">
      <c r="A223" s="108" t="s">
        <v>287</v>
      </c>
      <c r="B223" s="109">
        <v>43545.324894131903</v>
      </c>
      <c r="C223" s="108">
        <v>262.14999999999998</v>
      </c>
      <c r="D223" s="15" t="s">
        <v>66</v>
      </c>
    </row>
    <row r="224" spans="1:4" x14ac:dyDescent="0.3">
      <c r="A224" s="108" t="s">
        <v>288</v>
      </c>
      <c r="B224" s="109">
        <v>43545.403306597203</v>
      </c>
      <c r="C224" s="108">
        <v>488</v>
      </c>
      <c r="D224" s="15" t="s">
        <v>66</v>
      </c>
    </row>
    <row r="225" spans="1:4" x14ac:dyDescent="0.3">
      <c r="A225" s="108" t="s">
        <v>289</v>
      </c>
      <c r="B225" s="109">
        <v>43545.540714814801</v>
      </c>
      <c r="C225" s="108">
        <v>196.08</v>
      </c>
      <c r="D225" s="15" t="s">
        <v>66</v>
      </c>
    </row>
    <row r="226" spans="1:4" x14ac:dyDescent="0.3">
      <c r="A226" s="108" t="s">
        <v>290</v>
      </c>
      <c r="B226" s="109">
        <v>43545.598932789399</v>
      </c>
      <c r="C226" s="108">
        <v>81.400000000000006</v>
      </c>
      <c r="D226" s="15" t="s">
        <v>66</v>
      </c>
    </row>
    <row r="227" spans="1:4" x14ac:dyDescent="0.3">
      <c r="A227" s="108" t="s">
        <v>291</v>
      </c>
      <c r="B227" s="109">
        <v>43545.611168171301</v>
      </c>
      <c r="C227" s="108">
        <v>96.6</v>
      </c>
      <c r="D227" s="15" t="s">
        <v>66</v>
      </c>
    </row>
    <row r="228" spans="1:4" x14ac:dyDescent="0.3">
      <c r="A228" s="108" t="s">
        <v>292</v>
      </c>
      <c r="B228" s="109">
        <v>43545.6508126505</v>
      </c>
      <c r="C228" s="108">
        <v>384.09</v>
      </c>
      <c r="D228" s="15" t="s">
        <v>66</v>
      </c>
    </row>
    <row r="229" spans="1:4" x14ac:dyDescent="0.3">
      <c r="A229" s="108" t="s">
        <v>293</v>
      </c>
      <c r="B229" s="109">
        <v>43545.710970138898</v>
      </c>
      <c r="C229" s="108">
        <v>297</v>
      </c>
      <c r="D229" s="15" t="s">
        <v>66</v>
      </c>
    </row>
    <row r="230" spans="1:4" x14ac:dyDescent="0.3">
      <c r="A230" s="108" t="s">
        <v>294</v>
      </c>
      <c r="B230" s="109">
        <v>43545.719340972202</v>
      </c>
      <c r="C230" s="108">
        <v>242</v>
      </c>
      <c r="D230" s="15" t="s">
        <v>66</v>
      </c>
    </row>
    <row r="231" spans="1:4" x14ac:dyDescent="0.3">
      <c r="A231" s="108" t="s">
        <v>295</v>
      </c>
      <c r="B231" s="109">
        <v>43545.791759525498</v>
      </c>
      <c r="C231" s="108">
        <v>143.78</v>
      </c>
      <c r="D231" s="15" t="s">
        <v>66</v>
      </c>
    </row>
    <row r="232" spans="1:4" x14ac:dyDescent="0.3">
      <c r="A232" s="108" t="s">
        <v>296</v>
      </c>
      <c r="B232" s="109">
        <v>43546.479488159697</v>
      </c>
      <c r="C232" s="108">
        <v>475.3</v>
      </c>
      <c r="D232" s="15" t="s">
        <v>66</v>
      </c>
    </row>
    <row r="233" spans="1:4" x14ac:dyDescent="0.3">
      <c r="A233" s="108" t="s">
        <v>297</v>
      </c>
      <c r="B233" s="109">
        <v>43546.499782025501</v>
      </c>
      <c r="C233" s="108">
        <v>101.84</v>
      </c>
      <c r="D233" s="15" t="s">
        <v>66</v>
      </c>
    </row>
    <row r="234" spans="1:4" x14ac:dyDescent="0.3">
      <c r="A234" s="108" t="s">
        <v>298</v>
      </c>
      <c r="B234" s="109">
        <v>43546.543546527799</v>
      </c>
      <c r="C234" s="108">
        <v>71.760000000000005</v>
      </c>
      <c r="D234" s="15" t="s">
        <v>66</v>
      </c>
    </row>
    <row r="235" spans="1:4" x14ac:dyDescent="0.3">
      <c r="A235" s="108" t="s">
        <v>299</v>
      </c>
      <c r="B235" s="109">
        <v>43546.563357210602</v>
      </c>
      <c r="C235" s="108">
        <v>249.7</v>
      </c>
      <c r="D235" s="15" t="s">
        <v>66</v>
      </c>
    </row>
    <row r="236" spans="1:4" x14ac:dyDescent="0.3">
      <c r="A236" s="108" t="s">
        <v>300</v>
      </c>
      <c r="B236" s="109">
        <v>43546.565973148201</v>
      </c>
      <c r="C236" s="108">
        <v>143.55000000000001</v>
      </c>
      <c r="D236" s="15" t="s">
        <v>66</v>
      </c>
    </row>
    <row r="237" spans="1:4" x14ac:dyDescent="0.3">
      <c r="A237" s="108" t="s">
        <v>301</v>
      </c>
      <c r="B237" s="109">
        <v>43546.591396759301</v>
      </c>
      <c r="C237" s="108">
        <v>130.08000000000001</v>
      </c>
      <c r="D237" s="15" t="s">
        <v>66</v>
      </c>
    </row>
    <row r="238" spans="1:4" x14ac:dyDescent="0.3">
      <c r="A238" s="108" t="s">
        <v>302</v>
      </c>
      <c r="B238" s="109">
        <v>43546.618664618101</v>
      </c>
      <c r="C238" s="108">
        <v>500</v>
      </c>
      <c r="D238" s="15" t="s">
        <v>66</v>
      </c>
    </row>
    <row r="239" spans="1:4" x14ac:dyDescent="0.3">
      <c r="A239" s="108" t="s">
        <v>303</v>
      </c>
      <c r="B239" s="109">
        <v>43546.625722800898</v>
      </c>
      <c r="C239" s="108">
        <v>110</v>
      </c>
      <c r="D239" s="15" t="s">
        <v>66</v>
      </c>
    </row>
    <row r="240" spans="1:4" x14ac:dyDescent="0.3">
      <c r="A240" s="108" t="s">
        <v>304</v>
      </c>
      <c r="B240" s="109">
        <v>43546.627637928199</v>
      </c>
      <c r="C240" s="108">
        <v>138.36000000000001</v>
      </c>
      <c r="D240" s="15" t="s">
        <v>66</v>
      </c>
    </row>
    <row r="241" spans="1:4" x14ac:dyDescent="0.3">
      <c r="A241" s="108" t="s">
        <v>305</v>
      </c>
      <c r="B241" s="109">
        <v>43546.6306594907</v>
      </c>
      <c r="C241" s="108">
        <v>165</v>
      </c>
      <c r="D241" s="15" t="s">
        <v>66</v>
      </c>
    </row>
    <row r="242" spans="1:4" x14ac:dyDescent="0.3">
      <c r="A242" s="108" t="s">
        <v>306</v>
      </c>
      <c r="B242" s="109">
        <v>43546.637237615701</v>
      </c>
      <c r="C242" s="108">
        <v>149.80000000000001</v>
      </c>
      <c r="D242" s="15" t="s">
        <v>66</v>
      </c>
    </row>
    <row r="243" spans="1:4" x14ac:dyDescent="0.3">
      <c r="A243" s="108" t="s">
        <v>307</v>
      </c>
      <c r="B243" s="109">
        <v>43549.463796840297</v>
      </c>
      <c r="C243" s="108">
        <v>83.72</v>
      </c>
      <c r="D243" s="15" t="s">
        <v>66</v>
      </c>
    </row>
    <row r="244" spans="1:4" x14ac:dyDescent="0.3">
      <c r="A244" s="108" t="s">
        <v>308</v>
      </c>
      <c r="B244" s="109">
        <v>43549.488956863403</v>
      </c>
      <c r="C244" s="108">
        <v>87.36</v>
      </c>
      <c r="D244" s="15" t="s">
        <v>66</v>
      </c>
    </row>
    <row r="245" spans="1:4" x14ac:dyDescent="0.3">
      <c r="A245" s="108" t="s">
        <v>309</v>
      </c>
      <c r="B245" s="109">
        <v>43549.507903506899</v>
      </c>
      <c r="C245" s="108">
        <v>165.55</v>
      </c>
      <c r="D245" s="15" t="s">
        <v>66</v>
      </c>
    </row>
    <row r="246" spans="1:4" x14ac:dyDescent="0.3">
      <c r="A246" s="108" t="s">
        <v>310</v>
      </c>
      <c r="B246" s="109">
        <v>43549.683588310203</v>
      </c>
      <c r="C246" s="108">
        <v>199.4</v>
      </c>
      <c r="D246" s="15" t="s">
        <v>66</v>
      </c>
    </row>
    <row r="247" spans="1:4" x14ac:dyDescent="0.3">
      <c r="A247" s="108" t="s">
        <v>311</v>
      </c>
      <c r="B247" s="109">
        <v>43549.737002928203</v>
      </c>
      <c r="C247" s="108">
        <v>120.12</v>
      </c>
      <c r="D247" s="15" t="s">
        <v>66</v>
      </c>
    </row>
    <row r="248" spans="1:4" x14ac:dyDescent="0.3">
      <c r="A248" s="108" t="s">
        <v>312</v>
      </c>
      <c r="B248" s="109">
        <v>43549.884222303197</v>
      </c>
      <c r="C248" s="108">
        <v>247.8</v>
      </c>
      <c r="D248" s="15" t="s">
        <v>66</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tabSelected="1" topLeftCell="A2" zoomScale="85" zoomScaleNormal="85" workbookViewId="0">
      <selection activeCell="C2" sqref="C2"/>
    </sheetView>
  </sheetViews>
  <sheetFormatPr defaultRowHeight="12.4" x14ac:dyDescent="0.3"/>
  <cols>
    <col min="1" max="1" width="25.41015625" style="6" bestFit="1" customWidth="1"/>
    <col min="2" max="2" width="22.703125" style="14" customWidth="1"/>
    <col min="3" max="3" width="9.3515625" style="6" customWidth="1"/>
    <col min="4" max="4" width="43.8203125" bestFit="1" customWidth="1"/>
  </cols>
  <sheetData>
    <row r="1" spans="1:4" s="46" customFormat="1" ht="56.85" customHeight="1" x14ac:dyDescent="0.35"/>
    <row r="2" spans="1:4" s="15" customFormat="1" ht="30" customHeight="1" x14ac:dyDescent="0.3">
      <c r="A2" s="96" t="s">
        <v>30</v>
      </c>
      <c r="B2" s="97" t="s">
        <v>29</v>
      </c>
      <c r="C2" s="96" t="s">
        <v>0</v>
      </c>
      <c r="D2" s="96" t="s">
        <v>42</v>
      </c>
    </row>
    <row r="3" spans="1:4" ht="14.25" x14ac:dyDescent="0.45">
      <c r="A3" s="110" t="s">
        <v>67</v>
      </c>
      <c r="B3" s="104">
        <v>43209.448506944398</v>
      </c>
      <c r="C3" s="105">
        <v>5.4</v>
      </c>
      <c r="D3" s="17" t="s">
        <v>65</v>
      </c>
    </row>
    <row r="4" spans="1:4" ht="14.25" x14ac:dyDescent="0.45">
      <c r="A4" s="110" t="s">
        <v>68</v>
      </c>
      <c r="B4" s="104">
        <v>43209.490404085598</v>
      </c>
      <c r="C4" s="105">
        <v>1.3</v>
      </c>
      <c r="D4" s="17" t="s">
        <v>65</v>
      </c>
    </row>
    <row r="5" spans="1:4" ht="14.25" x14ac:dyDescent="0.45">
      <c r="A5" s="110" t="s">
        <v>69</v>
      </c>
      <c r="B5" s="104">
        <v>43210.592223032399</v>
      </c>
      <c r="C5" s="105">
        <v>3.92</v>
      </c>
      <c r="D5" s="17" t="s">
        <v>65</v>
      </c>
    </row>
    <row r="6" spans="1:4" ht="14.25" x14ac:dyDescent="0.45">
      <c r="A6" s="110" t="s">
        <v>70</v>
      </c>
      <c r="B6" s="104">
        <v>43210.910492824099</v>
      </c>
      <c r="C6" s="105">
        <v>1.1200000000000001</v>
      </c>
      <c r="D6" s="17" t="s">
        <v>65</v>
      </c>
    </row>
    <row r="7" spans="1:4" ht="14.25" x14ac:dyDescent="0.45">
      <c r="A7" s="110" t="s">
        <v>71</v>
      </c>
      <c r="B7" s="104">
        <v>43213.469603356498</v>
      </c>
      <c r="C7" s="105">
        <v>2.52</v>
      </c>
      <c r="D7" s="17" t="s">
        <v>65</v>
      </c>
    </row>
    <row r="8" spans="1:4" ht="14.25" x14ac:dyDescent="0.45">
      <c r="A8" s="110" t="s">
        <v>72</v>
      </c>
      <c r="B8" s="104">
        <v>43213.50735</v>
      </c>
      <c r="C8" s="105">
        <v>3.6</v>
      </c>
      <c r="D8" s="17" t="s">
        <v>65</v>
      </c>
    </row>
    <row r="9" spans="1:4" ht="14.25" x14ac:dyDescent="0.45">
      <c r="A9" s="110" t="s">
        <v>73</v>
      </c>
      <c r="B9" s="104">
        <v>43214.422810381897</v>
      </c>
      <c r="C9" s="105">
        <v>5.7</v>
      </c>
      <c r="D9" s="17" t="s">
        <v>65</v>
      </c>
    </row>
    <row r="10" spans="1:4" ht="14.25" x14ac:dyDescent="0.45">
      <c r="A10" s="110" t="s">
        <v>74</v>
      </c>
      <c r="B10" s="104">
        <v>43214.439803854199</v>
      </c>
      <c r="C10" s="105">
        <v>6.84</v>
      </c>
      <c r="D10" s="17" t="s">
        <v>65</v>
      </c>
    </row>
    <row r="11" spans="1:4" ht="14.25" x14ac:dyDescent="0.45">
      <c r="A11" s="110" t="s">
        <v>75</v>
      </c>
      <c r="B11" s="104">
        <v>43215.359702349502</v>
      </c>
      <c r="C11" s="105">
        <v>15.12</v>
      </c>
      <c r="D11" s="17" t="s">
        <v>65</v>
      </c>
    </row>
    <row r="12" spans="1:4" ht="14.25" x14ac:dyDescent="0.45">
      <c r="A12" s="110" t="s">
        <v>76</v>
      </c>
      <c r="B12" s="104">
        <v>43215.819794988398</v>
      </c>
      <c r="C12" s="105">
        <v>2.34</v>
      </c>
      <c r="D12" s="17" t="s">
        <v>65</v>
      </c>
    </row>
    <row r="13" spans="1:4" ht="14.25" x14ac:dyDescent="0.45">
      <c r="A13" s="110" t="s">
        <v>77</v>
      </c>
      <c r="B13" s="104">
        <v>43217.366786111103</v>
      </c>
      <c r="C13" s="105">
        <v>3.78</v>
      </c>
      <c r="D13" s="17" t="s">
        <v>65</v>
      </c>
    </row>
    <row r="14" spans="1:4" ht="14.25" x14ac:dyDescent="0.45">
      <c r="A14" s="110" t="s">
        <v>78</v>
      </c>
      <c r="B14" s="104">
        <v>43217.4719785532</v>
      </c>
      <c r="C14" s="105">
        <v>0.52</v>
      </c>
      <c r="D14" s="17" t="s">
        <v>65</v>
      </c>
    </row>
    <row r="15" spans="1:4" ht="14.25" x14ac:dyDescent="0.45">
      <c r="A15" s="110" t="s">
        <v>79</v>
      </c>
      <c r="B15" s="104">
        <v>43217.636515625003</v>
      </c>
      <c r="C15" s="105">
        <v>0.81</v>
      </c>
      <c r="D15" s="17" t="s">
        <v>65</v>
      </c>
    </row>
    <row r="16" spans="1:4" ht="14.25" x14ac:dyDescent="0.45">
      <c r="A16" s="110" t="s">
        <v>80</v>
      </c>
      <c r="B16" s="104">
        <v>43217.649823761603</v>
      </c>
      <c r="C16" s="105">
        <v>10.08</v>
      </c>
      <c r="D16" s="17" t="s">
        <v>65</v>
      </c>
    </row>
    <row r="17" spans="1:4" ht="14.25" x14ac:dyDescent="0.45">
      <c r="A17" s="110" t="s">
        <v>81</v>
      </c>
      <c r="B17" s="104">
        <v>43217.700169213</v>
      </c>
      <c r="C17" s="105">
        <v>2.9</v>
      </c>
      <c r="D17" s="17" t="s">
        <v>65</v>
      </c>
    </row>
    <row r="18" spans="1:4" ht="14.25" x14ac:dyDescent="0.45">
      <c r="A18" s="110" t="s">
        <v>82</v>
      </c>
      <c r="B18" s="104">
        <v>43220.670043749997</v>
      </c>
      <c r="C18" s="105">
        <v>3.42</v>
      </c>
      <c r="D18" s="17" t="s">
        <v>65</v>
      </c>
    </row>
    <row r="19" spans="1:4" ht="14.25" x14ac:dyDescent="0.45">
      <c r="A19" s="110" t="s">
        <v>83</v>
      </c>
      <c r="B19" s="104">
        <v>43220.677309919003</v>
      </c>
      <c r="C19" s="105">
        <v>1</v>
      </c>
      <c r="D19" s="17" t="s">
        <v>65</v>
      </c>
    </row>
    <row r="20" spans="1:4" ht="14.25" x14ac:dyDescent="0.45">
      <c r="A20" s="110" t="s">
        <v>84</v>
      </c>
      <c r="B20" s="104">
        <v>43221.537910034698</v>
      </c>
      <c r="C20" s="105">
        <v>4</v>
      </c>
      <c r="D20" s="17" t="s">
        <v>65</v>
      </c>
    </row>
    <row r="21" spans="1:4" ht="14.25" x14ac:dyDescent="0.45">
      <c r="A21" s="110" t="s">
        <v>85</v>
      </c>
      <c r="B21" s="104">
        <v>43221.692057754597</v>
      </c>
      <c r="C21" s="105">
        <v>3.9</v>
      </c>
      <c r="D21" s="17" t="s">
        <v>65</v>
      </c>
    </row>
    <row r="22" spans="1:4" ht="14.25" x14ac:dyDescent="0.45">
      <c r="A22" s="110" t="s">
        <v>86</v>
      </c>
      <c r="B22" s="104">
        <v>43221.705064965303</v>
      </c>
      <c r="C22" s="105">
        <v>49.9</v>
      </c>
      <c r="D22" s="17" t="s">
        <v>65</v>
      </c>
    </row>
    <row r="23" spans="1:4" ht="14.25" x14ac:dyDescent="0.45">
      <c r="A23" s="110" t="s">
        <v>87</v>
      </c>
      <c r="B23" s="104">
        <v>43222.434351851902</v>
      </c>
      <c r="C23" s="105">
        <v>2.75</v>
      </c>
      <c r="D23" s="17" t="s">
        <v>65</v>
      </c>
    </row>
    <row r="24" spans="1:4" ht="14.25" x14ac:dyDescent="0.45">
      <c r="A24" s="110" t="s">
        <v>88</v>
      </c>
      <c r="B24" s="104">
        <v>43222.447154282403</v>
      </c>
      <c r="C24" s="105">
        <v>2.2799999999999998</v>
      </c>
      <c r="D24" s="17" t="s">
        <v>65</v>
      </c>
    </row>
    <row r="25" spans="1:4" ht="14.25" x14ac:dyDescent="0.45">
      <c r="A25" s="110" t="s">
        <v>89</v>
      </c>
      <c r="B25" s="104">
        <v>43222.458457442102</v>
      </c>
      <c r="C25" s="105">
        <v>3.6</v>
      </c>
      <c r="D25" s="17" t="s">
        <v>65</v>
      </c>
    </row>
    <row r="26" spans="1:4" ht="14.25" x14ac:dyDescent="0.45">
      <c r="A26" s="110" t="s">
        <v>90</v>
      </c>
      <c r="B26" s="104">
        <v>43222.471627893501</v>
      </c>
      <c r="C26" s="105">
        <v>2.2799999999999998</v>
      </c>
      <c r="D26" s="17" t="s">
        <v>65</v>
      </c>
    </row>
    <row r="27" spans="1:4" ht="14.25" x14ac:dyDescent="0.45">
      <c r="A27" s="110" t="s">
        <v>91</v>
      </c>
      <c r="B27" s="104">
        <v>43222.501138194399</v>
      </c>
      <c r="C27" s="105">
        <v>3</v>
      </c>
      <c r="D27" s="17" t="s">
        <v>65</v>
      </c>
    </row>
    <row r="28" spans="1:4" ht="14.25" x14ac:dyDescent="0.45">
      <c r="A28" s="110" t="s">
        <v>92</v>
      </c>
      <c r="B28" s="104">
        <v>43222.517754363398</v>
      </c>
      <c r="C28" s="105">
        <v>3</v>
      </c>
      <c r="D28" s="17" t="s">
        <v>65</v>
      </c>
    </row>
    <row r="29" spans="1:4" ht="14.25" x14ac:dyDescent="0.45">
      <c r="A29" s="110" t="s">
        <v>93</v>
      </c>
      <c r="B29" s="104">
        <v>43222.522681018498</v>
      </c>
      <c r="C29" s="105">
        <v>0.57999999999999996</v>
      </c>
      <c r="D29" s="17" t="s">
        <v>65</v>
      </c>
    </row>
    <row r="30" spans="1:4" ht="14.25" x14ac:dyDescent="0.45">
      <c r="A30" s="110" t="s">
        <v>94</v>
      </c>
      <c r="B30" s="104">
        <v>43222.536494097199</v>
      </c>
      <c r="C30" s="105">
        <v>3</v>
      </c>
      <c r="D30" s="17" t="s">
        <v>65</v>
      </c>
    </row>
    <row r="31" spans="1:4" ht="14.25" x14ac:dyDescent="0.45">
      <c r="A31" s="110" t="s">
        <v>95</v>
      </c>
      <c r="B31" s="104">
        <v>43222.673289386599</v>
      </c>
      <c r="C31" s="105">
        <v>3</v>
      </c>
      <c r="D31" s="17" t="s">
        <v>65</v>
      </c>
    </row>
    <row r="32" spans="1:4" ht="14.25" x14ac:dyDescent="0.45">
      <c r="A32" s="110" t="s">
        <v>96</v>
      </c>
      <c r="B32" s="104">
        <v>43223.619779282402</v>
      </c>
      <c r="C32" s="105">
        <v>15.4</v>
      </c>
      <c r="D32" s="17" t="s">
        <v>65</v>
      </c>
    </row>
    <row r="33" spans="1:4" ht="14.25" x14ac:dyDescent="0.45">
      <c r="A33" s="110" t="s">
        <v>97</v>
      </c>
      <c r="B33" s="104">
        <v>43224.532145451398</v>
      </c>
      <c r="C33" s="105">
        <v>1.2</v>
      </c>
      <c r="D33" s="17" t="s">
        <v>65</v>
      </c>
    </row>
    <row r="34" spans="1:4" ht="14.25" x14ac:dyDescent="0.45">
      <c r="A34" s="110" t="s">
        <v>98</v>
      </c>
      <c r="B34" s="104">
        <v>43224.574985300897</v>
      </c>
      <c r="C34" s="105">
        <v>5.13</v>
      </c>
      <c r="D34" s="17" t="s">
        <v>65</v>
      </c>
    </row>
    <row r="35" spans="1:4" ht="14.25" x14ac:dyDescent="0.45">
      <c r="A35" s="110" t="s">
        <v>99</v>
      </c>
      <c r="B35" s="104">
        <v>43224.578020833302</v>
      </c>
      <c r="C35" s="105">
        <v>3.92</v>
      </c>
      <c r="D35" s="17" t="s">
        <v>65</v>
      </c>
    </row>
    <row r="36" spans="1:4" ht="14.25" x14ac:dyDescent="0.45">
      <c r="A36" s="110" t="s">
        <v>100</v>
      </c>
      <c r="B36" s="104">
        <v>43228.441833680597</v>
      </c>
      <c r="C36" s="105">
        <v>2</v>
      </c>
      <c r="D36" s="17" t="s">
        <v>65</v>
      </c>
    </row>
    <row r="37" spans="1:4" ht="14.25" x14ac:dyDescent="0.45">
      <c r="A37" s="110" t="s">
        <v>101</v>
      </c>
      <c r="B37" s="104">
        <v>43231.643436423597</v>
      </c>
      <c r="C37" s="105">
        <v>7.15</v>
      </c>
      <c r="D37" s="17" t="s">
        <v>65</v>
      </c>
    </row>
    <row r="38" spans="1:4" ht="14.25" x14ac:dyDescent="0.45">
      <c r="A38" s="110" t="s">
        <v>102</v>
      </c>
      <c r="B38" s="104">
        <v>43234.426803668997</v>
      </c>
      <c r="C38" s="105">
        <v>3.3</v>
      </c>
      <c r="D38" s="17" t="s">
        <v>65</v>
      </c>
    </row>
    <row r="39" spans="1:4" ht="14.25" x14ac:dyDescent="0.45">
      <c r="A39" s="110" t="s">
        <v>103</v>
      </c>
      <c r="B39" s="104">
        <v>43235.489291666701</v>
      </c>
      <c r="C39" s="105">
        <v>1.4</v>
      </c>
      <c r="D39" s="17" t="s">
        <v>65</v>
      </c>
    </row>
    <row r="40" spans="1:4" ht="14.25" x14ac:dyDescent="0.45">
      <c r="A40" s="110" t="s">
        <v>104</v>
      </c>
      <c r="B40" s="104">
        <v>43235.496714120403</v>
      </c>
      <c r="C40" s="105">
        <v>1.4</v>
      </c>
      <c r="D40" s="17" t="s">
        <v>65</v>
      </c>
    </row>
    <row r="41" spans="1:4" ht="14.25" x14ac:dyDescent="0.45">
      <c r="A41" s="110" t="s">
        <v>105</v>
      </c>
      <c r="B41" s="104">
        <v>43235.501379895803</v>
      </c>
      <c r="C41" s="105">
        <v>1.71</v>
      </c>
      <c r="D41" s="17" t="s">
        <v>65</v>
      </c>
    </row>
    <row r="42" spans="1:4" ht="14.25" x14ac:dyDescent="0.45">
      <c r="A42" s="110" t="s">
        <v>106</v>
      </c>
      <c r="B42" s="104">
        <v>43235.5195922454</v>
      </c>
      <c r="C42" s="105">
        <v>1.71</v>
      </c>
      <c r="D42" s="17" t="s">
        <v>65</v>
      </c>
    </row>
    <row r="43" spans="1:4" ht="14.25" x14ac:dyDescent="0.45">
      <c r="A43" s="110" t="s">
        <v>107</v>
      </c>
      <c r="B43" s="104">
        <v>43235.649423182898</v>
      </c>
      <c r="C43" s="105">
        <v>3.96</v>
      </c>
      <c r="D43" s="17" t="s">
        <v>65</v>
      </c>
    </row>
    <row r="44" spans="1:4" ht="14.25" x14ac:dyDescent="0.45">
      <c r="A44" s="110" t="s">
        <v>108</v>
      </c>
      <c r="B44" s="104">
        <v>43236.540631331001</v>
      </c>
      <c r="C44" s="105">
        <v>4</v>
      </c>
      <c r="D44" s="17" t="s">
        <v>65</v>
      </c>
    </row>
    <row r="45" spans="1:4" ht="14.25" x14ac:dyDescent="0.45">
      <c r="A45" s="110" t="s">
        <v>109</v>
      </c>
      <c r="B45" s="104">
        <v>43236.802985451402</v>
      </c>
      <c r="C45" s="105">
        <v>0.84</v>
      </c>
      <c r="D45" s="17" t="s">
        <v>65</v>
      </c>
    </row>
    <row r="46" spans="1:4" ht="14.25" x14ac:dyDescent="0.45">
      <c r="A46" s="110" t="s">
        <v>110</v>
      </c>
      <c r="B46" s="104">
        <v>43236.815007789402</v>
      </c>
      <c r="C46" s="105">
        <v>0.84</v>
      </c>
      <c r="D46" s="17" t="s">
        <v>65</v>
      </c>
    </row>
    <row r="47" spans="1:4" ht="14.25" x14ac:dyDescent="0.45">
      <c r="A47" s="110" t="s">
        <v>111</v>
      </c>
      <c r="B47" s="104">
        <v>43236.818343784696</v>
      </c>
      <c r="C47" s="105">
        <v>0.84</v>
      </c>
      <c r="D47" s="17" t="s">
        <v>65</v>
      </c>
    </row>
    <row r="48" spans="1:4" ht="14.25" x14ac:dyDescent="0.45">
      <c r="A48" s="110" t="s">
        <v>112</v>
      </c>
      <c r="B48" s="104">
        <v>43236.825822534702</v>
      </c>
      <c r="C48" s="105">
        <v>0.84</v>
      </c>
      <c r="D48" s="17" t="s">
        <v>65</v>
      </c>
    </row>
    <row r="49" spans="1:4" ht="14.25" x14ac:dyDescent="0.45">
      <c r="A49" s="110" t="s">
        <v>113</v>
      </c>
      <c r="B49" s="104">
        <v>43236.834399074098</v>
      </c>
      <c r="C49" s="105">
        <v>0.84</v>
      </c>
      <c r="D49" s="17" t="s">
        <v>65</v>
      </c>
    </row>
    <row r="50" spans="1:4" ht="14.25" x14ac:dyDescent="0.45">
      <c r="A50" s="110" t="s">
        <v>114</v>
      </c>
      <c r="B50" s="104">
        <v>43236.837061342601</v>
      </c>
      <c r="C50" s="105">
        <v>0.84</v>
      </c>
      <c r="D50" s="17" t="s">
        <v>65</v>
      </c>
    </row>
    <row r="51" spans="1:4" ht="14.25" x14ac:dyDescent="0.45">
      <c r="A51" s="110" t="s">
        <v>115</v>
      </c>
      <c r="B51" s="104">
        <v>43236.8394056713</v>
      </c>
      <c r="C51" s="105">
        <v>0.84</v>
      </c>
      <c r="D51" s="17" t="s">
        <v>65</v>
      </c>
    </row>
    <row r="52" spans="1:4" ht="14.25" x14ac:dyDescent="0.45">
      <c r="A52" s="110" t="s">
        <v>116</v>
      </c>
      <c r="B52" s="104">
        <v>43236.841819479203</v>
      </c>
      <c r="C52" s="105">
        <v>0.84</v>
      </c>
      <c r="D52" s="17" t="s">
        <v>65</v>
      </c>
    </row>
    <row r="53" spans="1:4" ht="14.25" x14ac:dyDescent="0.45">
      <c r="A53" s="110" t="s">
        <v>117</v>
      </c>
      <c r="B53" s="104">
        <v>43236.8459011921</v>
      </c>
      <c r="C53" s="105">
        <v>0.84</v>
      </c>
      <c r="D53" s="17" t="s">
        <v>65</v>
      </c>
    </row>
    <row r="54" spans="1:4" ht="14.25" x14ac:dyDescent="0.45">
      <c r="A54" s="110" t="s">
        <v>118</v>
      </c>
      <c r="B54" s="104">
        <v>43236.849911655103</v>
      </c>
      <c r="C54" s="105">
        <v>0.84</v>
      </c>
      <c r="D54" s="17" t="s">
        <v>65</v>
      </c>
    </row>
    <row r="55" spans="1:4" ht="14.25" x14ac:dyDescent="0.45">
      <c r="A55" s="110" t="s">
        <v>119</v>
      </c>
      <c r="B55" s="104">
        <v>43236.8541070602</v>
      </c>
      <c r="C55" s="105">
        <v>0.84</v>
      </c>
      <c r="D55" s="17" t="s">
        <v>65</v>
      </c>
    </row>
    <row r="56" spans="1:4" ht="14.25" x14ac:dyDescent="0.45">
      <c r="A56" s="110" t="s">
        <v>120</v>
      </c>
      <c r="B56" s="104">
        <v>43236.870458368103</v>
      </c>
      <c r="C56" s="105">
        <v>0.84</v>
      </c>
      <c r="D56" s="17" t="s">
        <v>65</v>
      </c>
    </row>
    <row r="57" spans="1:4" ht="14.25" x14ac:dyDescent="0.45">
      <c r="A57" s="110" t="s">
        <v>121</v>
      </c>
      <c r="B57" s="104">
        <v>43236.873053391202</v>
      </c>
      <c r="C57" s="105">
        <v>0.84</v>
      </c>
      <c r="D57" s="17" t="s">
        <v>65</v>
      </c>
    </row>
    <row r="58" spans="1:4" ht="14.25" x14ac:dyDescent="0.45">
      <c r="A58" s="110" t="s">
        <v>122</v>
      </c>
      <c r="B58" s="104">
        <v>43236.876198229198</v>
      </c>
      <c r="C58" s="105">
        <v>0.84</v>
      </c>
      <c r="D58" s="17" t="s">
        <v>65</v>
      </c>
    </row>
    <row r="59" spans="1:4" ht="14.25" x14ac:dyDescent="0.45">
      <c r="A59" s="110" t="s">
        <v>123</v>
      </c>
      <c r="B59" s="104">
        <v>43237.524536956</v>
      </c>
      <c r="C59" s="105">
        <v>3.99</v>
      </c>
      <c r="D59" s="17" t="s">
        <v>65</v>
      </c>
    </row>
    <row r="60" spans="1:4" ht="14.25" x14ac:dyDescent="0.45">
      <c r="A60" s="110" t="s">
        <v>124</v>
      </c>
      <c r="B60" s="104">
        <v>43237.6127086458</v>
      </c>
      <c r="C60" s="105">
        <v>6</v>
      </c>
      <c r="D60" s="17" t="s">
        <v>65</v>
      </c>
    </row>
    <row r="61" spans="1:4" ht="14.25" x14ac:dyDescent="0.45">
      <c r="A61" s="110" t="s">
        <v>125</v>
      </c>
      <c r="B61" s="104">
        <v>43237.628136192099</v>
      </c>
      <c r="C61" s="105">
        <v>2</v>
      </c>
      <c r="D61" s="17" t="s">
        <v>65</v>
      </c>
    </row>
    <row r="62" spans="1:4" ht="14.25" x14ac:dyDescent="0.45">
      <c r="A62" s="110" t="s">
        <v>126</v>
      </c>
      <c r="B62" s="103">
        <v>43237.667840127302</v>
      </c>
      <c r="C62" s="102">
        <v>4400.1000000000004</v>
      </c>
      <c r="D62" s="17" t="s">
        <v>65</v>
      </c>
    </row>
    <row r="63" spans="1:4" ht="14.25" x14ac:dyDescent="0.45">
      <c r="A63" s="110" t="s">
        <v>127</v>
      </c>
      <c r="B63" s="104">
        <v>43237.872540856501</v>
      </c>
      <c r="C63" s="105">
        <v>0.84</v>
      </c>
      <c r="D63" s="17" t="s">
        <v>65</v>
      </c>
    </row>
    <row r="64" spans="1:4" ht="14.25" x14ac:dyDescent="0.45">
      <c r="A64" s="110" t="s">
        <v>128</v>
      </c>
      <c r="B64" s="104">
        <v>43238.420840277802</v>
      </c>
      <c r="C64" s="105">
        <v>1</v>
      </c>
      <c r="D64" s="17" t="s">
        <v>65</v>
      </c>
    </row>
    <row r="65" spans="1:4" ht="14.25" x14ac:dyDescent="0.45">
      <c r="A65" s="110" t="s">
        <v>129</v>
      </c>
      <c r="B65" s="104">
        <v>43238.627928935202</v>
      </c>
      <c r="C65" s="105">
        <v>0.28000000000000003</v>
      </c>
      <c r="D65" s="17" t="s">
        <v>65</v>
      </c>
    </row>
    <row r="66" spans="1:4" ht="14.25" x14ac:dyDescent="0.45">
      <c r="A66" s="110" t="s">
        <v>130</v>
      </c>
      <c r="B66" s="104">
        <v>43238.631344826397</v>
      </c>
      <c r="C66" s="105">
        <v>3.78</v>
      </c>
      <c r="D66" s="17" t="s">
        <v>65</v>
      </c>
    </row>
    <row r="67" spans="1:4" ht="14.25" x14ac:dyDescent="0.45">
      <c r="A67" s="110" t="s">
        <v>131</v>
      </c>
      <c r="B67" s="104">
        <v>43241.40785625</v>
      </c>
      <c r="C67" s="105">
        <v>1.1000000000000001</v>
      </c>
      <c r="D67" s="17" t="s">
        <v>65</v>
      </c>
    </row>
    <row r="68" spans="1:4" ht="14.25" x14ac:dyDescent="0.45">
      <c r="A68" s="110" t="s">
        <v>132</v>
      </c>
      <c r="B68" s="104">
        <v>43241.565748993104</v>
      </c>
      <c r="C68" s="105">
        <v>15.13</v>
      </c>
      <c r="D68" s="17" t="s">
        <v>65</v>
      </c>
    </row>
    <row r="69" spans="1:4" ht="14.25" x14ac:dyDescent="0.45">
      <c r="A69" s="110" t="s">
        <v>133</v>
      </c>
      <c r="B69" s="104">
        <v>43242.417223576398</v>
      </c>
      <c r="C69" s="105">
        <v>15.12</v>
      </c>
      <c r="D69" s="17" t="s">
        <v>65</v>
      </c>
    </row>
    <row r="70" spans="1:4" ht="14.25" x14ac:dyDescent="0.45">
      <c r="A70" s="110" t="s">
        <v>134</v>
      </c>
      <c r="B70" s="104">
        <v>43242.874916122702</v>
      </c>
      <c r="C70" s="105">
        <v>0.79</v>
      </c>
      <c r="D70" s="17" t="s">
        <v>65</v>
      </c>
    </row>
    <row r="71" spans="1:4" ht="14.25" x14ac:dyDescent="0.45">
      <c r="A71" s="110" t="s">
        <v>135</v>
      </c>
      <c r="B71" s="104">
        <v>43243.601362731497</v>
      </c>
      <c r="C71" s="105">
        <v>4.3499999999999996</v>
      </c>
      <c r="D71" s="17" t="s">
        <v>65</v>
      </c>
    </row>
    <row r="72" spans="1:4" ht="14.25" x14ac:dyDescent="0.45">
      <c r="A72" s="110" t="s">
        <v>136</v>
      </c>
      <c r="B72" s="104">
        <v>43243.608805636599</v>
      </c>
      <c r="C72" s="105">
        <v>3.19</v>
      </c>
      <c r="D72" s="17" t="s">
        <v>65</v>
      </c>
    </row>
    <row r="73" spans="1:4" ht="14.25" x14ac:dyDescent="0.45">
      <c r="A73" s="110" t="s">
        <v>137</v>
      </c>
      <c r="B73" s="103">
        <v>43243.619935729199</v>
      </c>
      <c r="C73" s="102">
        <v>84.24</v>
      </c>
      <c r="D73" s="17" t="s">
        <v>65</v>
      </c>
    </row>
    <row r="74" spans="1:4" ht="14.25" x14ac:dyDescent="0.45">
      <c r="A74" s="110" t="s">
        <v>138</v>
      </c>
      <c r="B74" s="104">
        <v>43244.400791203698</v>
      </c>
      <c r="C74" s="105">
        <v>15.96</v>
      </c>
      <c r="D74" s="17" t="s">
        <v>65</v>
      </c>
    </row>
    <row r="75" spans="1:4" ht="14.25" x14ac:dyDescent="0.45">
      <c r="A75" s="110" t="s">
        <v>139</v>
      </c>
      <c r="B75" s="104">
        <v>43244.673939699103</v>
      </c>
      <c r="C75" s="105">
        <v>15.96</v>
      </c>
      <c r="D75" s="17" t="s">
        <v>65</v>
      </c>
    </row>
    <row r="76" spans="1:4" ht="14.25" x14ac:dyDescent="0.45">
      <c r="A76" s="110" t="s">
        <v>140</v>
      </c>
      <c r="B76" s="104">
        <v>43245.416202928202</v>
      </c>
      <c r="C76" s="105">
        <v>2</v>
      </c>
      <c r="D76" s="17" t="s">
        <v>65</v>
      </c>
    </row>
    <row r="77" spans="1:4" ht="14.25" x14ac:dyDescent="0.45">
      <c r="A77" s="110" t="s">
        <v>141</v>
      </c>
      <c r="B77" s="104">
        <v>43245.416212534699</v>
      </c>
      <c r="C77" s="105">
        <v>2</v>
      </c>
      <c r="D77" s="17" t="s">
        <v>65</v>
      </c>
    </row>
    <row r="78" spans="1:4" ht="14.25" x14ac:dyDescent="0.45">
      <c r="A78" s="110" t="s">
        <v>142</v>
      </c>
      <c r="B78" s="104">
        <v>43245.4162161227</v>
      </c>
      <c r="C78" s="105">
        <v>2</v>
      </c>
      <c r="D78" s="17" t="s">
        <v>65</v>
      </c>
    </row>
    <row r="79" spans="1:4" ht="14.25" x14ac:dyDescent="0.45">
      <c r="A79" s="110" t="s">
        <v>143</v>
      </c>
      <c r="B79" s="104">
        <v>43245.4162194444</v>
      </c>
      <c r="C79" s="105">
        <v>1.75</v>
      </c>
      <c r="D79" s="17" t="s">
        <v>65</v>
      </c>
    </row>
    <row r="80" spans="1:4" ht="14.25" x14ac:dyDescent="0.45">
      <c r="A80" s="110" t="s">
        <v>144</v>
      </c>
      <c r="B80" s="104">
        <v>43245.416222800901</v>
      </c>
      <c r="C80" s="105">
        <v>1.75</v>
      </c>
      <c r="D80" s="17" t="s">
        <v>65</v>
      </c>
    </row>
    <row r="81" spans="1:4" ht="14.25" x14ac:dyDescent="0.45">
      <c r="A81" s="110" t="s">
        <v>145</v>
      </c>
      <c r="B81" s="104">
        <v>43245.416227465299</v>
      </c>
      <c r="C81" s="105">
        <v>1.75</v>
      </c>
      <c r="D81" s="17" t="s">
        <v>65</v>
      </c>
    </row>
    <row r="82" spans="1:4" ht="14.25" x14ac:dyDescent="0.45">
      <c r="A82" s="110" t="s">
        <v>146</v>
      </c>
      <c r="B82" s="104">
        <v>43245.416230474497</v>
      </c>
      <c r="C82" s="105">
        <v>1.75</v>
      </c>
      <c r="D82" s="17" t="s">
        <v>65</v>
      </c>
    </row>
    <row r="83" spans="1:4" ht="14.25" x14ac:dyDescent="0.45">
      <c r="A83" s="110" t="s">
        <v>147</v>
      </c>
      <c r="B83" s="104">
        <v>43245.416233368102</v>
      </c>
      <c r="C83" s="105">
        <v>1.75</v>
      </c>
      <c r="D83" s="17" t="s">
        <v>65</v>
      </c>
    </row>
    <row r="84" spans="1:4" ht="14.25" x14ac:dyDescent="0.45">
      <c r="A84" s="110" t="s">
        <v>148</v>
      </c>
      <c r="B84" s="104">
        <v>43245.416236076402</v>
      </c>
      <c r="C84" s="105">
        <v>2</v>
      </c>
      <c r="D84" s="17" t="s">
        <v>65</v>
      </c>
    </row>
    <row r="85" spans="1:4" ht="14.25" x14ac:dyDescent="0.45">
      <c r="A85" s="110" t="s">
        <v>149</v>
      </c>
      <c r="B85" s="104">
        <v>43245.526104282399</v>
      </c>
      <c r="C85" s="105">
        <v>1.1000000000000001</v>
      </c>
      <c r="D85" s="17" t="s">
        <v>65</v>
      </c>
    </row>
    <row r="86" spans="1:4" ht="14.25" x14ac:dyDescent="0.45">
      <c r="A86" s="110" t="s">
        <v>150</v>
      </c>
      <c r="B86" s="104">
        <v>43248.664313888898</v>
      </c>
      <c r="C86" s="105">
        <v>1.68</v>
      </c>
      <c r="D86" s="17" t="s">
        <v>65</v>
      </c>
    </row>
    <row r="87" spans="1:4" ht="14.25" x14ac:dyDescent="0.45">
      <c r="A87" s="110" t="s">
        <v>151</v>
      </c>
      <c r="B87" s="104">
        <v>43248.678160034702</v>
      </c>
      <c r="C87" s="105">
        <v>1.68</v>
      </c>
      <c r="D87" s="17" t="s">
        <v>65</v>
      </c>
    </row>
    <row r="88" spans="1:4" ht="14.25" x14ac:dyDescent="0.45">
      <c r="A88" s="110" t="s">
        <v>152</v>
      </c>
      <c r="B88" s="104">
        <v>43249.369207210701</v>
      </c>
      <c r="C88" s="105">
        <v>2.5</v>
      </c>
      <c r="D88" s="17" t="s">
        <v>65</v>
      </c>
    </row>
    <row r="89" spans="1:4" ht="14.25" x14ac:dyDescent="0.45">
      <c r="A89" s="110" t="s">
        <v>153</v>
      </c>
      <c r="B89" s="104">
        <v>43249.5191241551</v>
      </c>
      <c r="C89" s="105">
        <v>1</v>
      </c>
      <c r="D89" s="17" t="s">
        <v>65</v>
      </c>
    </row>
    <row r="90" spans="1:4" ht="14.25" x14ac:dyDescent="0.45">
      <c r="A90" s="110" t="s">
        <v>154</v>
      </c>
      <c r="B90" s="104">
        <v>43249.524987418998</v>
      </c>
      <c r="C90" s="105">
        <v>1</v>
      </c>
      <c r="D90" s="17" t="s">
        <v>65</v>
      </c>
    </row>
    <row r="91" spans="1:4" ht="14.25" x14ac:dyDescent="0.45">
      <c r="A91" s="110" t="s">
        <v>155</v>
      </c>
      <c r="B91" s="104">
        <v>43249.566956134302</v>
      </c>
      <c r="C91" s="105">
        <v>1</v>
      </c>
      <c r="D91" s="17" t="s">
        <v>65</v>
      </c>
    </row>
    <row r="92" spans="1:4" ht="14.25" x14ac:dyDescent="0.45">
      <c r="A92" s="110" t="s">
        <v>156</v>
      </c>
      <c r="B92" s="104">
        <v>43250.352014583303</v>
      </c>
      <c r="C92" s="105">
        <v>0.8</v>
      </c>
      <c r="D92" s="17" t="s">
        <v>65</v>
      </c>
    </row>
    <row r="93" spans="1:4" ht="14.25" x14ac:dyDescent="0.45">
      <c r="A93" s="110" t="s">
        <v>157</v>
      </c>
      <c r="B93" s="104">
        <v>43250.4794700579</v>
      </c>
      <c r="C93" s="105">
        <v>22.68</v>
      </c>
      <c r="D93" s="17" t="s">
        <v>65</v>
      </c>
    </row>
    <row r="94" spans="1:4" ht="14.25" x14ac:dyDescent="0.45">
      <c r="A94" s="110" t="s">
        <v>158</v>
      </c>
      <c r="B94" s="104">
        <v>43250.486018518503</v>
      </c>
      <c r="C94" s="105">
        <v>3.99</v>
      </c>
      <c r="D94" s="17" t="s">
        <v>65</v>
      </c>
    </row>
    <row r="95" spans="1:4" ht="14.25" x14ac:dyDescent="0.45">
      <c r="A95" s="110" t="s">
        <v>159</v>
      </c>
      <c r="B95" s="104">
        <v>43250.595092592601</v>
      </c>
      <c r="C95" s="105">
        <v>0.75</v>
      </c>
      <c r="D95" s="17" t="s">
        <v>65</v>
      </c>
    </row>
    <row r="96" spans="1:4" ht="14.25" x14ac:dyDescent="0.45">
      <c r="A96" s="110" t="s">
        <v>160</v>
      </c>
      <c r="B96" s="104">
        <v>43252.457063391201</v>
      </c>
      <c r="C96" s="105">
        <v>1.68</v>
      </c>
      <c r="D96" s="17" t="s">
        <v>65</v>
      </c>
    </row>
    <row r="97" spans="1:4" ht="14.25" x14ac:dyDescent="0.45">
      <c r="A97" s="110" t="s">
        <v>161</v>
      </c>
      <c r="B97" s="104">
        <v>43252.497640196802</v>
      </c>
      <c r="C97" s="105">
        <v>0.5</v>
      </c>
      <c r="D97" s="17" t="s">
        <v>65</v>
      </c>
    </row>
    <row r="98" spans="1:4" ht="14.25" x14ac:dyDescent="0.45">
      <c r="A98" s="110" t="s">
        <v>162</v>
      </c>
      <c r="B98" s="104">
        <v>43252.565070868099</v>
      </c>
      <c r="C98" s="105">
        <v>4.2</v>
      </c>
      <c r="D98" s="17" t="s">
        <v>65</v>
      </c>
    </row>
    <row r="99" spans="1:4" ht="14.25" x14ac:dyDescent="0.45">
      <c r="A99" s="110" t="s">
        <v>163</v>
      </c>
      <c r="B99" s="104">
        <v>43252.596653935201</v>
      </c>
      <c r="C99" s="105">
        <v>4.13</v>
      </c>
      <c r="D99" s="17" t="s">
        <v>65</v>
      </c>
    </row>
    <row r="100" spans="1:4" ht="14.25" x14ac:dyDescent="0.45">
      <c r="A100" s="110" t="s">
        <v>164</v>
      </c>
      <c r="B100" s="104">
        <v>43254.482735960701</v>
      </c>
      <c r="C100" s="105">
        <v>2.04</v>
      </c>
      <c r="D100" s="17" t="s">
        <v>65</v>
      </c>
    </row>
    <row r="101" spans="1:4" ht="14.25" x14ac:dyDescent="0.45">
      <c r="A101" s="110" t="s">
        <v>165</v>
      </c>
      <c r="B101" s="104">
        <v>43255.434872071797</v>
      </c>
      <c r="C101" s="105">
        <v>3.9</v>
      </c>
      <c r="D101" s="17" t="s">
        <v>65</v>
      </c>
    </row>
    <row r="102" spans="1:4" ht="14.25" x14ac:dyDescent="0.45">
      <c r="A102" s="110" t="s">
        <v>166</v>
      </c>
      <c r="B102" s="103">
        <v>43255.956643321799</v>
      </c>
      <c r="C102" s="102">
        <v>5000</v>
      </c>
      <c r="D102" s="17" t="s">
        <v>66</v>
      </c>
    </row>
    <row r="103" spans="1:4" ht="14.25" x14ac:dyDescent="0.45">
      <c r="A103" s="110" t="s">
        <v>167</v>
      </c>
      <c r="B103" s="103">
        <v>43255.971461458299</v>
      </c>
      <c r="C103" s="102">
        <v>5000</v>
      </c>
      <c r="D103" s="17" t="s">
        <v>66</v>
      </c>
    </row>
    <row r="104" spans="1:4" ht="14.25" x14ac:dyDescent="0.45">
      <c r="A104" s="110" t="s">
        <v>168</v>
      </c>
      <c r="B104" s="103">
        <v>43256.5924778935</v>
      </c>
      <c r="C104" s="102">
        <v>1.5</v>
      </c>
      <c r="D104" s="17" t="s">
        <v>66</v>
      </c>
    </row>
    <row r="105" spans="1:4" ht="14.25" x14ac:dyDescent="0.45">
      <c r="A105" s="110" t="s">
        <v>169</v>
      </c>
      <c r="B105" s="103">
        <v>43256.592485219902</v>
      </c>
      <c r="C105" s="102">
        <v>1.25</v>
      </c>
      <c r="D105" s="17" t="s">
        <v>66</v>
      </c>
    </row>
    <row r="106" spans="1:4" ht="14.25" x14ac:dyDescent="0.45">
      <c r="A106" s="110" t="s">
        <v>170</v>
      </c>
      <c r="B106" s="103">
        <v>43256.592488194401</v>
      </c>
      <c r="C106" s="102">
        <v>1.25</v>
      </c>
      <c r="D106" s="17" t="s">
        <v>66</v>
      </c>
    </row>
    <row r="107" spans="1:4" ht="14.25" x14ac:dyDescent="0.45">
      <c r="A107" s="110" t="s">
        <v>171</v>
      </c>
      <c r="B107" s="103">
        <v>43256.592491319403</v>
      </c>
      <c r="C107" s="102">
        <v>1.25</v>
      </c>
      <c r="D107" s="17" t="s">
        <v>66</v>
      </c>
    </row>
    <row r="108" spans="1:4" ht="14.25" x14ac:dyDescent="0.45">
      <c r="A108" s="110" t="s">
        <v>172</v>
      </c>
      <c r="B108" s="103">
        <v>43256.592494409699</v>
      </c>
      <c r="C108" s="102">
        <v>1.25</v>
      </c>
      <c r="D108" s="17" t="s">
        <v>66</v>
      </c>
    </row>
    <row r="109" spans="1:4" ht="14.25" x14ac:dyDescent="0.45">
      <c r="A109" s="110" t="s">
        <v>173</v>
      </c>
      <c r="B109" s="13">
        <v>43256.5924975694</v>
      </c>
      <c r="C109" s="30">
        <v>1.25</v>
      </c>
      <c r="D109" s="17" t="s">
        <v>66</v>
      </c>
    </row>
    <row r="110" spans="1:4" ht="14.25" x14ac:dyDescent="0.45">
      <c r="A110" s="110" t="s">
        <v>174</v>
      </c>
      <c r="B110" s="13">
        <v>43256.592500462997</v>
      </c>
      <c r="C110" s="30">
        <v>1.25</v>
      </c>
      <c r="D110" s="17" t="s">
        <v>66</v>
      </c>
    </row>
    <row r="111" spans="1:4" ht="14.25" x14ac:dyDescent="0.45">
      <c r="A111" s="110" t="s">
        <v>175</v>
      </c>
      <c r="B111" s="13">
        <v>43256.592504363398</v>
      </c>
      <c r="C111" s="30">
        <v>1.5</v>
      </c>
      <c r="D111" s="17" t="s">
        <v>66</v>
      </c>
    </row>
    <row r="112" spans="1:4" ht="14.25" x14ac:dyDescent="0.45">
      <c r="A112" s="110" t="s">
        <v>176</v>
      </c>
      <c r="B112" s="13">
        <v>43256.592507094902</v>
      </c>
      <c r="C112" s="30">
        <v>1.75</v>
      </c>
      <c r="D112" s="17" t="s">
        <v>66</v>
      </c>
    </row>
    <row r="113" spans="1:4" ht="14.25" x14ac:dyDescent="0.45">
      <c r="A113" s="110" t="s">
        <v>177</v>
      </c>
      <c r="B113" s="13">
        <v>43256.592509953698</v>
      </c>
      <c r="C113" s="30">
        <v>1.75</v>
      </c>
      <c r="D113" s="17" t="s">
        <v>66</v>
      </c>
    </row>
    <row r="114" spans="1:4" ht="14.25" x14ac:dyDescent="0.45">
      <c r="A114" s="110" t="s">
        <v>178</v>
      </c>
      <c r="B114" s="13">
        <v>43256.592512928197</v>
      </c>
      <c r="C114" s="30">
        <v>1.75</v>
      </c>
      <c r="D114" s="17" t="s">
        <v>66</v>
      </c>
    </row>
    <row r="115" spans="1:4" ht="14.25" x14ac:dyDescent="0.45">
      <c r="A115" s="110" t="s">
        <v>179</v>
      </c>
      <c r="B115" s="13">
        <v>43256.592515740696</v>
      </c>
      <c r="C115" s="30">
        <v>1.75</v>
      </c>
      <c r="D115" s="17" t="s">
        <v>66</v>
      </c>
    </row>
    <row r="116" spans="1:4" ht="14.25" x14ac:dyDescent="0.45">
      <c r="A116" s="110" t="s">
        <v>180</v>
      </c>
      <c r="B116" s="13">
        <v>43256.592518750003</v>
      </c>
      <c r="C116" s="30">
        <v>1.75</v>
      </c>
      <c r="D116" s="17" t="s">
        <v>66</v>
      </c>
    </row>
    <row r="117" spans="1:4" ht="14.25" x14ac:dyDescent="0.45">
      <c r="A117" s="110" t="s">
        <v>181</v>
      </c>
      <c r="B117" s="13">
        <v>43256.592522256899</v>
      </c>
      <c r="C117" s="30">
        <v>1.75</v>
      </c>
      <c r="D117" s="17" t="s">
        <v>66</v>
      </c>
    </row>
    <row r="118" spans="1:4" ht="14.25" x14ac:dyDescent="0.45">
      <c r="A118" s="110" t="s">
        <v>182</v>
      </c>
      <c r="B118" s="13">
        <v>43256.592525231499</v>
      </c>
      <c r="C118" s="30">
        <v>1.75</v>
      </c>
      <c r="D118" s="17" t="s">
        <v>66</v>
      </c>
    </row>
    <row r="119" spans="1:4" ht="14.25" x14ac:dyDescent="0.45">
      <c r="A119" s="110" t="s">
        <v>183</v>
      </c>
      <c r="B119" s="13">
        <v>43256.592528275498</v>
      </c>
      <c r="C119" s="30">
        <v>1.75</v>
      </c>
      <c r="D119" s="17" t="s">
        <v>66</v>
      </c>
    </row>
    <row r="120" spans="1:4" ht="14.25" x14ac:dyDescent="0.45">
      <c r="A120" s="110" t="s">
        <v>184</v>
      </c>
      <c r="B120" s="13">
        <v>43256.592531481503</v>
      </c>
      <c r="C120" s="30">
        <v>1.75</v>
      </c>
      <c r="D120" s="17" t="s">
        <v>66</v>
      </c>
    </row>
    <row r="121" spans="1:4" ht="14.25" x14ac:dyDescent="0.45">
      <c r="A121" s="110" t="s">
        <v>185</v>
      </c>
      <c r="B121" s="13">
        <v>43256.592534641197</v>
      </c>
      <c r="C121" s="30">
        <v>1.75</v>
      </c>
      <c r="D121" s="17" t="s">
        <v>66</v>
      </c>
    </row>
    <row r="122" spans="1:4" ht="14.25" x14ac:dyDescent="0.45">
      <c r="A122" s="110" t="s">
        <v>186</v>
      </c>
      <c r="B122" s="13">
        <v>43256.592537812503</v>
      </c>
      <c r="C122" s="30">
        <v>1.5</v>
      </c>
      <c r="D122" s="17" t="s">
        <v>66</v>
      </c>
    </row>
    <row r="123" spans="1:4" ht="14.25" x14ac:dyDescent="0.45">
      <c r="A123" s="110" t="s">
        <v>187</v>
      </c>
      <c r="B123" s="13">
        <v>43256.592541006903</v>
      </c>
      <c r="C123" s="30">
        <v>1.25</v>
      </c>
      <c r="D123" s="17" t="s">
        <v>66</v>
      </c>
    </row>
    <row r="124" spans="1:4" ht="14.25" x14ac:dyDescent="0.45">
      <c r="A124" s="110" t="s">
        <v>188</v>
      </c>
      <c r="B124" s="13">
        <v>43256.592544131898</v>
      </c>
      <c r="C124" s="30">
        <v>1.25</v>
      </c>
      <c r="D124" s="17" t="s">
        <v>66</v>
      </c>
    </row>
    <row r="125" spans="1:4" ht="14.25" x14ac:dyDescent="0.45">
      <c r="A125" s="110" t="s">
        <v>189</v>
      </c>
      <c r="B125" s="13">
        <v>43256.592547141197</v>
      </c>
      <c r="C125" s="30">
        <v>1.25</v>
      </c>
      <c r="D125" s="17" t="s">
        <v>66</v>
      </c>
    </row>
    <row r="126" spans="1:4" ht="14.25" x14ac:dyDescent="0.45">
      <c r="A126" s="110" t="s">
        <v>190</v>
      </c>
      <c r="B126" s="13">
        <v>43256.592550381902</v>
      </c>
      <c r="C126" s="30">
        <v>1.25</v>
      </c>
      <c r="D126" s="17" t="s">
        <v>66</v>
      </c>
    </row>
    <row r="127" spans="1:4" ht="14.25" x14ac:dyDescent="0.45">
      <c r="A127" s="110" t="s">
        <v>191</v>
      </c>
      <c r="B127" s="13">
        <v>43256.592553819399</v>
      </c>
      <c r="C127" s="30">
        <v>1.25</v>
      </c>
      <c r="D127" s="17" t="s">
        <v>66</v>
      </c>
    </row>
    <row r="128" spans="1:4" ht="14.25" x14ac:dyDescent="0.45">
      <c r="A128" s="110" t="s">
        <v>192</v>
      </c>
      <c r="B128" s="13">
        <v>43256.592558136603</v>
      </c>
      <c r="C128" s="30">
        <v>1.25</v>
      </c>
      <c r="D128" s="17" t="s">
        <v>66</v>
      </c>
    </row>
    <row r="129" spans="1:4" ht="14.25" x14ac:dyDescent="0.45">
      <c r="A129" s="110" t="s">
        <v>193</v>
      </c>
      <c r="B129" s="13">
        <v>43256.592562534701</v>
      </c>
      <c r="C129" s="30">
        <v>1.25</v>
      </c>
      <c r="D129" s="17" t="s">
        <v>66</v>
      </c>
    </row>
    <row r="130" spans="1:4" ht="14.25" x14ac:dyDescent="0.45">
      <c r="A130" s="110" t="s">
        <v>194</v>
      </c>
      <c r="B130" s="13">
        <v>43256.592565740699</v>
      </c>
      <c r="C130" s="30">
        <v>1.5</v>
      </c>
      <c r="D130" s="17" t="s">
        <v>66</v>
      </c>
    </row>
    <row r="131" spans="1:4" ht="14.25" x14ac:dyDescent="0.45">
      <c r="A131" s="110" t="s">
        <v>195</v>
      </c>
      <c r="B131" s="13">
        <v>43256.592569212997</v>
      </c>
      <c r="C131" s="30">
        <v>2</v>
      </c>
      <c r="D131" s="17" t="s">
        <v>66</v>
      </c>
    </row>
    <row r="132" spans="1:4" ht="14.25" x14ac:dyDescent="0.45">
      <c r="A132" s="110" t="s">
        <v>196</v>
      </c>
      <c r="B132" s="13">
        <v>43256.592572372698</v>
      </c>
      <c r="C132" s="30">
        <v>2</v>
      </c>
      <c r="D132" s="17" t="s">
        <v>66</v>
      </c>
    </row>
    <row r="133" spans="1:4" ht="14.25" x14ac:dyDescent="0.45">
      <c r="A133" s="110" t="s">
        <v>197</v>
      </c>
      <c r="B133" s="13">
        <v>43256.6821354977</v>
      </c>
      <c r="C133" s="30">
        <v>3.02</v>
      </c>
      <c r="D133" s="17" t="s">
        <v>66</v>
      </c>
    </row>
    <row r="134" spans="1:4" ht="14.25" x14ac:dyDescent="0.45">
      <c r="A134" s="110" t="s">
        <v>198</v>
      </c>
      <c r="B134" s="13">
        <v>43256.721031284702</v>
      </c>
      <c r="C134" s="30">
        <v>0.52</v>
      </c>
      <c r="D134" s="17" t="s">
        <v>66</v>
      </c>
    </row>
    <row r="135" spans="1:4" ht="14.25" x14ac:dyDescent="0.45">
      <c r="A135" s="110" t="s">
        <v>199</v>
      </c>
      <c r="B135" s="13">
        <v>43257.365324884297</v>
      </c>
      <c r="C135" s="30">
        <v>0.85</v>
      </c>
      <c r="D135" s="17" t="s">
        <v>66</v>
      </c>
    </row>
    <row r="136" spans="1:4" ht="14.25" x14ac:dyDescent="0.45">
      <c r="A136" s="110" t="s">
        <v>200</v>
      </c>
      <c r="B136" s="13">
        <v>43257.674253321798</v>
      </c>
      <c r="C136" s="30">
        <v>1.43</v>
      </c>
      <c r="D136" s="17" t="s">
        <v>66</v>
      </c>
    </row>
    <row r="137" spans="1:4" ht="14.25" x14ac:dyDescent="0.45">
      <c r="A137" s="110" t="s">
        <v>201</v>
      </c>
      <c r="B137" s="13">
        <v>43259.627584224501</v>
      </c>
      <c r="C137" s="30">
        <v>4</v>
      </c>
      <c r="D137" s="17" t="s">
        <v>66</v>
      </c>
    </row>
    <row r="138" spans="1:4" ht="14.25" x14ac:dyDescent="0.45">
      <c r="A138" s="110" t="s">
        <v>202</v>
      </c>
      <c r="B138" s="13">
        <v>43259.695294560202</v>
      </c>
      <c r="C138" s="30">
        <v>1.2</v>
      </c>
      <c r="D138" s="17" t="s">
        <v>66</v>
      </c>
    </row>
    <row r="139" spans="1:4" ht="14.25" x14ac:dyDescent="0.45">
      <c r="A139" s="110" t="s">
        <v>203</v>
      </c>
      <c r="B139" s="13">
        <v>43262.440618090302</v>
      </c>
      <c r="C139" s="30">
        <v>10.8</v>
      </c>
      <c r="D139" s="17" t="s">
        <v>66</v>
      </c>
    </row>
    <row r="140" spans="1:4" ht="14.25" x14ac:dyDescent="0.45">
      <c r="A140" s="110" t="s">
        <v>204</v>
      </c>
      <c r="B140" s="13">
        <v>43262.714030555602</v>
      </c>
      <c r="C140" s="30">
        <v>3.15</v>
      </c>
      <c r="D140" s="17" t="s">
        <v>66</v>
      </c>
    </row>
    <row r="141" spans="1:4" ht="14.25" x14ac:dyDescent="0.45">
      <c r="A141" s="110" t="s">
        <v>205</v>
      </c>
      <c r="B141" s="13">
        <v>43263.468758298601</v>
      </c>
      <c r="C141" s="30">
        <v>4</v>
      </c>
      <c r="D141" s="17" t="s">
        <v>66</v>
      </c>
    </row>
    <row r="142" spans="1:4" ht="14.25" x14ac:dyDescent="0.45">
      <c r="A142" s="110" t="s">
        <v>206</v>
      </c>
      <c r="B142" s="13">
        <v>43263.478412650496</v>
      </c>
      <c r="C142" s="30">
        <v>4.0199999999999996</v>
      </c>
      <c r="D142" s="17" t="s">
        <v>66</v>
      </c>
    </row>
    <row r="143" spans="1:4" ht="14.25" x14ac:dyDescent="0.45">
      <c r="A143" s="110" t="s">
        <v>207</v>
      </c>
      <c r="B143" s="13">
        <v>43263.494432557898</v>
      </c>
      <c r="C143" s="30">
        <v>2.7</v>
      </c>
      <c r="D143" s="17" t="s">
        <v>66</v>
      </c>
    </row>
    <row r="144" spans="1:4" ht="14.25" x14ac:dyDescent="0.45">
      <c r="A144" s="110" t="s">
        <v>208</v>
      </c>
      <c r="B144" s="13">
        <v>43263.504165740698</v>
      </c>
      <c r="C144" s="30">
        <v>3.24</v>
      </c>
      <c r="D144" s="17" t="s">
        <v>66</v>
      </c>
    </row>
    <row r="145" spans="1:4" ht="14.25" x14ac:dyDescent="0.45">
      <c r="A145" s="110" t="s">
        <v>209</v>
      </c>
      <c r="B145" s="13">
        <v>43263.626599224503</v>
      </c>
      <c r="C145" s="30">
        <v>29.16</v>
      </c>
      <c r="D145" s="17" t="s">
        <v>66</v>
      </c>
    </row>
    <row r="146" spans="1:4" ht="14.25" x14ac:dyDescent="0.45">
      <c r="A146" s="110" t="s">
        <v>210</v>
      </c>
      <c r="B146" s="13">
        <v>43264.4573292477</v>
      </c>
      <c r="C146" s="30">
        <v>4.42</v>
      </c>
      <c r="D146" s="17" t="s">
        <v>66</v>
      </c>
    </row>
    <row r="147" spans="1:4" ht="14.25" x14ac:dyDescent="0.45">
      <c r="A147" s="110" t="s">
        <v>211</v>
      </c>
      <c r="B147" s="13">
        <v>43264.457333298596</v>
      </c>
      <c r="C147" s="30">
        <v>4.42</v>
      </c>
      <c r="D147" s="17" t="s">
        <v>66</v>
      </c>
    </row>
    <row r="148" spans="1:4" ht="14.25" x14ac:dyDescent="0.45">
      <c r="A148" s="110" t="s">
        <v>212</v>
      </c>
      <c r="B148" s="13">
        <v>43264.458435844899</v>
      </c>
      <c r="C148" s="30">
        <v>4.55</v>
      </c>
      <c r="D148" s="17" t="s">
        <v>66</v>
      </c>
    </row>
    <row r="149" spans="1:4" ht="14.25" x14ac:dyDescent="0.45">
      <c r="A149" s="110" t="s">
        <v>213</v>
      </c>
      <c r="B149" s="13">
        <v>43264.4691662037</v>
      </c>
      <c r="C149" s="30">
        <v>1.72</v>
      </c>
      <c r="D149" s="17" t="s">
        <v>66</v>
      </c>
    </row>
    <row r="150" spans="1:4" ht="14.25" x14ac:dyDescent="0.45">
      <c r="A150" s="110" t="s">
        <v>214</v>
      </c>
      <c r="B150" s="13">
        <v>43264.469170949102</v>
      </c>
      <c r="C150" s="30">
        <v>1.72</v>
      </c>
      <c r="D150" s="17" t="s">
        <v>66</v>
      </c>
    </row>
    <row r="151" spans="1:4" ht="14.25" x14ac:dyDescent="0.45">
      <c r="A151" s="110" t="s">
        <v>215</v>
      </c>
      <c r="B151" s="13">
        <v>43264.469174803198</v>
      </c>
      <c r="C151" s="30">
        <v>1.72</v>
      </c>
      <c r="D151" s="17" t="s">
        <v>66</v>
      </c>
    </row>
    <row r="152" spans="1:4" ht="14.25" x14ac:dyDescent="0.45">
      <c r="A152" s="110" t="s">
        <v>216</v>
      </c>
      <c r="B152" s="13">
        <v>43264.535853090303</v>
      </c>
      <c r="C152" s="30">
        <v>3.92</v>
      </c>
      <c r="D152" s="17" t="s">
        <v>66</v>
      </c>
    </row>
    <row r="153" spans="1:4" ht="14.25" x14ac:dyDescent="0.45">
      <c r="A153" s="110" t="s">
        <v>217</v>
      </c>
      <c r="B153" s="13">
        <v>43264.547633599497</v>
      </c>
      <c r="C153" s="30">
        <v>1.1000000000000001</v>
      </c>
      <c r="D153" s="17" t="s">
        <v>66</v>
      </c>
    </row>
    <row r="154" spans="1:4" ht="14.25" x14ac:dyDescent="0.45">
      <c r="A154" s="110" t="s">
        <v>218</v>
      </c>
      <c r="B154" s="13">
        <v>43264.551260995402</v>
      </c>
      <c r="C154" s="30">
        <v>1.1000000000000001</v>
      </c>
      <c r="D154" s="17" t="s">
        <v>66</v>
      </c>
    </row>
    <row r="155" spans="1:4" ht="14.25" x14ac:dyDescent="0.45">
      <c r="A155" s="110" t="s">
        <v>219</v>
      </c>
      <c r="B155" s="13">
        <v>43264.565717824102</v>
      </c>
      <c r="C155" s="30">
        <v>1.1000000000000001</v>
      </c>
      <c r="D155" s="17" t="s">
        <v>66</v>
      </c>
    </row>
    <row r="156" spans="1:4" ht="14.25" x14ac:dyDescent="0.45">
      <c r="A156" s="110" t="s">
        <v>220</v>
      </c>
      <c r="B156" s="13">
        <v>43264.579196145802</v>
      </c>
      <c r="C156" s="30">
        <v>5.7</v>
      </c>
      <c r="D156" s="40" t="s">
        <v>66</v>
      </c>
    </row>
    <row r="157" spans="1:4" ht="14.25" x14ac:dyDescent="0.45">
      <c r="A157" s="110" t="s">
        <v>221</v>
      </c>
      <c r="B157" s="13">
        <v>43264.586673692102</v>
      </c>
      <c r="C157" s="30">
        <v>5.0999999999999996</v>
      </c>
      <c r="D157" s="29" t="s">
        <v>66</v>
      </c>
    </row>
    <row r="158" spans="1:4" ht="14.25" x14ac:dyDescent="0.45">
      <c r="A158" s="110" t="s">
        <v>222</v>
      </c>
      <c r="B158" s="13">
        <v>43265.4949991088</v>
      </c>
      <c r="C158" s="30">
        <v>3.1</v>
      </c>
      <c r="D158" s="29" t="s">
        <v>66</v>
      </c>
    </row>
    <row r="159" spans="1:4" ht="14.25" x14ac:dyDescent="0.45">
      <c r="A159" s="110" t="s">
        <v>223</v>
      </c>
      <c r="B159" s="13">
        <v>43265.5064549421</v>
      </c>
      <c r="C159" s="30">
        <v>2.85</v>
      </c>
      <c r="D159" s="17" t="s">
        <v>66</v>
      </c>
    </row>
    <row r="160" spans="1:4" ht="14.25" x14ac:dyDescent="0.45">
      <c r="A160" s="110" t="s">
        <v>224</v>
      </c>
      <c r="B160" s="13">
        <v>43265.549494178202</v>
      </c>
      <c r="C160" s="30">
        <v>1.35</v>
      </c>
      <c r="D160" s="17" t="s">
        <v>66</v>
      </c>
    </row>
    <row r="161" spans="1:4" ht="14.25" x14ac:dyDescent="0.45">
      <c r="A161" s="110" t="s">
        <v>225</v>
      </c>
      <c r="B161" s="13">
        <v>43265.554382094902</v>
      </c>
      <c r="C161" s="30">
        <v>1.35</v>
      </c>
      <c r="D161" s="17" t="s">
        <v>66</v>
      </c>
    </row>
    <row r="162" spans="1:4" ht="14.25" x14ac:dyDescent="0.45">
      <c r="A162" s="110" t="s">
        <v>226</v>
      </c>
      <c r="B162" s="13">
        <v>43265.694029548598</v>
      </c>
      <c r="C162" s="30">
        <v>3.78</v>
      </c>
      <c r="D162" s="17" t="s">
        <v>66</v>
      </c>
    </row>
    <row r="163" spans="1:4" ht="14.25" x14ac:dyDescent="0.45">
      <c r="A163" s="110" t="s">
        <v>227</v>
      </c>
      <c r="B163" s="13">
        <v>43266.345839930596</v>
      </c>
      <c r="C163" s="30">
        <v>0.54</v>
      </c>
      <c r="D163" s="17" t="s">
        <v>66</v>
      </c>
    </row>
    <row r="164" spans="1:4" ht="14.25" x14ac:dyDescent="0.45">
      <c r="A164" s="110" t="s">
        <v>228</v>
      </c>
      <c r="B164" s="13">
        <v>43266.592308564803</v>
      </c>
      <c r="C164" s="30">
        <v>4.0599999999999996</v>
      </c>
      <c r="D164" s="17" t="s">
        <v>66</v>
      </c>
    </row>
    <row r="165" spans="1:4" ht="14.25" x14ac:dyDescent="0.45">
      <c r="A165" s="110" t="s">
        <v>229</v>
      </c>
      <c r="B165" s="13">
        <v>43268.7335767361</v>
      </c>
      <c r="C165" s="30">
        <v>0.83</v>
      </c>
      <c r="D165" s="17" t="s">
        <v>66</v>
      </c>
    </row>
    <row r="166" spans="1:4" ht="14.25" x14ac:dyDescent="0.45">
      <c r="A166" s="110" t="s">
        <v>230</v>
      </c>
      <c r="B166" s="13">
        <v>43270.569168205999</v>
      </c>
      <c r="C166" s="30">
        <v>20.7</v>
      </c>
      <c r="D166" s="17" t="s">
        <v>66</v>
      </c>
    </row>
    <row r="167" spans="1:4" ht="14.25" x14ac:dyDescent="0.45">
      <c r="A167" s="110" t="s">
        <v>231</v>
      </c>
      <c r="B167" s="13">
        <v>43270.587132141198</v>
      </c>
      <c r="C167" s="30">
        <v>14.49</v>
      </c>
      <c r="D167" s="17" t="s">
        <v>66</v>
      </c>
    </row>
    <row r="168" spans="1:4" ht="14.25" x14ac:dyDescent="0.45">
      <c r="A168" s="110" t="s">
        <v>232</v>
      </c>
      <c r="B168" s="13">
        <v>43270.591298263898</v>
      </c>
      <c r="C168" s="30">
        <v>18.63</v>
      </c>
      <c r="D168" s="17" t="s">
        <v>66</v>
      </c>
    </row>
    <row r="169" spans="1:4" ht="14.25" x14ac:dyDescent="0.45">
      <c r="A169" s="110" t="s">
        <v>233</v>
      </c>
      <c r="B169" s="13">
        <v>43271.412959953697</v>
      </c>
      <c r="C169" s="30">
        <v>3.85</v>
      </c>
      <c r="D169" s="17" t="s">
        <v>66</v>
      </c>
    </row>
    <row r="170" spans="1:4" ht="14.25" x14ac:dyDescent="0.45">
      <c r="A170" s="110" t="s">
        <v>234</v>
      </c>
      <c r="B170" s="13">
        <v>43272.458484919</v>
      </c>
      <c r="C170" s="30">
        <v>3.92</v>
      </c>
      <c r="D170" s="17" t="s">
        <v>66</v>
      </c>
    </row>
    <row r="171" spans="1:4" ht="14.25" x14ac:dyDescent="0.45">
      <c r="A171" s="110" t="s">
        <v>235</v>
      </c>
      <c r="B171" s="13">
        <v>43272.571867592596</v>
      </c>
      <c r="C171" s="30">
        <v>0.8</v>
      </c>
      <c r="D171" s="17" t="s">
        <v>66</v>
      </c>
    </row>
    <row r="172" spans="1:4" ht="14.25" x14ac:dyDescent="0.45">
      <c r="A172" s="110" t="s">
        <v>236</v>
      </c>
      <c r="B172" s="13">
        <v>43272.717825312502</v>
      </c>
      <c r="C172" s="30">
        <v>2.8</v>
      </c>
      <c r="D172" s="17" t="s">
        <v>66</v>
      </c>
    </row>
    <row r="173" spans="1:4" ht="14.25" x14ac:dyDescent="0.45">
      <c r="A173" s="110" t="s">
        <v>237</v>
      </c>
      <c r="B173" s="13">
        <v>43273.435828240697</v>
      </c>
      <c r="C173" s="30">
        <v>4</v>
      </c>
      <c r="D173" s="17" t="s">
        <v>66</v>
      </c>
    </row>
    <row r="174" spans="1:4" ht="14.25" x14ac:dyDescent="0.45">
      <c r="A174" s="110" t="s">
        <v>238</v>
      </c>
      <c r="B174" s="13">
        <v>43273.545186608797</v>
      </c>
      <c r="C174" s="30">
        <v>4.2</v>
      </c>
      <c r="D174" s="17" t="s">
        <v>66</v>
      </c>
    </row>
    <row r="175" spans="1:4" ht="14.25" x14ac:dyDescent="0.45">
      <c r="A175" s="110" t="s">
        <v>239</v>
      </c>
      <c r="B175" s="13">
        <v>43273.551531169003</v>
      </c>
      <c r="C175" s="30">
        <v>4.2</v>
      </c>
      <c r="D175" s="17" t="s">
        <v>66</v>
      </c>
    </row>
    <row r="176" spans="1:4" ht="14.25" x14ac:dyDescent="0.45">
      <c r="A176" s="110" t="s">
        <v>240</v>
      </c>
      <c r="B176" s="13">
        <v>43273.721927430597</v>
      </c>
      <c r="C176" s="30">
        <v>3.68</v>
      </c>
      <c r="D176" s="17" t="s">
        <v>66</v>
      </c>
    </row>
    <row r="177" spans="1:4" ht="14.25" x14ac:dyDescent="0.45">
      <c r="A177" s="110" t="s">
        <v>241</v>
      </c>
      <c r="B177" s="13">
        <v>43276.316346064799</v>
      </c>
      <c r="C177" s="30">
        <v>4.32</v>
      </c>
      <c r="D177" s="17" t="s">
        <v>66</v>
      </c>
    </row>
    <row r="178" spans="1:4" ht="14.25" x14ac:dyDescent="0.45">
      <c r="A178" s="110" t="s">
        <v>242</v>
      </c>
      <c r="B178" s="13">
        <v>43276.501065312499</v>
      </c>
      <c r="C178" s="30">
        <v>4</v>
      </c>
      <c r="D178" s="17" t="s">
        <v>66</v>
      </c>
    </row>
    <row r="179" spans="1:4" ht="14.25" x14ac:dyDescent="0.45">
      <c r="A179" s="110" t="s">
        <v>243</v>
      </c>
      <c r="B179" s="13">
        <v>43276.668875844902</v>
      </c>
      <c r="C179" s="30">
        <v>6.16</v>
      </c>
      <c r="D179" s="17" t="s">
        <v>66</v>
      </c>
    </row>
    <row r="180" spans="1:4" ht="14.25" x14ac:dyDescent="0.45">
      <c r="A180" s="110" t="s">
        <v>244</v>
      </c>
      <c r="B180" s="13">
        <v>43276.725793483798</v>
      </c>
      <c r="C180" s="30">
        <v>10.92</v>
      </c>
      <c r="D180" s="17" t="s">
        <v>66</v>
      </c>
    </row>
    <row r="181" spans="1:4" ht="14.25" x14ac:dyDescent="0.45">
      <c r="A181" s="110" t="s">
        <v>245</v>
      </c>
      <c r="B181" s="13">
        <v>43278.891817129603</v>
      </c>
      <c r="C181" s="30">
        <v>3.99</v>
      </c>
      <c r="D181" s="17" t="s">
        <v>66</v>
      </c>
    </row>
    <row r="182" spans="1:4" ht="14.25" x14ac:dyDescent="0.45">
      <c r="A182" s="110" t="s">
        <v>246</v>
      </c>
      <c r="B182" s="13">
        <v>43279.402564699099</v>
      </c>
      <c r="C182" s="30">
        <v>4.5599999999999996</v>
      </c>
      <c r="D182" s="17" t="s">
        <v>66</v>
      </c>
    </row>
    <row r="183" spans="1:4" ht="14.25" x14ac:dyDescent="0.45">
      <c r="A183" s="110" t="s">
        <v>247</v>
      </c>
      <c r="B183" s="13">
        <v>43279.6439068287</v>
      </c>
      <c r="C183" s="30">
        <v>27.54</v>
      </c>
      <c r="D183" s="17" t="s">
        <v>66</v>
      </c>
    </row>
    <row r="184" spans="1:4" ht="14.25" x14ac:dyDescent="0.45">
      <c r="A184" s="110" t="s">
        <v>248</v>
      </c>
      <c r="B184" s="13">
        <v>43280.286446180602</v>
      </c>
      <c r="C184" s="30">
        <v>16.5</v>
      </c>
      <c r="D184" s="17" t="s">
        <v>66</v>
      </c>
    </row>
    <row r="185" spans="1:4" ht="14.25" x14ac:dyDescent="0.45">
      <c r="A185" s="110" t="s">
        <v>249</v>
      </c>
      <c r="B185" s="13">
        <v>43280.608773842599</v>
      </c>
      <c r="C185" s="30">
        <v>3.3</v>
      </c>
      <c r="D185" s="17" t="s">
        <v>66</v>
      </c>
    </row>
    <row r="186" spans="1:4" ht="14.25" x14ac:dyDescent="0.45">
      <c r="A186" s="110" t="s">
        <v>250</v>
      </c>
      <c r="B186" s="13">
        <v>43280.670189351898</v>
      </c>
      <c r="C186" s="30">
        <v>1.1200000000000001</v>
      </c>
      <c r="D186" s="17" t="s">
        <v>66</v>
      </c>
    </row>
    <row r="187" spans="1:4" ht="14.25" x14ac:dyDescent="0.45">
      <c r="A187" s="110" t="s">
        <v>251</v>
      </c>
      <c r="B187" s="13">
        <v>43284.506812071799</v>
      </c>
      <c r="C187" s="30">
        <v>5.4</v>
      </c>
      <c r="D187" s="17" t="s">
        <v>66</v>
      </c>
    </row>
    <row r="188" spans="1:4" ht="14.25" x14ac:dyDescent="0.45">
      <c r="A188" s="110" t="s">
        <v>252</v>
      </c>
      <c r="B188" s="13">
        <v>43285.480331365703</v>
      </c>
      <c r="C188" s="30">
        <v>3.51</v>
      </c>
      <c r="D188" s="17" t="s">
        <v>66</v>
      </c>
    </row>
    <row r="189" spans="1:4" ht="14.25" x14ac:dyDescent="0.45">
      <c r="A189" s="110" t="s">
        <v>253</v>
      </c>
      <c r="B189" s="13">
        <v>43285.527044641203</v>
      </c>
      <c r="C189" s="30">
        <v>0.81</v>
      </c>
      <c r="D189" s="17" t="s">
        <v>66</v>
      </c>
    </row>
    <row r="190" spans="1:4" ht="14.25" x14ac:dyDescent="0.45">
      <c r="A190" s="110" t="s">
        <v>254</v>
      </c>
      <c r="B190" s="13">
        <v>43286.605156215301</v>
      </c>
      <c r="C190" s="30">
        <v>30</v>
      </c>
      <c r="D190" s="17" t="s">
        <v>66</v>
      </c>
    </row>
    <row r="191" spans="1:4" ht="14.25" x14ac:dyDescent="0.45">
      <c r="A191" s="110" t="s">
        <v>255</v>
      </c>
      <c r="B191" s="13">
        <v>43286.614597141197</v>
      </c>
      <c r="C191" s="30">
        <v>1.43</v>
      </c>
      <c r="D191" s="17" t="s">
        <v>66</v>
      </c>
    </row>
    <row r="192" spans="1:4" ht="14.25" x14ac:dyDescent="0.45">
      <c r="A192" s="110" t="s">
        <v>256</v>
      </c>
      <c r="B192" s="13">
        <v>43287.594231516203</v>
      </c>
      <c r="C192" s="30">
        <v>2</v>
      </c>
      <c r="D192" s="17" t="s">
        <v>66</v>
      </c>
    </row>
    <row r="193" spans="1:4" ht="14.25" x14ac:dyDescent="0.45">
      <c r="A193" s="110" t="s">
        <v>257</v>
      </c>
      <c r="B193" s="13">
        <v>43287.797800231499</v>
      </c>
      <c r="C193" s="30">
        <v>3.92</v>
      </c>
      <c r="D193" s="17" t="s">
        <v>66</v>
      </c>
    </row>
    <row r="194" spans="1:4" ht="14.25" x14ac:dyDescent="0.45">
      <c r="A194" s="110" t="s">
        <v>258</v>
      </c>
      <c r="B194" s="13">
        <v>43287.809416169002</v>
      </c>
      <c r="C194" s="30">
        <v>2.2400000000000002</v>
      </c>
      <c r="D194" s="17" t="s">
        <v>66</v>
      </c>
    </row>
    <row r="195" spans="1:4" ht="14.25" x14ac:dyDescent="0.45">
      <c r="A195" s="110" t="s">
        <v>259</v>
      </c>
      <c r="B195" s="13">
        <v>43287.874328506899</v>
      </c>
      <c r="C195" s="30">
        <v>3.92</v>
      </c>
      <c r="D195" s="17" t="s">
        <v>66</v>
      </c>
    </row>
    <row r="196" spans="1:4" ht="14.25" x14ac:dyDescent="0.45">
      <c r="A196" s="110" t="s">
        <v>260</v>
      </c>
      <c r="B196" s="13">
        <v>43287.931534953699</v>
      </c>
      <c r="C196" s="30">
        <v>2.2400000000000002</v>
      </c>
      <c r="D196" s="17" t="s">
        <v>66</v>
      </c>
    </row>
    <row r="197" spans="1:4" ht="14.25" x14ac:dyDescent="0.45">
      <c r="A197" s="110" t="s">
        <v>261</v>
      </c>
      <c r="B197" s="13">
        <v>43290.562398842601</v>
      </c>
      <c r="C197" s="30">
        <v>4</v>
      </c>
      <c r="D197" s="17" t="s">
        <v>66</v>
      </c>
    </row>
    <row r="198" spans="1:4" ht="14.25" x14ac:dyDescent="0.45">
      <c r="A198" s="110" t="s">
        <v>262</v>
      </c>
      <c r="B198" s="13">
        <v>43290.576748414402</v>
      </c>
      <c r="C198" s="30">
        <v>1.04</v>
      </c>
      <c r="D198" s="17" t="s">
        <v>66</v>
      </c>
    </row>
    <row r="199" spans="1:4" ht="14.25" x14ac:dyDescent="0.45">
      <c r="A199" s="110" t="s">
        <v>263</v>
      </c>
      <c r="B199" s="13">
        <v>43290.576753472204</v>
      </c>
      <c r="C199" s="30">
        <v>1.04</v>
      </c>
      <c r="D199" s="17" t="s">
        <v>66</v>
      </c>
    </row>
    <row r="200" spans="1:4" ht="14.25" x14ac:dyDescent="0.45">
      <c r="A200" s="110" t="s">
        <v>264</v>
      </c>
      <c r="B200" s="13">
        <v>43290.576757372699</v>
      </c>
      <c r="C200" s="30">
        <v>1.04</v>
      </c>
      <c r="D200" s="17" t="s">
        <v>66</v>
      </c>
    </row>
    <row r="201" spans="1:4" ht="14.25" x14ac:dyDescent="0.45">
      <c r="A201" s="110" t="s">
        <v>265</v>
      </c>
      <c r="B201" s="13">
        <v>43290.576760995398</v>
      </c>
      <c r="C201" s="30">
        <v>1.04</v>
      </c>
      <c r="D201" s="17" t="s">
        <v>66</v>
      </c>
    </row>
    <row r="202" spans="1:4" ht="14.25" x14ac:dyDescent="0.45">
      <c r="A202" s="110" t="s">
        <v>266</v>
      </c>
      <c r="B202" s="13">
        <v>43290.5767653125</v>
      </c>
      <c r="C202" s="30">
        <v>1.04</v>
      </c>
      <c r="D202" s="17" t="s">
        <v>66</v>
      </c>
    </row>
    <row r="203" spans="1:4" ht="14.25" x14ac:dyDescent="0.45">
      <c r="A203" s="110" t="s">
        <v>267</v>
      </c>
      <c r="B203" s="13">
        <v>43290.576771296299</v>
      </c>
      <c r="C203" s="30">
        <v>1.04</v>
      </c>
      <c r="D203" s="17" t="s">
        <v>66</v>
      </c>
    </row>
    <row r="204" spans="1:4" ht="14.25" x14ac:dyDescent="0.45">
      <c r="A204" s="110" t="s">
        <v>268</v>
      </c>
      <c r="B204" s="13">
        <v>43290.576776157402</v>
      </c>
      <c r="C204" s="30">
        <v>1.04</v>
      </c>
      <c r="D204" s="17" t="s">
        <v>66</v>
      </c>
    </row>
    <row r="205" spans="1:4" ht="14.25" x14ac:dyDescent="0.45">
      <c r="A205" s="110" t="s">
        <v>269</v>
      </c>
      <c r="B205" s="13">
        <v>43290.576781169002</v>
      </c>
      <c r="C205" s="30">
        <v>1.04</v>
      </c>
      <c r="D205" s="17" t="s">
        <v>66</v>
      </c>
    </row>
    <row r="206" spans="1:4" ht="14.25" x14ac:dyDescent="0.45">
      <c r="A206" s="110" t="s">
        <v>270</v>
      </c>
      <c r="B206" s="13">
        <v>43290.576786655103</v>
      </c>
      <c r="C206" s="30">
        <v>1.04</v>
      </c>
      <c r="D206" s="17" t="s">
        <v>66</v>
      </c>
    </row>
    <row r="207" spans="1:4" ht="14.25" x14ac:dyDescent="0.45">
      <c r="A207" s="110" t="s">
        <v>271</v>
      </c>
      <c r="B207" s="13">
        <v>43290.576790474501</v>
      </c>
      <c r="C207" s="30">
        <v>1.04</v>
      </c>
      <c r="D207" s="17" t="s">
        <v>66</v>
      </c>
    </row>
    <row r="208" spans="1:4" ht="14.25" x14ac:dyDescent="0.45">
      <c r="A208" s="110" t="s">
        <v>272</v>
      </c>
      <c r="B208" s="13">
        <v>43290.576793599503</v>
      </c>
      <c r="C208" s="30">
        <v>1.04</v>
      </c>
      <c r="D208" s="17" t="s">
        <v>66</v>
      </c>
    </row>
    <row r="209" spans="1:4" ht="14.25" x14ac:dyDescent="0.45">
      <c r="A209" s="110" t="s">
        <v>273</v>
      </c>
      <c r="B209" s="13">
        <v>43290.576796724497</v>
      </c>
      <c r="C209" s="30">
        <v>1.04</v>
      </c>
      <c r="D209" s="17" t="s">
        <v>66</v>
      </c>
    </row>
    <row r="210" spans="1:4" ht="14.25" x14ac:dyDescent="0.45">
      <c r="A210" s="110" t="s">
        <v>274</v>
      </c>
      <c r="B210" s="13">
        <v>43290.576800080999</v>
      </c>
      <c r="C210" s="30">
        <v>1.04</v>
      </c>
      <c r="D210" s="17" t="s">
        <v>66</v>
      </c>
    </row>
    <row r="211" spans="1:4" ht="14.25" x14ac:dyDescent="0.45">
      <c r="A211" s="110" t="s">
        <v>275</v>
      </c>
      <c r="B211" s="13">
        <v>43290.576803472199</v>
      </c>
      <c r="C211" s="30">
        <v>1.04</v>
      </c>
      <c r="D211" s="17" t="s">
        <v>66</v>
      </c>
    </row>
    <row r="212" spans="1:4" ht="14.25" x14ac:dyDescent="0.45">
      <c r="A212" s="110" t="s">
        <v>276</v>
      </c>
      <c r="B212" s="13">
        <v>43290.576806597201</v>
      </c>
      <c r="C212" s="30">
        <v>1.04</v>
      </c>
      <c r="D212" s="17" t="s">
        <v>66</v>
      </c>
    </row>
    <row r="213" spans="1:4" ht="14.25" x14ac:dyDescent="0.45">
      <c r="A213" s="110" t="s">
        <v>277</v>
      </c>
      <c r="B213" s="13">
        <v>43290.5768096065</v>
      </c>
      <c r="C213" s="30">
        <v>1.04</v>
      </c>
      <c r="D213" s="17" t="s">
        <v>66</v>
      </c>
    </row>
    <row r="214" spans="1:4" ht="14.25" x14ac:dyDescent="0.45">
      <c r="A214" s="110" t="s">
        <v>278</v>
      </c>
      <c r="B214" s="13">
        <v>43290.576812650499</v>
      </c>
      <c r="C214" s="30">
        <v>1.04</v>
      </c>
      <c r="D214" s="17" t="s">
        <v>66</v>
      </c>
    </row>
    <row r="215" spans="1:4" ht="14.25" x14ac:dyDescent="0.45">
      <c r="A215" s="110" t="s">
        <v>279</v>
      </c>
      <c r="B215" s="13">
        <v>43290.576816284702</v>
      </c>
      <c r="C215" s="30">
        <v>1.04</v>
      </c>
      <c r="D215" s="17" t="s">
        <v>66</v>
      </c>
    </row>
    <row r="216" spans="1:4" ht="14.25" x14ac:dyDescent="0.45">
      <c r="A216" s="110" t="s">
        <v>280</v>
      </c>
      <c r="B216" s="13">
        <v>43290.5768195255</v>
      </c>
      <c r="C216" s="30">
        <v>1.04</v>
      </c>
      <c r="D216" s="17" t="s">
        <v>66</v>
      </c>
    </row>
    <row r="217" spans="1:4" ht="14.25" x14ac:dyDescent="0.45">
      <c r="A217" s="110" t="s">
        <v>281</v>
      </c>
      <c r="B217" s="13">
        <v>43290.576822604198</v>
      </c>
      <c r="C217" s="30">
        <v>1.04</v>
      </c>
      <c r="D217" s="17" t="s">
        <v>66</v>
      </c>
    </row>
    <row r="218" spans="1:4" ht="14.25" x14ac:dyDescent="0.45">
      <c r="A218" s="110" t="s">
        <v>282</v>
      </c>
      <c r="B218" s="13">
        <v>43290.576825497701</v>
      </c>
      <c r="C218" s="30">
        <v>1.04</v>
      </c>
      <c r="D218" s="17" t="s">
        <v>66</v>
      </c>
    </row>
    <row r="219" spans="1:4" ht="14.25" x14ac:dyDescent="0.45">
      <c r="A219" s="110" t="s">
        <v>283</v>
      </c>
      <c r="B219" s="13">
        <v>43290.576828321799</v>
      </c>
      <c r="C219" s="30">
        <v>1.04</v>
      </c>
      <c r="D219" s="17" t="s">
        <v>66</v>
      </c>
    </row>
    <row r="220" spans="1:4" ht="14.25" x14ac:dyDescent="0.45">
      <c r="A220" s="110" t="s">
        <v>284</v>
      </c>
      <c r="B220" s="13">
        <v>43290.576831365703</v>
      </c>
      <c r="C220" s="30">
        <v>1.04</v>
      </c>
      <c r="D220" s="17" t="s">
        <v>66</v>
      </c>
    </row>
    <row r="221" spans="1:4" ht="14.25" x14ac:dyDescent="0.45">
      <c r="A221" s="110" t="s">
        <v>285</v>
      </c>
      <c r="B221" s="13">
        <v>43290.576834224499</v>
      </c>
      <c r="C221" s="30">
        <v>1.04</v>
      </c>
      <c r="D221" s="17" t="s">
        <v>66</v>
      </c>
    </row>
    <row r="222" spans="1:4" ht="14.25" x14ac:dyDescent="0.45">
      <c r="A222" s="110" t="s">
        <v>286</v>
      </c>
      <c r="B222" s="13">
        <v>43290.576837349501</v>
      </c>
      <c r="C222" s="30">
        <v>1.04</v>
      </c>
      <c r="D222" s="17" t="s">
        <v>66</v>
      </c>
    </row>
    <row r="223" spans="1:4" ht="14.25" x14ac:dyDescent="0.45">
      <c r="A223" s="110" t="s">
        <v>287</v>
      </c>
      <c r="B223" s="13">
        <v>43290.576840277798</v>
      </c>
      <c r="C223" s="30">
        <v>1.04</v>
      </c>
      <c r="D223" s="17" t="s">
        <v>66</v>
      </c>
    </row>
    <row r="224" spans="1:4" ht="14.25" x14ac:dyDescent="0.45">
      <c r="A224" s="110" t="s">
        <v>288</v>
      </c>
      <c r="B224" s="13">
        <v>43290.576843090297</v>
      </c>
      <c r="C224" s="30">
        <v>1.04</v>
      </c>
      <c r="D224" s="17" t="s">
        <v>66</v>
      </c>
    </row>
    <row r="225" spans="1:4" ht="14.25" x14ac:dyDescent="0.45">
      <c r="A225" s="110" t="s">
        <v>289</v>
      </c>
      <c r="B225" s="13">
        <v>43291.362082719897</v>
      </c>
      <c r="C225" s="30">
        <v>3.85</v>
      </c>
      <c r="D225" s="17" t="s">
        <v>66</v>
      </c>
    </row>
    <row r="226" spans="1:4" ht="14.25" x14ac:dyDescent="0.45">
      <c r="A226" s="110" t="s">
        <v>290</v>
      </c>
      <c r="B226" s="13">
        <v>43291.496744907403</v>
      </c>
      <c r="C226" s="30">
        <v>3.3</v>
      </c>
      <c r="D226" s="17" t="s">
        <v>66</v>
      </c>
    </row>
    <row r="227" spans="1:4" ht="14.25" x14ac:dyDescent="0.45">
      <c r="A227" s="110" t="s">
        <v>291</v>
      </c>
      <c r="B227" s="13">
        <v>43291.5455347569</v>
      </c>
      <c r="C227" s="30">
        <v>5.94</v>
      </c>
      <c r="D227" s="17" t="s">
        <v>66</v>
      </c>
    </row>
    <row r="228" spans="1:4" ht="14.25" x14ac:dyDescent="0.45">
      <c r="A228" s="110" t="s">
        <v>292</v>
      </c>
      <c r="B228" s="13">
        <v>43291.592839386598</v>
      </c>
      <c r="C228" s="30">
        <v>4.8</v>
      </c>
      <c r="D228" s="17" t="s">
        <v>66</v>
      </c>
    </row>
    <row r="229" spans="1:4" ht="14.25" x14ac:dyDescent="0.45">
      <c r="A229" s="110" t="s">
        <v>293</v>
      </c>
      <c r="B229" s="13">
        <v>43291.604173182903</v>
      </c>
      <c r="C229" s="30">
        <v>3.92</v>
      </c>
      <c r="D229" s="17" t="s">
        <v>66</v>
      </c>
    </row>
    <row r="230" spans="1:4" ht="14.25" x14ac:dyDescent="0.45">
      <c r="A230" s="110" t="s">
        <v>294</v>
      </c>
      <c r="B230" s="13">
        <v>43291.652074537</v>
      </c>
      <c r="C230" s="30">
        <v>11.39</v>
      </c>
      <c r="D230" s="17" t="s">
        <v>66</v>
      </c>
    </row>
    <row r="231" spans="1:4" ht="14.25" x14ac:dyDescent="0.45">
      <c r="A231" s="110" t="s">
        <v>295</v>
      </c>
      <c r="B231" s="13">
        <v>43292.4730239583</v>
      </c>
      <c r="C231" s="30">
        <v>11.02</v>
      </c>
      <c r="D231" s="17" t="s">
        <v>66</v>
      </c>
    </row>
    <row r="232" spans="1:4" ht="14.25" x14ac:dyDescent="0.45">
      <c r="A232" s="110" t="s">
        <v>296</v>
      </c>
      <c r="B232" s="13">
        <v>43292.493126273097</v>
      </c>
      <c r="C232" s="30">
        <v>1</v>
      </c>
      <c r="D232" s="17" t="s">
        <v>66</v>
      </c>
    </row>
    <row r="233" spans="1:4" ht="14.25" x14ac:dyDescent="0.45">
      <c r="A233" s="110" t="s">
        <v>297</v>
      </c>
      <c r="B233" s="13">
        <v>43292.493129050898</v>
      </c>
      <c r="C233" s="30">
        <v>1</v>
      </c>
      <c r="D233" s="17" t="s">
        <v>66</v>
      </c>
    </row>
    <row r="234" spans="1:4" ht="14.25" x14ac:dyDescent="0.45">
      <c r="A234" s="110" t="s">
        <v>298</v>
      </c>
      <c r="B234" s="13">
        <v>43292.493131863397</v>
      </c>
      <c r="C234" s="30">
        <v>1</v>
      </c>
      <c r="D234" s="17" t="s">
        <v>66</v>
      </c>
    </row>
    <row r="235" spans="1:4" ht="14.25" x14ac:dyDescent="0.45">
      <c r="A235" s="110" t="s">
        <v>299</v>
      </c>
      <c r="B235" s="13">
        <v>43292.493134722201</v>
      </c>
      <c r="C235" s="30">
        <v>1</v>
      </c>
      <c r="D235" s="17" t="s">
        <v>66</v>
      </c>
    </row>
    <row r="236" spans="1:4" ht="14.25" x14ac:dyDescent="0.45">
      <c r="A236" s="110" t="s">
        <v>300</v>
      </c>
      <c r="B236" s="13">
        <v>43292.493137465302</v>
      </c>
      <c r="C236" s="30">
        <v>1</v>
      </c>
      <c r="D236" s="17" t="s">
        <v>66</v>
      </c>
    </row>
    <row r="237" spans="1:4" ht="14.25" x14ac:dyDescent="0.45">
      <c r="A237" s="110" t="s">
        <v>301</v>
      </c>
      <c r="B237" s="13">
        <v>43292.493140277802</v>
      </c>
      <c r="C237" s="30">
        <v>1</v>
      </c>
      <c r="D237" s="17" t="s">
        <v>66</v>
      </c>
    </row>
    <row r="238" spans="1:4" ht="14.25" x14ac:dyDescent="0.45">
      <c r="A238" s="110" t="s">
        <v>302</v>
      </c>
      <c r="B238" s="13">
        <v>43292.493143252301</v>
      </c>
      <c r="C238" s="30">
        <v>1</v>
      </c>
      <c r="D238" s="17" t="s">
        <v>66</v>
      </c>
    </row>
    <row r="239" spans="1:4" ht="14.25" x14ac:dyDescent="0.45">
      <c r="A239" s="110" t="s">
        <v>303</v>
      </c>
      <c r="B239" s="13">
        <v>43292.4931460648</v>
      </c>
      <c r="C239" s="30">
        <v>1</v>
      </c>
      <c r="D239" s="17" t="s">
        <v>66</v>
      </c>
    </row>
    <row r="240" spans="1:4" ht="14.25" x14ac:dyDescent="0.45">
      <c r="A240" s="110" t="s">
        <v>304</v>
      </c>
      <c r="B240" s="13">
        <v>43292.493151770803</v>
      </c>
      <c r="C240" s="30">
        <v>1</v>
      </c>
      <c r="D240" s="17" t="s">
        <v>66</v>
      </c>
    </row>
    <row r="241" spans="1:4" ht="14.25" x14ac:dyDescent="0.45">
      <c r="A241" s="110" t="s">
        <v>305</v>
      </c>
      <c r="B241" s="13">
        <v>43292.493154629599</v>
      </c>
      <c r="C241" s="30">
        <v>1</v>
      </c>
      <c r="D241" s="17" t="s">
        <v>66</v>
      </c>
    </row>
    <row r="242" spans="1:4" ht="14.25" x14ac:dyDescent="0.45">
      <c r="A242" s="110" t="s">
        <v>306</v>
      </c>
      <c r="B242" s="13">
        <v>43292.493159027799</v>
      </c>
      <c r="C242" s="30">
        <v>1</v>
      </c>
      <c r="D242" s="17" t="s">
        <v>66</v>
      </c>
    </row>
    <row r="243" spans="1:4" ht="14.25" x14ac:dyDescent="0.45">
      <c r="A243" s="110" t="s">
        <v>307</v>
      </c>
      <c r="B243" s="13">
        <v>43292.493162731502</v>
      </c>
      <c r="C243" s="30">
        <v>1</v>
      </c>
      <c r="D243" s="17" t="s">
        <v>66</v>
      </c>
    </row>
    <row r="244" spans="1:4" ht="14.25" x14ac:dyDescent="0.45">
      <c r="A244" s="110" t="s">
        <v>308</v>
      </c>
      <c r="B244" s="13">
        <v>43292.493166469903</v>
      </c>
      <c r="C244" s="30">
        <v>1</v>
      </c>
      <c r="D244" s="17" t="s">
        <v>66</v>
      </c>
    </row>
    <row r="245" spans="1:4" ht="14.25" x14ac:dyDescent="0.45">
      <c r="A245" s="110" t="s">
        <v>309</v>
      </c>
      <c r="B245" s="13">
        <v>43292.493169710702</v>
      </c>
      <c r="C245" s="30">
        <v>1</v>
      </c>
      <c r="D245" s="17" t="s">
        <v>66</v>
      </c>
    </row>
    <row r="246" spans="1:4" ht="14.25" x14ac:dyDescent="0.45">
      <c r="A246" s="110" t="s">
        <v>310</v>
      </c>
      <c r="B246" s="13">
        <v>43292.493172569397</v>
      </c>
      <c r="C246" s="30">
        <v>1</v>
      </c>
      <c r="D246" s="17" t="s">
        <v>66</v>
      </c>
    </row>
    <row r="247" spans="1:4" ht="14.25" x14ac:dyDescent="0.45">
      <c r="A247" s="110" t="s">
        <v>311</v>
      </c>
      <c r="B247" s="13">
        <v>43292.493175463002</v>
      </c>
      <c r="C247" s="30">
        <v>1</v>
      </c>
      <c r="D247" s="17" t="s">
        <v>66</v>
      </c>
    </row>
    <row r="248" spans="1:4" ht="14.25" x14ac:dyDescent="0.45">
      <c r="A248" s="110" t="s">
        <v>312</v>
      </c>
      <c r="B248" s="13">
        <v>43292.493178668999</v>
      </c>
      <c r="C248" s="30">
        <v>1</v>
      </c>
      <c r="D248" s="17" t="s">
        <v>66</v>
      </c>
    </row>
    <row r="249" spans="1:4" ht="14.25" x14ac:dyDescent="0.45">
      <c r="A249" s="110" t="s">
        <v>313</v>
      </c>
      <c r="B249" s="13">
        <v>43292.493182291699</v>
      </c>
      <c r="C249" s="30">
        <v>1</v>
      </c>
      <c r="D249" s="17" t="s">
        <v>66</v>
      </c>
    </row>
    <row r="250" spans="1:4" ht="14.25" x14ac:dyDescent="0.45">
      <c r="A250" s="110" t="s">
        <v>314</v>
      </c>
      <c r="B250" s="13">
        <v>43292.691197835702</v>
      </c>
      <c r="C250" s="30">
        <v>0.25</v>
      </c>
      <c r="D250" s="17" t="s">
        <v>66</v>
      </c>
    </row>
    <row r="251" spans="1:4" ht="14.25" x14ac:dyDescent="0.45">
      <c r="A251" s="110" t="s">
        <v>315</v>
      </c>
      <c r="B251" s="13">
        <v>43292.6912014236</v>
      </c>
      <c r="C251" s="30">
        <v>0.25</v>
      </c>
      <c r="D251" s="17" t="s">
        <v>66</v>
      </c>
    </row>
    <row r="252" spans="1:4" ht="14.25" x14ac:dyDescent="0.45">
      <c r="A252" s="110" t="s">
        <v>316</v>
      </c>
      <c r="B252" s="13">
        <v>43292.691204629598</v>
      </c>
      <c r="C252" s="30">
        <v>0.25</v>
      </c>
      <c r="D252" s="17" t="s">
        <v>66</v>
      </c>
    </row>
    <row r="253" spans="1:4" ht="14.25" x14ac:dyDescent="0.45">
      <c r="A253" s="110" t="s">
        <v>317</v>
      </c>
      <c r="B253" s="13">
        <v>43292.6912077546</v>
      </c>
      <c r="C253" s="30">
        <v>0.25</v>
      </c>
      <c r="D253" s="17" t="s">
        <v>66</v>
      </c>
    </row>
    <row r="254" spans="1:4" ht="14.25" x14ac:dyDescent="0.45">
      <c r="A254" s="110" t="s">
        <v>318</v>
      </c>
      <c r="B254" s="13">
        <v>43292.691210798599</v>
      </c>
      <c r="C254" s="30">
        <v>0.25</v>
      </c>
      <c r="D254" s="17" t="s">
        <v>66</v>
      </c>
    </row>
    <row r="255" spans="1:4" ht="14.25" x14ac:dyDescent="0.45">
      <c r="A255" s="110" t="s">
        <v>319</v>
      </c>
      <c r="B255" s="13">
        <v>43292.691213692102</v>
      </c>
      <c r="C255" s="30">
        <v>0.25</v>
      </c>
      <c r="D255" s="17" t="s">
        <v>66</v>
      </c>
    </row>
    <row r="256" spans="1:4" ht="14.25" x14ac:dyDescent="0.45">
      <c r="A256" s="110" t="s">
        <v>320</v>
      </c>
      <c r="B256" s="13">
        <v>43292.691216435203</v>
      </c>
      <c r="C256" s="30">
        <v>0.25</v>
      </c>
      <c r="D256" s="17" t="s">
        <v>66</v>
      </c>
    </row>
    <row r="257" spans="1:4" ht="14.25" x14ac:dyDescent="0.45">
      <c r="A257" s="110" t="s">
        <v>321</v>
      </c>
      <c r="B257" s="13">
        <v>43292.691219594897</v>
      </c>
      <c r="C257" s="30">
        <v>0.25</v>
      </c>
      <c r="D257" s="17" t="s">
        <v>66</v>
      </c>
    </row>
    <row r="258" spans="1:4" ht="14.25" x14ac:dyDescent="0.45">
      <c r="A258" s="110" t="s">
        <v>322</v>
      </c>
      <c r="B258" s="13">
        <v>43292.691222419002</v>
      </c>
      <c r="C258" s="30">
        <v>0.25</v>
      </c>
      <c r="D258" s="17" t="s">
        <v>66</v>
      </c>
    </row>
    <row r="259" spans="1:4" ht="14.25" x14ac:dyDescent="0.45">
      <c r="A259" s="110" t="s">
        <v>323</v>
      </c>
      <c r="B259" s="13">
        <v>43292.691225775503</v>
      </c>
      <c r="C259" s="30">
        <v>0.25</v>
      </c>
      <c r="D259" s="17" t="s">
        <v>66</v>
      </c>
    </row>
    <row r="260" spans="1:4" ht="14.25" x14ac:dyDescent="0.45">
      <c r="A260" s="110" t="s">
        <v>324</v>
      </c>
      <c r="B260" s="13">
        <v>43292.691228935197</v>
      </c>
      <c r="C260" s="30">
        <v>0.25</v>
      </c>
      <c r="D260" s="17" t="s">
        <v>66</v>
      </c>
    </row>
    <row r="261" spans="1:4" ht="14.25" x14ac:dyDescent="0.45">
      <c r="A261" s="110" t="s">
        <v>325</v>
      </c>
      <c r="B261" s="13">
        <v>43292.691232291698</v>
      </c>
      <c r="C261" s="30">
        <v>0.25</v>
      </c>
      <c r="D261" s="17" t="s">
        <v>66</v>
      </c>
    </row>
    <row r="262" spans="1:4" ht="14.25" x14ac:dyDescent="0.45">
      <c r="A262" s="110" t="s">
        <v>326</v>
      </c>
      <c r="B262" s="13">
        <v>43292.691235150502</v>
      </c>
      <c r="C262" s="30">
        <v>0.25</v>
      </c>
      <c r="D262" s="17" t="s">
        <v>66</v>
      </c>
    </row>
    <row r="263" spans="1:4" ht="14.25" x14ac:dyDescent="0.45">
      <c r="A263" s="110" t="s">
        <v>327</v>
      </c>
      <c r="B263" s="13">
        <v>43292.691238541702</v>
      </c>
      <c r="C263" s="30">
        <v>0.25</v>
      </c>
      <c r="D263" s="17" t="s">
        <v>66</v>
      </c>
    </row>
    <row r="264" spans="1:4" ht="14.25" x14ac:dyDescent="0.45">
      <c r="A264" s="110" t="s">
        <v>328</v>
      </c>
      <c r="B264" s="13">
        <v>43297.488793483797</v>
      </c>
      <c r="C264" s="30">
        <v>4.13</v>
      </c>
      <c r="D264" s="17" t="s">
        <v>66</v>
      </c>
    </row>
    <row r="265" spans="1:4" ht="14.25" x14ac:dyDescent="0.45">
      <c r="A265" s="110" t="s">
        <v>329</v>
      </c>
      <c r="B265" s="13">
        <v>43297.647248495399</v>
      </c>
      <c r="C265" s="30">
        <v>5.04</v>
      </c>
      <c r="D265" s="17" t="s">
        <v>66</v>
      </c>
    </row>
    <row r="266" spans="1:4" ht="14.25" x14ac:dyDescent="0.45">
      <c r="A266" s="110" t="s">
        <v>330</v>
      </c>
      <c r="B266" s="13">
        <v>43297.733410069399</v>
      </c>
      <c r="C266" s="30">
        <v>2.75</v>
      </c>
      <c r="D266" s="17" t="s">
        <v>66</v>
      </c>
    </row>
    <row r="267" spans="1:4" ht="14.25" x14ac:dyDescent="0.45">
      <c r="A267" s="110" t="s">
        <v>331</v>
      </c>
      <c r="B267" s="13">
        <v>43298.589011342599</v>
      </c>
      <c r="C267" s="30">
        <v>0.9</v>
      </c>
      <c r="D267" s="17" t="s">
        <v>66</v>
      </c>
    </row>
    <row r="268" spans="1:4" ht="14.25" x14ac:dyDescent="0.45">
      <c r="A268" s="110" t="s">
        <v>332</v>
      </c>
      <c r="B268" s="13">
        <v>43298.601594907399</v>
      </c>
      <c r="C268" s="30">
        <v>1.5</v>
      </c>
      <c r="D268" s="17" t="s">
        <v>66</v>
      </c>
    </row>
    <row r="269" spans="1:4" ht="14.25" x14ac:dyDescent="0.45">
      <c r="A269" s="110" t="s">
        <v>333</v>
      </c>
      <c r="B269" s="13">
        <v>43298.676616701399</v>
      </c>
      <c r="C269" s="30">
        <v>37.130000000000003</v>
      </c>
      <c r="D269" s="17" t="s">
        <v>66</v>
      </c>
    </row>
    <row r="270" spans="1:4" ht="14.25" x14ac:dyDescent="0.45">
      <c r="A270" s="110" t="s">
        <v>334</v>
      </c>
      <c r="B270" s="13">
        <v>43299.500779629598</v>
      </c>
      <c r="C270" s="30">
        <v>10.46</v>
      </c>
      <c r="D270" s="17" t="s">
        <v>66</v>
      </c>
    </row>
    <row r="271" spans="1:4" ht="14.25" x14ac:dyDescent="0.45">
      <c r="A271" s="110" t="s">
        <v>335</v>
      </c>
      <c r="B271" s="13">
        <v>43301.419101388899</v>
      </c>
      <c r="C271" s="30">
        <v>2.7</v>
      </c>
      <c r="D271" s="17" t="s">
        <v>66</v>
      </c>
    </row>
    <row r="272" spans="1:4" ht="14.25" x14ac:dyDescent="0.45">
      <c r="A272" s="110" t="s">
        <v>336</v>
      </c>
      <c r="B272" s="13">
        <v>43301.4398665509</v>
      </c>
      <c r="C272" s="30">
        <v>8</v>
      </c>
      <c r="D272" s="17" t="s">
        <v>66</v>
      </c>
    </row>
    <row r="273" spans="1:4" ht="14.25" x14ac:dyDescent="0.45">
      <c r="A273" s="110" t="s">
        <v>337</v>
      </c>
      <c r="B273" s="13">
        <v>43304.466138425902</v>
      </c>
      <c r="C273" s="30">
        <v>3.96</v>
      </c>
      <c r="D273" s="17" t="s">
        <v>66</v>
      </c>
    </row>
    <row r="274" spans="1:4" ht="14.25" x14ac:dyDescent="0.45">
      <c r="A274" s="110" t="s">
        <v>338</v>
      </c>
      <c r="B274" s="13">
        <v>43304.593769213003</v>
      </c>
      <c r="C274" s="30">
        <v>20.52</v>
      </c>
      <c r="D274" s="17" t="s">
        <v>66</v>
      </c>
    </row>
    <row r="275" spans="1:4" ht="14.25" x14ac:dyDescent="0.45">
      <c r="A275" s="110" t="s">
        <v>339</v>
      </c>
      <c r="B275" s="13">
        <v>43304.694161226798</v>
      </c>
      <c r="C275" s="30">
        <v>4</v>
      </c>
      <c r="D275" s="17" t="s">
        <v>66</v>
      </c>
    </row>
    <row r="276" spans="1:4" ht="14.25" x14ac:dyDescent="0.45">
      <c r="A276" s="110" t="s">
        <v>340</v>
      </c>
      <c r="B276" s="13">
        <v>43305.389563044002</v>
      </c>
      <c r="C276" s="30">
        <v>0.78</v>
      </c>
      <c r="D276" s="17" t="s">
        <v>66</v>
      </c>
    </row>
    <row r="277" spans="1:4" ht="14.25" x14ac:dyDescent="0.45">
      <c r="A277" s="110" t="s">
        <v>341</v>
      </c>
      <c r="B277" s="13">
        <v>43305.4674961458</v>
      </c>
      <c r="C277" s="30">
        <v>2.68</v>
      </c>
      <c r="D277" s="17" t="s">
        <v>66</v>
      </c>
    </row>
    <row r="278" spans="1:4" ht="14.25" x14ac:dyDescent="0.45">
      <c r="A278" s="110" t="s">
        <v>342</v>
      </c>
      <c r="B278" s="13">
        <v>43305.477098611103</v>
      </c>
      <c r="C278" s="30">
        <v>2.68</v>
      </c>
      <c r="D278" s="17" t="s">
        <v>66</v>
      </c>
    </row>
    <row r="279" spans="1:4" ht="14.25" x14ac:dyDescent="0.45">
      <c r="A279" s="110" t="s">
        <v>343</v>
      </c>
      <c r="B279" s="13">
        <v>43305.565698645798</v>
      </c>
      <c r="C279" s="30">
        <v>3.36</v>
      </c>
      <c r="D279" s="17" t="s">
        <v>66</v>
      </c>
    </row>
    <row r="280" spans="1:4" ht="14.25" x14ac:dyDescent="0.45">
      <c r="A280" s="110" t="s">
        <v>344</v>
      </c>
      <c r="B280" s="13">
        <v>43305.6424059028</v>
      </c>
      <c r="C280" s="30">
        <v>4.2</v>
      </c>
      <c r="D280" s="17" t="s">
        <v>66</v>
      </c>
    </row>
    <row r="281" spans="1:4" ht="14.25" x14ac:dyDescent="0.45">
      <c r="A281" s="110" t="s">
        <v>345</v>
      </c>
      <c r="B281" s="13">
        <v>43305.682991631897</v>
      </c>
      <c r="C281" s="30">
        <v>2.16</v>
      </c>
      <c r="D281" s="17" t="s">
        <v>66</v>
      </c>
    </row>
    <row r="282" spans="1:4" ht="14.25" x14ac:dyDescent="0.45">
      <c r="A282" s="110" t="s">
        <v>346</v>
      </c>
      <c r="B282" s="13">
        <v>43305.746194710599</v>
      </c>
      <c r="C282" s="30">
        <v>1.8</v>
      </c>
      <c r="D282" s="17" t="s">
        <v>66</v>
      </c>
    </row>
    <row r="283" spans="1:4" ht="14.25" x14ac:dyDescent="0.45">
      <c r="A283" s="110" t="s">
        <v>347</v>
      </c>
      <c r="B283" s="13">
        <v>43306.412069594902</v>
      </c>
      <c r="C283" s="30">
        <v>0.81</v>
      </c>
      <c r="D283" s="17" t="s">
        <v>66</v>
      </c>
    </row>
    <row r="284" spans="1:4" ht="14.25" x14ac:dyDescent="0.45">
      <c r="A284" s="110" t="s">
        <v>348</v>
      </c>
      <c r="B284" s="13">
        <v>43306.722553669002</v>
      </c>
      <c r="C284" s="30">
        <v>27.54</v>
      </c>
      <c r="D284" s="17" t="s">
        <v>66</v>
      </c>
    </row>
    <row r="285" spans="1:4" ht="14.25" x14ac:dyDescent="0.45">
      <c r="A285" s="110" t="s">
        <v>349</v>
      </c>
      <c r="B285" s="13">
        <v>43307.586223344901</v>
      </c>
      <c r="C285" s="30">
        <v>3.9</v>
      </c>
      <c r="D285" s="17" t="s">
        <v>66</v>
      </c>
    </row>
    <row r="286" spans="1:4" ht="14.25" x14ac:dyDescent="0.45">
      <c r="A286" s="110" t="s">
        <v>350</v>
      </c>
      <c r="B286" s="13">
        <v>43308.383760648103</v>
      </c>
      <c r="C286" s="30">
        <v>3.92</v>
      </c>
      <c r="D286" s="17" t="s">
        <v>66</v>
      </c>
    </row>
    <row r="287" spans="1:4" ht="14.25" x14ac:dyDescent="0.45">
      <c r="A287" s="110" t="s">
        <v>351</v>
      </c>
      <c r="B287" s="13">
        <v>43308.511472453698</v>
      </c>
      <c r="C287" s="30">
        <v>4</v>
      </c>
      <c r="D287" s="17" t="s">
        <v>66</v>
      </c>
    </row>
    <row r="288" spans="1:4" ht="14.25" x14ac:dyDescent="0.45">
      <c r="A288" s="110" t="s">
        <v>352</v>
      </c>
      <c r="B288" s="13">
        <v>43308.582682488399</v>
      </c>
      <c r="C288" s="30">
        <v>2.34</v>
      </c>
      <c r="D288" s="17" t="s">
        <v>66</v>
      </c>
    </row>
    <row r="289" spans="1:4" ht="14.25" x14ac:dyDescent="0.45">
      <c r="A289" s="110" t="s">
        <v>353</v>
      </c>
      <c r="B289" s="13">
        <v>43308.589418946802</v>
      </c>
      <c r="C289" s="30">
        <v>1.68</v>
      </c>
      <c r="D289" s="17" t="s">
        <v>66</v>
      </c>
    </row>
    <row r="290" spans="1:4" ht="14.25" x14ac:dyDescent="0.45">
      <c r="A290" s="110" t="s">
        <v>354</v>
      </c>
      <c r="B290" s="13">
        <v>43308.5933512384</v>
      </c>
      <c r="C290" s="30">
        <v>2.0099999999999998</v>
      </c>
      <c r="D290" s="17" t="s">
        <v>66</v>
      </c>
    </row>
    <row r="291" spans="1:4" ht="14.25" x14ac:dyDescent="0.45">
      <c r="A291" s="110" t="s">
        <v>355</v>
      </c>
      <c r="B291" s="13">
        <v>43308.595943252301</v>
      </c>
      <c r="C291" s="30">
        <v>1.34</v>
      </c>
      <c r="D291" s="17" t="s">
        <v>66</v>
      </c>
    </row>
    <row r="292" spans="1:4" ht="14.25" x14ac:dyDescent="0.45">
      <c r="A292" s="110" t="s">
        <v>356</v>
      </c>
      <c r="B292" s="13">
        <v>43308.5990697569</v>
      </c>
      <c r="C292" s="30">
        <v>1.34</v>
      </c>
      <c r="D292" s="17" t="s">
        <v>66</v>
      </c>
    </row>
    <row r="293" spans="1:4" ht="14.25" x14ac:dyDescent="0.45">
      <c r="A293" s="110" t="s">
        <v>357</v>
      </c>
      <c r="B293" s="13">
        <v>43308.601926273201</v>
      </c>
      <c r="C293" s="30">
        <v>1.34</v>
      </c>
      <c r="D293" s="17" t="s">
        <v>66</v>
      </c>
    </row>
    <row r="294" spans="1:4" ht="14.25" x14ac:dyDescent="0.45">
      <c r="A294" s="110" t="s">
        <v>358</v>
      </c>
      <c r="B294" s="13">
        <v>43308.604181678202</v>
      </c>
      <c r="C294" s="30">
        <v>2.34</v>
      </c>
      <c r="D294" s="25" t="s">
        <v>66</v>
      </c>
    </row>
    <row r="295" spans="1:4" ht="14.25" x14ac:dyDescent="0.45">
      <c r="A295" s="110" t="s">
        <v>359</v>
      </c>
      <c r="B295" s="13">
        <v>43311.455808217601</v>
      </c>
      <c r="C295" s="30">
        <v>3.24</v>
      </c>
      <c r="D295" s="25" t="s">
        <v>66</v>
      </c>
    </row>
    <row r="296" spans="1:4" ht="14.25" x14ac:dyDescent="0.45">
      <c r="A296" s="110" t="s">
        <v>360</v>
      </c>
      <c r="B296" s="13">
        <v>43315.397456365703</v>
      </c>
      <c r="C296" s="30">
        <v>4.2</v>
      </c>
      <c r="D296" s="25" t="s">
        <v>66</v>
      </c>
    </row>
    <row r="297" spans="1:4" ht="14.25" x14ac:dyDescent="0.45">
      <c r="A297" s="110" t="s">
        <v>361</v>
      </c>
      <c r="B297" s="13">
        <v>43318.558970335602</v>
      </c>
      <c r="C297" s="30">
        <v>3.99</v>
      </c>
      <c r="D297" s="25" t="s">
        <v>66</v>
      </c>
    </row>
    <row r="298" spans="1:4" ht="14.25" x14ac:dyDescent="0.45">
      <c r="A298" s="110" t="s">
        <v>362</v>
      </c>
      <c r="B298" s="13">
        <v>43320.537773032403</v>
      </c>
      <c r="C298" s="30">
        <v>5.0999999999999996</v>
      </c>
      <c r="D298" s="25" t="s">
        <v>66</v>
      </c>
    </row>
    <row r="299" spans="1:4" ht="14.25" x14ac:dyDescent="0.45">
      <c r="A299" s="110" t="s">
        <v>363</v>
      </c>
      <c r="B299" s="13">
        <v>43321.573625925899</v>
      </c>
      <c r="C299" s="30">
        <v>1.5</v>
      </c>
      <c r="D299" s="25" t="s">
        <v>66</v>
      </c>
    </row>
    <row r="300" spans="1:4" ht="14.25" x14ac:dyDescent="0.45">
      <c r="A300" s="110" t="s">
        <v>364</v>
      </c>
      <c r="B300" s="13">
        <v>43321.582599039401</v>
      </c>
      <c r="C300" s="30">
        <v>1.5</v>
      </c>
      <c r="D300" s="31" t="s">
        <v>66</v>
      </c>
    </row>
    <row r="301" spans="1:4" ht="14.25" x14ac:dyDescent="0.45">
      <c r="A301" s="110" t="s">
        <v>365</v>
      </c>
      <c r="B301" s="13">
        <v>43321.585400775497</v>
      </c>
      <c r="C301" s="30">
        <v>1.5</v>
      </c>
      <c r="D301" s="31" t="s">
        <v>66</v>
      </c>
    </row>
    <row r="302" spans="1:4" ht="14.25" x14ac:dyDescent="0.45">
      <c r="A302" s="110" t="s">
        <v>366</v>
      </c>
      <c r="B302" s="13">
        <v>43321.5873579861</v>
      </c>
      <c r="C302" s="30">
        <v>1.5</v>
      </c>
      <c r="D302" s="31" t="s">
        <v>66</v>
      </c>
    </row>
    <row r="303" spans="1:4" ht="14.25" x14ac:dyDescent="0.45">
      <c r="A303" s="110" t="s">
        <v>367</v>
      </c>
      <c r="B303" s="13">
        <v>43321.589000081003</v>
      </c>
      <c r="C303" s="30">
        <v>1.5</v>
      </c>
      <c r="D303" s="31" t="s">
        <v>66</v>
      </c>
    </row>
    <row r="304" spans="1:4" ht="14.25" x14ac:dyDescent="0.45">
      <c r="A304" s="110" t="s">
        <v>368</v>
      </c>
      <c r="B304" s="13">
        <v>43321.5935519329</v>
      </c>
      <c r="C304" s="30">
        <v>1.5</v>
      </c>
      <c r="D304" s="31" t="s">
        <v>66</v>
      </c>
    </row>
    <row r="305" spans="1:4" ht="14.25" x14ac:dyDescent="0.45">
      <c r="A305" s="110" t="s">
        <v>369</v>
      </c>
      <c r="B305" s="13">
        <v>43321.594823645799</v>
      </c>
      <c r="C305" s="39">
        <v>1.5</v>
      </c>
      <c r="D305" s="40" t="s">
        <v>66</v>
      </c>
    </row>
    <row r="306" spans="1:4" ht="14.25" x14ac:dyDescent="0.45">
      <c r="A306" s="110" t="s">
        <v>370</v>
      </c>
      <c r="B306" s="13">
        <v>43321.596093981498</v>
      </c>
      <c r="C306" s="39">
        <v>1.5</v>
      </c>
      <c r="D306" s="40" t="s">
        <v>66</v>
      </c>
    </row>
    <row r="307" spans="1:4" ht="14.25" x14ac:dyDescent="0.45">
      <c r="A307" s="110" t="s">
        <v>371</v>
      </c>
      <c r="B307" s="13">
        <v>43321.6010167477</v>
      </c>
      <c r="C307" s="39">
        <v>1.5</v>
      </c>
      <c r="D307" s="40" t="s">
        <v>66</v>
      </c>
    </row>
    <row r="308" spans="1:4" ht="14.25" x14ac:dyDescent="0.45">
      <c r="A308" s="110" t="s">
        <v>372</v>
      </c>
      <c r="B308" s="13">
        <v>43322.6869812847</v>
      </c>
      <c r="C308" s="39">
        <v>4999</v>
      </c>
      <c r="D308" s="40" t="s">
        <v>66</v>
      </c>
    </row>
    <row r="309" spans="1:4" ht="14.25" x14ac:dyDescent="0.45">
      <c r="A309" s="110" t="s">
        <v>373</v>
      </c>
      <c r="B309" s="13">
        <v>43325.718555405103</v>
      </c>
      <c r="C309" s="10">
        <v>2.25</v>
      </c>
      <c r="D309" t="s">
        <v>66</v>
      </c>
    </row>
    <row r="310" spans="1:4" ht="14.25" x14ac:dyDescent="0.45">
      <c r="A310" s="110" t="s">
        <v>374</v>
      </c>
      <c r="B310" s="13">
        <v>43327.992852974501</v>
      </c>
      <c r="C310" s="10">
        <v>1</v>
      </c>
      <c r="D310" t="s">
        <v>66</v>
      </c>
    </row>
    <row r="311" spans="1:4" ht="14.25" x14ac:dyDescent="0.45">
      <c r="A311" s="110" t="s">
        <v>375</v>
      </c>
      <c r="B311" s="13">
        <v>43328.4001993403</v>
      </c>
      <c r="C311" s="10">
        <v>1.68</v>
      </c>
      <c r="D311" t="s">
        <v>66</v>
      </c>
    </row>
    <row r="312" spans="1:4" ht="14.25" x14ac:dyDescent="0.45">
      <c r="A312" s="110" t="s">
        <v>376</v>
      </c>
      <c r="B312" s="13">
        <v>43328.538033136603</v>
      </c>
      <c r="C312" s="10">
        <v>1.72</v>
      </c>
      <c r="D312" t="s">
        <v>66</v>
      </c>
    </row>
    <row r="313" spans="1:4" ht="14.25" x14ac:dyDescent="0.45">
      <c r="A313" s="110" t="s">
        <v>377</v>
      </c>
      <c r="B313" s="13">
        <v>43329.441904780098</v>
      </c>
      <c r="C313" s="10">
        <v>1.56</v>
      </c>
      <c r="D313" t="s">
        <v>66</v>
      </c>
    </row>
    <row r="314" spans="1:4" ht="14.25" x14ac:dyDescent="0.45">
      <c r="A314" s="110" t="s">
        <v>378</v>
      </c>
      <c r="B314" s="13">
        <v>43329.445388622698</v>
      </c>
      <c r="C314" s="10">
        <v>1.56</v>
      </c>
      <c r="D314" t="s">
        <v>66</v>
      </c>
    </row>
    <row r="315" spans="1:4" ht="14.25" x14ac:dyDescent="0.45">
      <c r="A315" s="110" t="s">
        <v>379</v>
      </c>
      <c r="B315" s="13">
        <v>43329.448129282398</v>
      </c>
      <c r="C315" s="10">
        <v>1.56</v>
      </c>
      <c r="D315" t="s">
        <v>66</v>
      </c>
    </row>
    <row r="316" spans="1:4" ht="14.25" x14ac:dyDescent="0.45">
      <c r="A316" s="110" t="s">
        <v>380</v>
      </c>
      <c r="B316" s="13">
        <v>43329.458509837998</v>
      </c>
      <c r="C316" s="10">
        <v>1.56</v>
      </c>
      <c r="D316" t="s">
        <v>66</v>
      </c>
    </row>
    <row r="317" spans="1:4" ht="14.25" x14ac:dyDescent="0.45">
      <c r="A317" s="110" t="s">
        <v>381</v>
      </c>
      <c r="B317" s="13">
        <v>43329.460383830999</v>
      </c>
      <c r="C317" s="10">
        <v>1.56</v>
      </c>
      <c r="D317" t="s">
        <v>66</v>
      </c>
    </row>
    <row r="318" spans="1:4" ht="14.25" x14ac:dyDescent="0.45">
      <c r="A318" s="110" t="s">
        <v>382</v>
      </c>
      <c r="B318" s="13">
        <v>43329.461985798604</v>
      </c>
      <c r="C318" s="10">
        <v>1.56</v>
      </c>
      <c r="D318" t="s">
        <v>66</v>
      </c>
    </row>
    <row r="319" spans="1:4" ht="14.25" x14ac:dyDescent="0.45">
      <c r="A319" s="110" t="s">
        <v>383</v>
      </c>
      <c r="B319" s="13">
        <v>43329.463264236103</v>
      </c>
      <c r="C319" s="10">
        <v>1.56</v>
      </c>
      <c r="D319" t="s">
        <v>66</v>
      </c>
    </row>
    <row r="320" spans="1:4" ht="14.25" x14ac:dyDescent="0.45">
      <c r="A320" s="110" t="s">
        <v>384</v>
      </c>
      <c r="B320" s="13">
        <v>43329.465084687501</v>
      </c>
      <c r="C320" s="10">
        <v>1</v>
      </c>
      <c r="D320" t="s">
        <v>66</v>
      </c>
    </row>
    <row r="321" spans="1:4" ht="14.25" x14ac:dyDescent="0.45">
      <c r="A321" s="110" t="s">
        <v>385</v>
      </c>
      <c r="B321" s="13">
        <v>43329.465089317098</v>
      </c>
      <c r="C321" s="10">
        <v>1</v>
      </c>
      <c r="D321" t="s">
        <v>66</v>
      </c>
    </row>
    <row r="322" spans="1:4" ht="14.25" x14ac:dyDescent="0.45">
      <c r="A322" s="110" t="s">
        <v>386</v>
      </c>
      <c r="B322" s="13">
        <v>43329.465092094899</v>
      </c>
      <c r="C322" s="10">
        <v>1</v>
      </c>
      <c r="D322" t="s">
        <v>66</v>
      </c>
    </row>
    <row r="323" spans="1:4" ht="14.25" x14ac:dyDescent="0.45">
      <c r="A323" s="110" t="s">
        <v>387</v>
      </c>
      <c r="B323" s="13">
        <v>43329.465094826402</v>
      </c>
      <c r="C323" s="10">
        <v>1</v>
      </c>
      <c r="D323" t="s">
        <v>66</v>
      </c>
    </row>
    <row r="324" spans="1:4" ht="14.25" x14ac:dyDescent="0.45">
      <c r="A324" s="110" t="s">
        <v>388</v>
      </c>
      <c r="B324" s="13">
        <v>43329.465097719898</v>
      </c>
      <c r="C324" s="10">
        <v>1</v>
      </c>
      <c r="D324" t="s">
        <v>66</v>
      </c>
    </row>
    <row r="325" spans="1:4" ht="14.25" x14ac:dyDescent="0.45">
      <c r="A325" s="110" t="s">
        <v>389</v>
      </c>
      <c r="B325" s="13">
        <v>43329.465101006899</v>
      </c>
      <c r="C325" s="10">
        <v>1</v>
      </c>
      <c r="D325" t="s">
        <v>66</v>
      </c>
    </row>
    <row r="326" spans="1:4" ht="14.25" x14ac:dyDescent="0.45">
      <c r="A326" s="110" t="s">
        <v>390</v>
      </c>
      <c r="B326" s="13">
        <v>43329.465103703697</v>
      </c>
      <c r="C326" s="10">
        <v>1</v>
      </c>
      <c r="D326" t="s">
        <v>66</v>
      </c>
    </row>
    <row r="327" spans="1:4" ht="14.25" x14ac:dyDescent="0.45">
      <c r="A327" s="110" t="s">
        <v>391</v>
      </c>
      <c r="B327" s="13">
        <v>43329.465106481497</v>
      </c>
      <c r="C327" s="10">
        <v>1</v>
      </c>
      <c r="D327" t="s">
        <v>66</v>
      </c>
    </row>
    <row r="328" spans="1:4" ht="14.25" x14ac:dyDescent="0.45">
      <c r="A328" s="110" t="s">
        <v>392</v>
      </c>
      <c r="B328" s="13">
        <v>43329.465282638899</v>
      </c>
      <c r="C328" s="10">
        <v>1.56</v>
      </c>
      <c r="D328" t="s">
        <v>66</v>
      </c>
    </row>
    <row r="329" spans="1:4" ht="14.25" x14ac:dyDescent="0.45">
      <c r="A329" s="110" t="s">
        <v>393</v>
      </c>
      <c r="B329" s="13">
        <v>43329.467649108803</v>
      </c>
      <c r="C329" s="10">
        <v>1.56</v>
      </c>
      <c r="D329" t="s">
        <v>66</v>
      </c>
    </row>
    <row r="330" spans="1:4" ht="14.25" x14ac:dyDescent="0.45">
      <c r="A330" s="110" t="s">
        <v>394</v>
      </c>
      <c r="B330" s="13">
        <v>43329.514725347202</v>
      </c>
      <c r="C330" s="10">
        <v>1.35</v>
      </c>
      <c r="D330" t="s">
        <v>66</v>
      </c>
    </row>
    <row r="331" spans="1:4" ht="14.25" x14ac:dyDescent="0.45">
      <c r="A331" s="110" t="s">
        <v>395</v>
      </c>
      <c r="B331" s="13">
        <v>43329.514728738402</v>
      </c>
      <c r="C331" s="10">
        <v>1.35</v>
      </c>
      <c r="D331" t="s">
        <v>66</v>
      </c>
    </row>
    <row r="332" spans="1:4" ht="14.25" x14ac:dyDescent="0.45">
      <c r="A332" s="110" t="s">
        <v>396</v>
      </c>
      <c r="B332" s="13">
        <v>43329.514731678202</v>
      </c>
      <c r="C332" s="10">
        <v>1.35</v>
      </c>
      <c r="D332" t="s">
        <v>66</v>
      </c>
    </row>
    <row r="333" spans="1:4" ht="14.25" x14ac:dyDescent="0.45">
      <c r="A333" s="110" t="s">
        <v>397</v>
      </c>
      <c r="B333" s="13">
        <v>43329.514734525503</v>
      </c>
      <c r="C333" s="10">
        <v>1.65</v>
      </c>
      <c r="D333" t="s">
        <v>66</v>
      </c>
    </row>
    <row r="334" spans="1:4" ht="14.25" x14ac:dyDescent="0.45">
      <c r="A334" s="110" t="s">
        <v>398</v>
      </c>
      <c r="B334" s="13">
        <v>43329.514737500002</v>
      </c>
      <c r="C334" s="10">
        <v>1.65</v>
      </c>
      <c r="D334" t="s">
        <v>66</v>
      </c>
    </row>
    <row r="335" spans="1:4" ht="14.25" x14ac:dyDescent="0.45">
      <c r="A335" s="110" t="s">
        <v>399</v>
      </c>
      <c r="B335" s="13">
        <v>43329.514740393497</v>
      </c>
      <c r="C335" s="10">
        <v>1.65</v>
      </c>
      <c r="D335" t="s">
        <v>66</v>
      </c>
    </row>
    <row r="336" spans="1:4" ht="14.25" x14ac:dyDescent="0.45">
      <c r="A336" s="110" t="s">
        <v>400</v>
      </c>
      <c r="B336" s="13">
        <v>43329.514743402797</v>
      </c>
      <c r="C336" s="10">
        <v>1.65</v>
      </c>
      <c r="D336" t="s">
        <v>66</v>
      </c>
    </row>
    <row r="337" spans="1:4" ht="14.25" x14ac:dyDescent="0.45">
      <c r="A337" s="110" t="s">
        <v>401</v>
      </c>
      <c r="B337" s="13">
        <v>43329.514746330999</v>
      </c>
      <c r="C337" s="10">
        <v>1.65</v>
      </c>
      <c r="D337" t="s">
        <v>66</v>
      </c>
    </row>
    <row r="338" spans="1:4" ht="14.25" x14ac:dyDescent="0.45">
      <c r="A338" s="110" t="s">
        <v>402</v>
      </c>
      <c r="B338" s="13">
        <v>43329.660110497702</v>
      </c>
      <c r="C338" s="10">
        <v>1.56</v>
      </c>
      <c r="D338" t="s">
        <v>66</v>
      </c>
    </row>
    <row r="339" spans="1:4" ht="14.25" x14ac:dyDescent="0.45">
      <c r="A339" s="110" t="s">
        <v>403</v>
      </c>
      <c r="B339" s="13">
        <v>43329.661224884301</v>
      </c>
      <c r="C339" s="10">
        <v>1.56</v>
      </c>
      <c r="D339" t="s">
        <v>66</v>
      </c>
    </row>
    <row r="340" spans="1:4" ht="14.25" x14ac:dyDescent="0.45">
      <c r="A340" s="110" t="s">
        <v>404</v>
      </c>
      <c r="B340" s="13">
        <v>43331.475491898098</v>
      </c>
      <c r="C340" s="10">
        <v>1.5</v>
      </c>
      <c r="D340" t="s">
        <v>66</v>
      </c>
    </row>
    <row r="341" spans="1:4" ht="14.25" x14ac:dyDescent="0.45">
      <c r="A341" s="110" t="s">
        <v>405</v>
      </c>
      <c r="B341" s="13">
        <v>43331.5053092245</v>
      </c>
      <c r="C341" s="10">
        <v>1.47</v>
      </c>
      <c r="D341" t="s">
        <v>66</v>
      </c>
    </row>
    <row r="342" spans="1:4" ht="14.25" x14ac:dyDescent="0.45">
      <c r="A342" s="110" t="s">
        <v>406</v>
      </c>
      <c r="B342" s="13">
        <v>43332.605661689799</v>
      </c>
      <c r="C342" s="10">
        <v>1.25</v>
      </c>
      <c r="D342" t="s">
        <v>66</v>
      </c>
    </row>
    <row r="343" spans="1:4" ht="14.25" x14ac:dyDescent="0.45">
      <c r="A343" s="110" t="s">
        <v>407</v>
      </c>
      <c r="B343" s="13">
        <v>43332.658222106496</v>
      </c>
      <c r="C343" s="10">
        <v>2.7</v>
      </c>
      <c r="D343" t="s">
        <v>66</v>
      </c>
    </row>
    <row r="344" spans="1:4" ht="14.25" x14ac:dyDescent="0.45">
      <c r="A344" s="110" t="s">
        <v>408</v>
      </c>
      <c r="B344" s="13">
        <v>43334.535356481501</v>
      </c>
      <c r="C344" s="10">
        <v>3.85</v>
      </c>
      <c r="D344" t="s">
        <v>66</v>
      </c>
    </row>
    <row r="345" spans="1:4" ht="14.25" x14ac:dyDescent="0.45">
      <c r="A345" s="110" t="s">
        <v>409</v>
      </c>
      <c r="B345" s="13">
        <v>43335.371595717603</v>
      </c>
      <c r="C345" s="10">
        <v>11.55</v>
      </c>
      <c r="D345" t="s">
        <v>66</v>
      </c>
    </row>
    <row r="346" spans="1:4" ht="14.25" x14ac:dyDescent="0.45">
      <c r="A346" s="110" t="s">
        <v>410</v>
      </c>
      <c r="B346" s="13">
        <v>43335.371603784697</v>
      </c>
      <c r="C346" s="10">
        <v>1.38</v>
      </c>
      <c r="D346" t="s">
        <v>66</v>
      </c>
    </row>
    <row r="347" spans="1:4" ht="14.25" x14ac:dyDescent="0.45">
      <c r="A347" s="110" t="s">
        <v>411</v>
      </c>
      <c r="B347" s="13">
        <v>43335.371606631903</v>
      </c>
      <c r="C347" s="10">
        <v>1.38</v>
      </c>
      <c r="D347" t="s">
        <v>66</v>
      </c>
    </row>
    <row r="348" spans="1:4" ht="14.25" x14ac:dyDescent="0.45">
      <c r="A348" s="110" t="s">
        <v>412</v>
      </c>
      <c r="B348" s="13">
        <v>43335.384687268503</v>
      </c>
      <c r="C348" s="10">
        <v>2.6</v>
      </c>
      <c r="D348" t="s">
        <v>66</v>
      </c>
    </row>
    <row r="349" spans="1:4" ht="14.25" x14ac:dyDescent="0.45">
      <c r="A349" s="110" t="s">
        <v>413</v>
      </c>
      <c r="B349" s="13">
        <v>43335.494987997699</v>
      </c>
      <c r="C349" s="10">
        <v>3</v>
      </c>
      <c r="D349" t="s">
        <v>66</v>
      </c>
    </row>
    <row r="350" spans="1:4" ht="14.25" x14ac:dyDescent="0.45">
      <c r="A350" s="110" t="s">
        <v>414</v>
      </c>
      <c r="B350" s="13">
        <v>43341.441513113401</v>
      </c>
      <c r="C350" s="10">
        <v>1.62</v>
      </c>
      <c r="D350" t="s">
        <v>66</v>
      </c>
    </row>
    <row r="351" spans="1:4" ht="14.25" x14ac:dyDescent="0.45">
      <c r="A351" s="110" t="s">
        <v>415</v>
      </c>
      <c r="B351" s="13">
        <v>43341.486624919002</v>
      </c>
      <c r="C351" s="10">
        <v>5.7</v>
      </c>
      <c r="D351" t="s">
        <v>66</v>
      </c>
    </row>
    <row r="352" spans="1:4" ht="14.25" x14ac:dyDescent="0.45">
      <c r="A352" s="110" t="s">
        <v>416</v>
      </c>
      <c r="B352" s="13">
        <v>43342.690260185198</v>
      </c>
      <c r="C352" s="10">
        <v>0.5</v>
      </c>
      <c r="D352" t="s">
        <v>66</v>
      </c>
    </row>
    <row r="353" spans="1:4" ht="14.25" x14ac:dyDescent="0.45">
      <c r="A353" s="110" t="s">
        <v>417</v>
      </c>
      <c r="B353" s="13">
        <v>43342.690277858797</v>
      </c>
      <c r="C353" s="10">
        <v>0.5</v>
      </c>
      <c r="D353" t="s">
        <v>66</v>
      </c>
    </row>
    <row r="354" spans="1:4" ht="14.25" x14ac:dyDescent="0.45">
      <c r="A354" s="110" t="s">
        <v>418</v>
      </c>
      <c r="B354" s="13">
        <v>43342.690281018498</v>
      </c>
      <c r="C354" s="10">
        <v>0.5</v>
      </c>
      <c r="D354" t="s">
        <v>66</v>
      </c>
    </row>
    <row r="355" spans="1:4" ht="14.25" x14ac:dyDescent="0.45">
      <c r="A355" s="110" t="s">
        <v>419</v>
      </c>
      <c r="B355" s="13">
        <v>43342.690284224504</v>
      </c>
      <c r="C355" s="10">
        <v>0.5</v>
      </c>
      <c r="D355" t="s">
        <v>66</v>
      </c>
    </row>
    <row r="356" spans="1:4" ht="14.25" x14ac:dyDescent="0.45">
      <c r="A356" s="110" t="s">
        <v>420</v>
      </c>
      <c r="B356" s="13">
        <v>43342.859480439802</v>
      </c>
      <c r="C356" s="10">
        <v>3.3</v>
      </c>
      <c r="D356" t="s">
        <v>66</v>
      </c>
    </row>
    <row r="357" spans="1:4" ht="14.25" x14ac:dyDescent="0.45">
      <c r="A357" s="110" t="s">
        <v>421</v>
      </c>
      <c r="B357" s="13">
        <v>43343.530035567099</v>
      </c>
      <c r="C357" s="10">
        <v>10.5</v>
      </c>
      <c r="D357" t="s">
        <v>66</v>
      </c>
    </row>
    <row r="358" spans="1:4" ht="14.25" x14ac:dyDescent="0.45">
      <c r="A358" s="110" t="s">
        <v>422</v>
      </c>
      <c r="B358" s="13">
        <v>43343.532887419002</v>
      </c>
      <c r="C358" s="10">
        <v>15.13</v>
      </c>
      <c r="D358" t="s">
        <v>66</v>
      </c>
    </row>
    <row r="359" spans="1:4" ht="14.25" x14ac:dyDescent="0.45">
      <c r="A359" s="110" t="s">
        <v>423</v>
      </c>
      <c r="B359" s="13">
        <v>43346.310839548598</v>
      </c>
      <c r="C359" s="10">
        <v>0.6</v>
      </c>
      <c r="D359" t="s">
        <v>66</v>
      </c>
    </row>
    <row r="360" spans="1:4" ht="14.25" x14ac:dyDescent="0.45">
      <c r="A360" s="110" t="s">
        <v>424</v>
      </c>
      <c r="B360" s="13">
        <v>43346.628109756901</v>
      </c>
      <c r="C360" s="10">
        <v>1.08</v>
      </c>
      <c r="D360" t="s">
        <v>66</v>
      </c>
    </row>
    <row r="361" spans="1:4" ht="14.25" x14ac:dyDescent="0.45">
      <c r="A361" s="110" t="s">
        <v>425</v>
      </c>
      <c r="B361" s="13">
        <v>43347.405445057899</v>
      </c>
      <c r="C361" s="10">
        <v>2</v>
      </c>
      <c r="D361" t="s">
        <v>66</v>
      </c>
    </row>
    <row r="362" spans="1:4" ht="14.25" x14ac:dyDescent="0.45">
      <c r="A362" s="110" t="s">
        <v>426</v>
      </c>
      <c r="B362" s="13">
        <v>43347.408932835599</v>
      </c>
      <c r="C362" s="10">
        <v>2</v>
      </c>
      <c r="D362" t="s">
        <v>66</v>
      </c>
    </row>
    <row r="363" spans="1:4" ht="14.25" x14ac:dyDescent="0.45">
      <c r="A363" s="110" t="s">
        <v>427</v>
      </c>
      <c r="B363" s="13">
        <v>43347.410191898103</v>
      </c>
      <c r="C363" s="10">
        <v>2</v>
      </c>
      <c r="D363" t="s">
        <v>66</v>
      </c>
    </row>
    <row r="364" spans="1:4" ht="14.25" x14ac:dyDescent="0.45">
      <c r="A364" s="110" t="s">
        <v>428</v>
      </c>
      <c r="B364" s="13">
        <v>43347.411648379602</v>
      </c>
      <c r="C364" s="10">
        <v>2</v>
      </c>
      <c r="D364" t="s">
        <v>66</v>
      </c>
    </row>
    <row r="365" spans="1:4" ht="14.25" x14ac:dyDescent="0.45">
      <c r="A365" s="110" t="s">
        <v>429</v>
      </c>
      <c r="B365" s="13">
        <v>43347.485320798602</v>
      </c>
      <c r="C365" s="10">
        <v>0.85</v>
      </c>
      <c r="D365" t="s">
        <v>66</v>
      </c>
    </row>
    <row r="366" spans="1:4" ht="14.25" x14ac:dyDescent="0.45">
      <c r="A366" s="110" t="s">
        <v>430</v>
      </c>
      <c r="B366" s="13">
        <v>43347.498690474502</v>
      </c>
      <c r="C366" s="10">
        <v>0.85</v>
      </c>
      <c r="D366" t="s">
        <v>66</v>
      </c>
    </row>
    <row r="367" spans="1:4" ht="14.25" x14ac:dyDescent="0.45">
      <c r="A367" s="110" t="s">
        <v>431</v>
      </c>
      <c r="B367" s="13">
        <v>43347.502326851798</v>
      </c>
      <c r="C367" s="10">
        <v>0.85</v>
      </c>
      <c r="D367" t="s">
        <v>66</v>
      </c>
    </row>
    <row r="368" spans="1:4" ht="14.25" x14ac:dyDescent="0.45">
      <c r="A368" s="110" t="s">
        <v>432</v>
      </c>
      <c r="B368" s="13">
        <v>43347.505716203697</v>
      </c>
      <c r="C368" s="10">
        <v>0.85</v>
      </c>
      <c r="D368" t="s">
        <v>66</v>
      </c>
    </row>
    <row r="369" spans="1:4" ht="14.25" x14ac:dyDescent="0.45">
      <c r="A369" s="110" t="s">
        <v>433</v>
      </c>
      <c r="B369" s="13">
        <v>43347.507264317101</v>
      </c>
      <c r="C369" s="10">
        <v>0.85</v>
      </c>
      <c r="D369" t="s">
        <v>66</v>
      </c>
    </row>
    <row r="370" spans="1:4" ht="14.25" x14ac:dyDescent="0.45">
      <c r="A370" s="110" t="s">
        <v>434</v>
      </c>
      <c r="B370" s="13">
        <v>43347.509220370397</v>
      </c>
      <c r="C370" s="10">
        <v>0.85</v>
      </c>
      <c r="D370" t="s">
        <v>66</v>
      </c>
    </row>
    <row r="371" spans="1:4" ht="14.25" x14ac:dyDescent="0.45">
      <c r="A371" s="110" t="s">
        <v>435</v>
      </c>
      <c r="B371" s="13">
        <v>43347.513762881899</v>
      </c>
      <c r="C371" s="10">
        <v>1.1399999999999999</v>
      </c>
      <c r="D371" t="s">
        <v>66</v>
      </c>
    </row>
    <row r="372" spans="1:4" ht="14.25" x14ac:dyDescent="0.45">
      <c r="A372" s="110" t="s">
        <v>436</v>
      </c>
      <c r="B372" s="13">
        <v>43347.620735613396</v>
      </c>
      <c r="C372" s="10">
        <v>2.16</v>
      </c>
      <c r="D372" t="s">
        <v>66</v>
      </c>
    </row>
    <row r="373" spans="1:4" ht="14.25" x14ac:dyDescent="0.45">
      <c r="A373" s="110" t="s">
        <v>437</v>
      </c>
      <c r="B373" s="13">
        <v>43350.679171296302</v>
      </c>
      <c r="C373" s="10">
        <v>18.899999999999999</v>
      </c>
      <c r="D373" t="s">
        <v>66</v>
      </c>
    </row>
    <row r="374" spans="1:4" ht="14.25" x14ac:dyDescent="0.45">
      <c r="A374" s="110" t="s">
        <v>438</v>
      </c>
      <c r="B374" s="13">
        <v>43353.438263807897</v>
      </c>
      <c r="C374" s="10">
        <v>3.8</v>
      </c>
      <c r="D374" t="s">
        <v>66</v>
      </c>
    </row>
    <row r="375" spans="1:4" ht="14.25" x14ac:dyDescent="0.45">
      <c r="A375" s="110" t="s">
        <v>439</v>
      </c>
      <c r="B375" s="13">
        <v>43353.4644114236</v>
      </c>
      <c r="C375" s="10">
        <v>3.7</v>
      </c>
      <c r="D375" t="s">
        <v>66</v>
      </c>
    </row>
    <row r="376" spans="1:4" ht="14.25" x14ac:dyDescent="0.45">
      <c r="A376" s="110" t="s">
        <v>440</v>
      </c>
      <c r="B376" s="13">
        <v>43353.483497534697</v>
      </c>
      <c r="C376" s="10">
        <v>3.5</v>
      </c>
      <c r="D376" t="s">
        <v>66</v>
      </c>
    </row>
    <row r="377" spans="1:4" ht="14.25" x14ac:dyDescent="0.45">
      <c r="A377" s="110" t="s">
        <v>441</v>
      </c>
      <c r="B377" s="13">
        <v>43353.653667858802</v>
      </c>
      <c r="C377" s="10">
        <v>3.6</v>
      </c>
      <c r="D377" t="s">
        <v>66</v>
      </c>
    </row>
    <row r="378" spans="1:4" ht="14.25" x14ac:dyDescent="0.45">
      <c r="A378" s="110" t="s">
        <v>442</v>
      </c>
      <c r="B378" s="13">
        <v>43354.646743020799</v>
      </c>
      <c r="C378" s="10">
        <v>6</v>
      </c>
      <c r="D378" t="s">
        <v>66</v>
      </c>
    </row>
    <row r="379" spans="1:4" ht="14.25" x14ac:dyDescent="0.45">
      <c r="A379" s="110" t="s">
        <v>443</v>
      </c>
      <c r="B379" s="13">
        <v>43355.489637349499</v>
      </c>
      <c r="C379" s="10">
        <v>3.9</v>
      </c>
      <c r="D379" t="s">
        <v>66</v>
      </c>
    </row>
    <row r="380" spans="1:4" ht="14.25" x14ac:dyDescent="0.45">
      <c r="A380" s="110" t="s">
        <v>444</v>
      </c>
      <c r="B380" s="13">
        <v>43355.553249039403</v>
      </c>
      <c r="C380" s="10">
        <v>1.8</v>
      </c>
      <c r="D380" t="s">
        <v>66</v>
      </c>
    </row>
    <row r="381" spans="1:4" ht="14.25" x14ac:dyDescent="0.45">
      <c r="A381" s="110" t="s">
        <v>445</v>
      </c>
      <c r="B381" s="13">
        <v>43356.6945738426</v>
      </c>
      <c r="C381" s="10">
        <v>1.1000000000000001</v>
      </c>
      <c r="D381" t="s">
        <v>66</v>
      </c>
    </row>
    <row r="382" spans="1:4" ht="14.25" x14ac:dyDescent="0.45">
      <c r="A382" s="110" t="s">
        <v>446</v>
      </c>
      <c r="B382" s="13">
        <v>43356.696391516198</v>
      </c>
      <c r="C382" s="10">
        <v>1.1000000000000001</v>
      </c>
      <c r="D382" t="s">
        <v>66</v>
      </c>
    </row>
    <row r="383" spans="1:4" ht="14.25" x14ac:dyDescent="0.45">
      <c r="A383" s="110" t="s">
        <v>447</v>
      </c>
      <c r="B383" s="13">
        <v>43356.726650844903</v>
      </c>
      <c r="C383" s="10">
        <v>3.78</v>
      </c>
      <c r="D383" t="s">
        <v>66</v>
      </c>
    </row>
    <row r="384" spans="1:4" ht="14.25" x14ac:dyDescent="0.45">
      <c r="A384" s="110" t="s">
        <v>448</v>
      </c>
      <c r="B384" s="13">
        <v>43357.228842013901</v>
      </c>
      <c r="C384" s="10">
        <v>2.75</v>
      </c>
      <c r="D384" t="s">
        <v>66</v>
      </c>
    </row>
    <row r="385" spans="1:4" ht="14.25" x14ac:dyDescent="0.45">
      <c r="A385" s="110" t="s">
        <v>449</v>
      </c>
      <c r="B385" s="13">
        <v>43357.471231678202</v>
      </c>
      <c r="C385" s="10">
        <v>3.6</v>
      </c>
      <c r="D385" t="s">
        <v>66</v>
      </c>
    </row>
    <row r="386" spans="1:4" ht="14.25" x14ac:dyDescent="0.45">
      <c r="A386" s="110" t="s">
        <v>450</v>
      </c>
      <c r="B386" s="13">
        <v>43358.219790080999</v>
      </c>
      <c r="C386" s="10">
        <v>2.75</v>
      </c>
      <c r="D386" t="s">
        <v>66</v>
      </c>
    </row>
    <row r="387" spans="1:4" ht="14.25" x14ac:dyDescent="0.45">
      <c r="A387" s="110" t="s">
        <v>451</v>
      </c>
      <c r="B387" s="13">
        <v>43358.265006597197</v>
      </c>
      <c r="C387" s="10">
        <v>4.13</v>
      </c>
      <c r="D387" t="s">
        <v>66</v>
      </c>
    </row>
    <row r="388" spans="1:4" ht="14.25" x14ac:dyDescent="0.45">
      <c r="A388" s="110" t="s">
        <v>452</v>
      </c>
      <c r="B388" s="13">
        <v>43358.268150080999</v>
      </c>
      <c r="C388" s="10">
        <v>2.75</v>
      </c>
      <c r="D388" t="s">
        <v>66</v>
      </c>
    </row>
    <row r="389" spans="1:4" ht="14.25" x14ac:dyDescent="0.45">
      <c r="A389" s="110" t="s">
        <v>453</v>
      </c>
      <c r="B389" s="13">
        <v>43360.346528321803</v>
      </c>
      <c r="C389" s="10">
        <v>2.08</v>
      </c>
      <c r="D389" t="s">
        <v>66</v>
      </c>
    </row>
    <row r="390" spans="1:4" ht="14.25" x14ac:dyDescent="0.45">
      <c r="A390" s="110" t="s">
        <v>454</v>
      </c>
      <c r="B390" s="13">
        <v>43361.476439502301</v>
      </c>
      <c r="C390" s="10">
        <v>2.7</v>
      </c>
      <c r="D390" t="s">
        <v>66</v>
      </c>
    </row>
    <row r="391" spans="1:4" ht="14.25" x14ac:dyDescent="0.45">
      <c r="A391" s="110" t="s">
        <v>455</v>
      </c>
      <c r="B391" s="13">
        <v>43362.489661261599</v>
      </c>
      <c r="C391" s="10">
        <v>1.1000000000000001</v>
      </c>
      <c r="D391" t="s">
        <v>66</v>
      </c>
    </row>
    <row r="392" spans="1:4" ht="14.25" x14ac:dyDescent="0.45">
      <c r="A392" s="110" t="s">
        <v>456</v>
      </c>
      <c r="B392" s="13">
        <v>43363.5588305903</v>
      </c>
      <c r="C392" s="10">
        <v>3.36</v>
      </c>
      <c r="D392" t="s">
        <v>66</v>
      </c>
    </row>
    <row r="393" spans="1:4" ht="14.25" x14ac:dyDescent="0.45">
      <c r="A393" s="110" t="s">
        <v>457</v>
      </c>
      <c r="B393" s="13">
        <v>43364.320402511599</v>
      </c>
      <c r="C393" s="10">
        <v>2.95</v>
      </c>
      <c r="D393" t="s">
        <v>66</v>
      </c>
    </row>
    <row r="394" spans="1:4" ht="14.25" x14ac:dyDescent="0.45">
      <c r="A394" s="110" t="s">
        <v>458</v>
      </c>
      <c r="B394" s="13">
        <v>43365.286717048599</v>
      </c>
      <c r="C394" s="10">
        <v>4.13</v>
      </c>
      <c r="D394" t="s">
        <v>66</v>
      </c>
    </row>
    <row r="395" spans="1:4" ht="14.25" x14ac:dyDescent="0.45">
      <c r="A395" s="110" t="s">
        <v>459</v>
      </c>
      <c r="B395" s="13">
        <v>43367.771763738398</v>
      </c>
      <c r="C395" s="10">
        <v>4.13</v>
      </c>
      <c r="D395" t="s">
        <v>66</v>
      </c>
    </row>
    <row r="396" spans="1:4" ht="14.25" x14ac:dyDescent="0.45">
      <c r="A396" s="110" t="s">
        <v>460</v>
      </c>
      <c r="B396" s="13">
        <v>43369.427758715297</v>
      </c>
      <c r="C396" s="10">
        <v>4.59</v>
      </c>
      <c r="D396" t="s">
        <v>66</v>
      </c>
    </row>
    <row r="397" spans="1:4" ht="14.25" x14ac:dyDescent="0.45">
      <c r="A397" s="110" t="s">
        <v>461</v>
      </c>
      <c r="B397" s="13">
        <v>43369.458436724497</v>
      </c>
      <c r="C397" s="10">
        <v>1.25</v>
      </c>
      <c r="D397" t="s">
        <v>66</v>
      </c>
    </row>
    <row r="398" spans="1:4" ht="14.25" x14ac:dyDescent="0.45">
      <c r="A398" s="110" t="s">
        <v>462</v>
      </c>
      <c r="B398" s="13">
        <v>43369.602567511603</v>
      </c>
      <c r="C398" s="10">
        <v>10.029999999999999</v>
      </c>
      <c r="D398" t="s">
        <v>66</v>
      </c>
    </row>
    <row r="399" spans="1:4" ht="14.25" x14ac:dyDescent="0.45">
      <c r="A399" s="110" t="s">
        <v>463</v>
      </c>
      <c r="B399" s="13">
        <v>43369.623716817099</v>
      </c>
      <c r="C399" s="10">
        <v>8.64</v>
      </c>
      <c r="D399" t="s">
        <v>66</v>
      </c>
    </row>
    <row r="400" spans="1:4" ht="14.25" x14ac:dyDescent="0.45">
      <c r="A400" s="110" t="s">
        <v>464</v>
      </c>
      <c r="B400" s="13">
        <v>43370.527590393503</v>
      </c>
      <c r="C400" s="10">
        <v>1</v>
      </c>
      <c r="D400" t="s">
        <v>66</v>
      </c>
    </row>
    <row r="401" spans="1:4" ht="14.25" x14ac:dyDescent="0.45">
      <c r="A401" s="110" t="s">
        <v>465</v>
      </c>
      <c r="B401" s="13">
        <v>43370.527595370397</v>
      </c>
      <c r="C401" s="10">
        <v>1</v>
      </c>
      <c r="D401" t="s">
        <v>66</v>
      </c>
    </row>
    <row r="402" spans="1:4" ht="14.25" x14ac:dyDescent="0.45">
      <c r="A402" s="110" t="s">
        <v>466</v>
      </c>
      <c r="B402" s="13">
        <v>43370.527598229201</v>
      </c>
      <c r="C402" s="10">
        <v>1</v>
      </c>
      <c r="D402" t="s">
        <v>66</v>
      </c>
    </row>
    <row r="403" spans="1:4" ht="14.25" x14ac:dyDescent="0.45">
      <c r="A403" s="110" t="s">
        <v>467</v>
      </c>
      <c r="B403" s="13">
        <v>43370.527601157402</v>
      </c>
      <c r="C403" s="10">
        <v>1</v>
      </c>
      <c r="D403" t="s">
        <v>66</v>
      </c>
    </row>
    <row r="404" spans="1:4" ht="14.25" x14ac:dyDescent="0.45">
      <c r="A404" s="110" t="s">
        <v>468</v>
      </c>
      <c r="B404" s="13">
        <v>43370.527605439798</v>
      </c>
      <c r="C404" s="10">
        <v>1</v>
      </c>
      <c r="D404" t="s">
        <v>66</v>
      </c>
    </row>
    <row r="405" spans="1:4" ht="14.25" x14ac:dyDescent="0.45">
      <c r="A405" s="110" t="s">
        <v>469</v>
      </c>
      <c r="B405" s="13">
        <v>43370.527609409699</v>
      </c>
      <c r="C405" s="10">
        <v>1</v>
      </c>
      <c r="D405" t="s">
        <v>66</v>
      </c>
    </row>
    <row r="406" spans="1:4" ht="14.25" x14ac:dyDescent="0.45">
      <c r="A406" s="110" t="s">
        <v>470</v>
      </c>
      <c r="B406" s="13">
        <v>43370.527614270803</v>
      </c>
      <c r="C406" s="10">
        <v>1</v>
      </c>
      <c r="D406" t="s">
        <v>66</v>
      </c>
    </row>
    <row r="407" spans="1:4" ht="14.25" x14ac:dyDescent="0.45">
      <c r="A407" s="110" t="s">
        <v>471</v>
      </c>
      <c r="B407" s="13">
        <v>43370.527617395797</v>
      </c>
      <c r="C407" s="10">
        <v>1</v>
      </c>
      <c r="D407" t="s">
        <v>66</v>
      </c>
    </row>
    <row r="408" spans="1:4" ht="14.25" x14ac:dyDescent="0.45">
      <c r="A408" s="110" t="s">
        <v>472</v>
      </c>
      <c r="B408" s="13">
        <v>43370.527620451401</v>
      </c>
      <c r="C408" s="10">
        <v>1</v>
      </c>
      <c r="D408" t="s">
        <v>66</v>
      </c>
    </row>
    <row r="409" spans="1:4" ht="14.25" x14ac:dyDescent="0.45">
      <c r="A409" s="110" t="s">
        <v>473</v>
      </c>
      <c r="B409" s="13">
        <v>43370.5276238773</v>
      </c>
      <c r="C409" s="10">
        <v>1</v>
      </c>
      <c r="D409" t="s">
        <v>66</v>
      </c>
    </row>
    <row r="410" spans="1:4" ht="14.25" x14ac:dyDescent="0.45">
      <c r="A410" s="110" t="s">
        <v>474</v>
      </c>
      <c r="B410" s="13">
        <v>43370.529034988402</v>
      </c>
      <c r="C410" s="10">
        <v>2.8</v>
      </c>
      <c r="D410" t="s">
        <v>66</v>
      </c>
    </row>
    <row r="411" spans="1:4" ht="14.25" x14ac:dyDescent="0.45">
      <c r="A411" s="110" t="s">
        <v>475</v>
      </c>
      <c r="B411" s="13">
        <v>43370.577972071798</v>
      </c>
      <c r="C411" s="10">
        <v>4</v>
      </c>
      <c r="D411" t="s">
        <v>66</v>
      </c>
    </row>
    <row r="412" spans="1:4" ht="14.25" x14ac:dyDescent="0.45">
      <c r="A412" s="110" t="s">
        <v>476</v>
      </c>
      <c r="B412" s="13">
        <v>43370.583065972198</v>
      </c>
      <c r="C412" s="10">
        <v>2.48</v>
      </c>
      <c r="D412" t="s">
        <v>66</v>
      </c>
    </row>
    <row r="413" spans="1:4" ht="14.25" x14ac:dyDescent="0.45">
      <c r="A413" s="110" t="s">
        <v>477</v>
      </c>
      <c r="B413" s="13">
        <v>43370.663600266198</v>
      </c>
      <c r="C413" s="10">
        <v>0.81</v>
      </c>
      <c r="D413" t="s">
        <v>66</v>
      </c>
    </row>
    <row r="414" spans="1:4" ht="14.25" x14ac:dyDescent="0.45">
      <c r="A414" s="110" t="s">
        <v>478</v>
      </c>
      <c r="B414" s="13">
        <v>43370.663603275498</v>
      </c>
      <c r="C414" s="10">
        <v>0.81</v>
      </c>
      <c r="D414" t="s">
        <v>66</v>
      </c>
    </row>
    <row r="415" spans="1:4" ht="14.25" x14ac:dyDescent="0.45">
      <c r="A415" s="110" t="s">
        <v>479</v>
      </c>
      <c r="B415" s="13">
        <v>43370.663606134302</v>
      </c>
      <c r="C415" s="10">
        <v>0.81</v>
      </c>
      <c r="D415" t="s">
        <v>66</v>
      </c>
    </row>
    <row r="416" spans="1:4" ht="14.25" x14ac:dyDescent="0.45">
      <c r="A416" s="110" t="s">
        <v>480</v>
      </c>
      <c r="B416" s="13">
        <v>43370.663609259303</v>
      </c>
      <c r="C416" s="10">
        <v>2.97</v>
      </c>
      <c r="D416" t="s">
        <v>66</v>
      </c>
    </row>
    <row r="417" spans="1:4" ht="14.25" x14ac:dyDescent="0.45">
      <c r="A417" s="110" t="s">
        <v>481</v>
      </c>
      <c r="B417" s="13">
        <v>43370.663612268501</v>
      </c>
      <c r="C417" s="10">
        <v>0.54</v>
      </c>
      <c r="D417" t="s">
        <v>66</v>
      </c>
    </row>
    <row r="418" spans="1:4" ht="14.25" x14ac:dyDescent="0.45">
      <c r="A418" s="110" t="s">
        <v>482</v>
      </c>
      <c r="B418" s="13">
        <v>43370.663615127298</v>
      </c>
      <c r="C418" s="10">
        <v>0.54</v>
      </c>
      <c r="D418" t="s">
        <v>66</v>
      </c>
    </row>
    <row r="419" spans="1:4" ht="14.25" x14ac:dyDescent="0.45">
      <c r="A419" s="110" t="s">
        <v>483</v>
      </c>
      <c r="B419" s="13">
        <v>43370.663618206003</v>
      </c>
      <c r="C419" s="10">
        <v>0.54</v>
      </c>
      <c r="D419" t="s">
        <v>66</v>
      </c>
    </row>
    <row r="420" spans="1:4" ht="14.25" x14ac:dyDescent="0.45">
      <c r="A420" s="110" t="s">
        <v>484</v>
      </c>
      <c r="B420" s="13">
        <v>43370.663621215303</v>
      </c>
      <c r="C420" s="10">
        <v>1.08</v>
      </c>
      <c r="D420" t="s">
        <v>66</v>
      </c>
    </row>
    <row r="421" spans="1:4" ht="14.25" x14ac:dyDescent="0.45">
      <c r="A421" s="110" t="s">
        <v>485</v>
      </c>
      <c r="B421" s="13">
        <v>43370.663624456</v>
      </c>
      <c r="C421" s="10">
        <v>0.81</v>
      </c>
      <c r="D421" t="s">
        <v>66</v>
      </c>
    </row>
    <row r="422" spans="1:4" ht="14.25" x14ac:dyDescent="0.45">
      <c r="A422" s="110" t="s">
        <v>486</v>
      </c>
      <c r="B422" s="13">
        <v>43370.663627280097</v>
      </c>
      <c r="C422" s="10">
        <v>0.81</v>
      </c>
      <c r="D422" t="s">
        <v>66</v>
      </c>
    </row>
    <row r="423" spans="1:4" ht="14.25" x14ac:dyDescent="0.45">
      <c r="A423" s="110" t="s">
        <v>487</v>
      </c>
      <c r="B423" s="13">
        <v>43370.663630208299</v>
      </c>
      <c r="C423" s="10">
        <v>0.81</v>
      </c>
      <c r="D423" t="s">
        <v>66</v>
      </c>
    </row>
    <row r="424" spans="1:4" ht="14.25" x14ac:dyDescent="0.45">
      <c r="A424" s="110" t="s">
        <v>488</v>
      </c>
      <c r="B424" s="13">
        <v>43370.663633101904</v>
      </c>
      <c r="C424" s="10">
        <v>1.62</v>
      </c>
      <c r="D424" t="s">
        <v>66</v>
      </c>
    </row>
    <row r="425" spans="1:4" ht="14.25" x14ac:dyDescent="0.45">
      <c r="A425" s="110" t="s">
        <v>489</v>
      </c>
      <c r="B425" s="13">
        <v>43370.663636030098</v>
      </c>
      <c r="C425" s="10">
        <v>1.35</v>
      </c>
      <c r="D425" t="s">
        <v>66</v>
      </c>
    </row>
    <row r="426" spans="1:4" ht="14.25" x14ac:dyDescent="0.45">
      <c r="A426" s="110" t="s">
        <v>490</v>
      </c>
      <c r="B426" s="13">
        <v>43370.663639432903</v>
      </c>
      <c r="C426" s="10">
        <v>1.62</v>
      </c>
      <c r="D426" t="s">
        <v>66</v>
      </c>
    </row>
    <row r="427" spans="1:4" ht="14.25" x14ac:dyDescent="0.45">
      <c r="A427" s="110" t="s">
        <v>491</v>
      </c>
      <c r="B427" s="13">
        <v>43370.663642326399</v>
      </c>
      <c r="C427" s="10">
        <v>1.62</v>
      </c>
      <c r="D427" t="s">
        <v>66</v>
      </c>
    </row>
    <row r="428" spans="1:4" ht="14.25" x14ac:dyDescent="0.45">
      <c r="A428" s="110" t="s">
        <v>492</v>
      </c>
      <c r="B428" s="13">
        <v>43370.663645335597</v>
      </c>
      <c r="C428" s="10">
        <v>1.35</v>
      </c>
      <c r="D428" t="s">
        <v>66</v>
      </c>
    </row>
    <row r="429" spans="1:4" ht="14.25" x14ac:dyDescent="0.45">
      <c r="A429" s="110" t="s">
        <v>493</v>
      </c>
      <c r="B429" s="13">
        <v>43370.663648263901</v>
      </c>
      <c r="C429" s="10">
        <v>1.08</v>
      </c>
      <c r="D429" t="s">
        <v>66</v>
      </c>
    </row>
    <row r="430" spans="1:4" ht="14.25" x14ac:dyDescent="0.45">
      <c r="A430" s="110" t="s">
        <v>494</v>
      </c>
      <c r="B430" s="13">
        <v>43370.663651157403</v>
      </c>
      <c r="C430" s="10">
        <v>0.81</v>
      </c>
      <c r="D430" t="s">
        <v>66</v>
      </c>
    </row>
    <row r="431" spans="1:4" ht="14.25" x14ac:dyDescent="0.45">
      <c r="A431" s="110" t="s">
        <v>495</v>
      </c>
      <c r="B431" s="13">
        <v>43370.663653854201</v>
      </c>
      <c r="C431" s="10">
        <v>1.08</v>
      </c>
      <c r="D431" t="s">
        <v>66</v>
      </c>
    </row>
    <row r="432" spans="1:4" ht="14.25" x14ac:dyDescent="0.45">
      <c r="A432" s="110" t="s">
        <v>496</v>
      </c>
      <c r="B432" s="13">
        <v>43370.663657094898</v>
      </c>
      <c r="C432" s="10">
        <v>1.62</v>
      </c>
      <c r="D432" t="s">
        <v>66</v>
      </c>
    </row>
    <row r="433" spans="1:4" ht="14.25" x14ac:dyDescent="0.45">
      <c r="A433" s="110" t="s">
        <v>497</v>
      </c>
      <c r="B433" s="13">
        <v>43370.663660034697</v>
      </c>
      <c r="C433" s="10">
        <v>0.81</v>
      </c>
      <c r="D433" t="s">
        <v>66</v>
      </c>
    </row>
    <row r="434" spans="1:4" ht="14.25" x14ac:dyDescent="0.45">
      <c r="A434" s="110" t="s">
        <v>498</v>
      </c>
      <c r="B434" s="13">
        <v>43370.663663113402</v>
      </c>
      <c r="C434" s="10">
        <v>1.08</v>
      </c>
      <c r="D434" t="s">
        <v>66</v>
      </c>
    </row>
    <row r="435" spans="1:4" ht="14.25" x14ac:dyDescent="0.45">
      <c r="A435" s="110" t="s">
        <v>499</v>
      </c>
      <c r="B435" s="13">
        <v>43371.387059687499</v>
      </c>
      <c r="C435" s="10">
        <v>2.52</v>
      </c>
      <c r="D435" t="s">
        <v>66</v>
      </c>
    </row>
    <row r="436" spans="1:4" ht="14.25" x14ac:dyDescent="0.45">
      <c r="A436" s="110" t="s">
        <v>500</v>
      </c>
      <c r="B436" s="13">
        <v>43371.670187812502</v>
      </c>
      <c r="C436" s="10">
        <v>23.76</v>
      </c>
      <c r="D436" t="s">
        <v>66</v>
      </c>
    </row>
    <row r="437" spans="1:4" ht="14.25" x14ac:dyDescent="0.45">
      <c r="A437" s="110" t="s">
        <v>501</v>
      </c>
      <c r="B437" s="13">
        <v>43371.670190972203</v>
      </c>
      <c r="C437" s="10">
        <v>1.59</v>
      </c>
      <c r="D437" t="s">
        <v>66</v>
      </c>
    </row>
    <row r="438" spans="1:4" ht="14.25" x14ac:dyDescent="0.45">
      <c r="A438" s="110" t="s">
        <v>502</v>
      </c>
      <c r="B438" s="13">
        <v>43371.670193831</v>
      </c>
      <c r="C438" s="10">
        <v>1.33</v>
      </c>
      <c r="D438" t="s">
        <v>66</v>
      </c>
    </row>
    <row r="439" spans="1:4" ht="14.25" x14ac:dyDescent="0.45">
      <c r="A439" s="110" t="s">
        <v>503</v>
      </c>
      <c r="B439" s="13">
        <v>43371.670198726897</v>
      </c>
      <c r="C439" s="10">
        <v>1.33</v>
      </c>
      <c r="D439" t="s">
        <v>66</v>
      </c>
    </row>
    <row r="440" spans="1:4" ht="14.25" x14ac:dyDescent="0.45">
      <c r="A440" s="110" t="s">
        <v>504</v>
      </c>
      <c r="B440" s="13">
        <v>43371.670202893503</v>
      </c>
      <c r="C440" s="10">
        <v>1.33</v>
      </c>
      <c r="D440" t="s">
        <v>66</v>
      </c>
    </row>
    <row r="441" spans="1:4" ht="14.25" x14ac:dyDescent="0.45">
      <c r="A441" s="110" t="s">
        <v>505</v>
      </c>
      <c r="B441" s="13">
        <v>43371.670206099501</v>
      </c>
      <c r="C441" s="10">
        <v>1.33</v>
      </c>
      <c r="D441" t="s">
        <v>66</v>
      </c>
    </row>
    <row r="442" spans="1:4" ht="14.25" x14ac:dyDescent="0.45">
      <c r="A442" s="110" t="s">
        <v>506</v>
      </c>
      <c r="B442" s="13">
        <v>43371.670208912001</v>
      </c>
      <c r="C442" s="10">
        <v>1.59</v>
      </c>
      <c r="D442" t="s">
        <v>66</v>
      </c>
    </row>
    <row r="443" spans="1:4" ht="14.25" x14ac:dyDescent="0.45">
      <c r="A443" s="110" t="s">
        <v>507</v>
      </c>
      <c r="B443" s="13">
        <v>43374.438393750002</v>
      </c>
      <c r="C443" s="10">
        <v>4</v>
      </c>
      <c r="D443" t="s">
        <v>66</v>
      </c>
    </row>
    <row r="444" spans="1:4" ht="14.25" x14ac:dyDescent="0.45">
      <c r="A444" s="110" t="s">
        <v>508</v>
      </c>
      <c r="B444" s="13">
        <v>43374.501836423602</v>
      </c>
      <c r="C444" s="10">
        <v>3.92</v>
      </c>
      <c r="D444" t="s">
        <v>66</v>
      </c>
    </row>
    <row r="445" spans="1:4" ht="14.25" x14ac:dyDescent="0.45">
      <c r="A445" s="110" t="s">
        <v>509</v>
      </c>
      <c r="B445" s="13">
        <v>43374.673077696803</v>
      </c>
      <c r="C445" s="10">
        <v>1.26</v>
      </c>
      <c r="D445" t="s">
        <v>66</v>
      </c>
    </row>
    <row r="446" spans="1:4" ht="14.25" x14ac:dyDescent="0.45">
      <c r="A446" s="110" t="s">
        <v>510</v>
      </c>
      <c r="B446" s="13">
        <v>43375.381747337997</v>
      </c>
      <c r="C446" s="10">
        <v>1.8</v>
      </c>
      <c r="D446" t="s">
        <v>66</v>
      </c>
    </row>
    <row r="447" spans="1:4" ht="14.25" x14ac:dyDescent="0.45">
      <c r="A447" s="110" t="s">
        <v>511</v>
      </c>
      <c r="B447" s="13">
        <v>43375.455924340298</v>
      </c>
      <c r="C447" s="10">
        <v>2.2999999999999998</v>
      </c>
      <c r="D447" t="s">
        <v>66</v>
      </c>
    </row>
    <row r="448" spans="1:4" ht="14.25" x14ac:dyDescent="0.45">
      <c r="A448" s="110" t="s">
        <v>512</v>
      </c>
      <c r="B448" s="13">
        <v>43375.460282175904</v>
      </c>
      <c r="C448" s="10">
        <v>1.93</v>
      </c>
      <c r="D448" t="s">
        <v>66</v>
      </c>
    </row>
    <row r="449" spans="1:4" ht="14.25" x14ac:dyDescent="0.45">
      <c r="A449" s="110" t="s">
        <v>513</v>
      </c>
      <c r="B449" s="13">
        <v>43375.564359294003</v>
      </c>
      <c r="C449" s="10">
        <v>1.93</v>
      </c>
      <c r="D449" t="s">
        <v>66</v>
      </c>
    </row>
    <row r="450" spans="1:4" ht="14.25" x14ac:dyDescent="0.45">
      <c r="A450" s="110" t="s">
        <v>514</v>
      </c>
      <c r="B450" s="13">
        <v>43375.6637865741</v>
      </c>
      <c r="C450" s="10">
        <v>2.2000000000000002</v>
      </c>
      <c r="D450" t="s">
        <v>66</v>
      </c>
    </row>
    <row r="451" spans="1:4" ht="14.25" x14ac:dyDescent="0.45">
      <c r="A451" s="110" t="s">
        <v>515</v>
      </c>
      <c r="B451" s="13">
        <v>43376.420171562502</v>
      </c>
      <c r="C451" s="10">
        <v>1</v>
      </c>
      <c r="D451" t="s">
        <v>66</v>
      </c>
    </row>
    <row r="452" spans="1:4" ht="14.25" x14ac:dyDescent="0.45">
      <c r="A452" s="110" t="s">
        <v>516</v>
      </c>
      <c r="B452" s="13">
        <v>43376.439945752303</v>
      </c>
      <c r="C452" s="10">
        <v>4.2</v>
      </c>
      <c r="D452" t="s">
        <v>66</v>
      </c>
    </row>
    <row r="453" spans="1:4" ht="14.25" x14ac:dyDescent="0.45">
      <c r="A453" s="110" t="s">
        <v>517</v>
      </c>
      <c r="B453" s="13">
        <v>43376.534766932898</v>
      </c>
      <c r="C453" s="10">
        <v>2.48</v>
      </c>
      <c r="D453" t="s">
        <v>66</v>
      </c>
    </row>
    <row r="454" spans="1:4" ht="14.25" x14ac:dyDescent="0.45">
      <c r="A454" s="110" t="s">
        <v>518</v>
      </c>
      <c r="B454" s="13">
        <v>43376.655278669001</v>
      </c>
      <c r="C454" s="10">
        <v>1.1399999999999999</v>
      </c>
      <c r="D454" t="s">
        <v>66</v>
      </c>
    </row>
    <row r="455" spans="1:4" ht="14.25" x14ac:dyDescent="0.45">
      <c r="A455" s="110" t="s">
        <v>519</v>
      </c>
      <c r="B455" s="13">
        <v>43377.484471990698</v>
      </c>
      <c r="C455" s="10">
        <v>2.2400000000000002</v>
      </c>
      <c r="D455" t="s">
        <v>66</v>
      </c>
    </row>
    <row r="456" spans="1:4" ht="14.25" x14ac:dyDescent="0.45">
      <c r="A456" s="110" t="s">
        <v>520</v>
      </c>
      <c r="B456" s="13">
        <v>43377.583685416699</v>
      </c>
      <c r="C456" s="10">
        <v>0.56000000000000005</v>
      </c>
      <c r="D456" t="s">
        <v>66</v>
      </c>
    </row>
    <row r="457" spans="1:4" ht="14.25" x14ac:dyDescent="0.45">
      <c r="A457" s="110" t="s">
        <v>521</v>
      </c>
      <c r="B457" s="13">
        <v>43377.6306645023</v>
      </c>
      <c r="C457" s="10">
        <v>0.56000000000000005</v>
      </c>
      <c r="D457" t="s">
        <v>66</v>
      </c>
    </row>
    <row r="458" spans="1:4" ht="14.25" x14ac:dyDescent="0.45">
      <c r="A458" s="110" t="s">
        <v>522</v>
      </c>
      <c r="B458" s="13">
        <v>43377.6363732639</v>
      </c>
      <c r="C458" s="10">
        <v>0.56000000000000005</v>
      </c>
      <c r="D458" t="s">
        <v>66</v>
      </c>
    </row>
    <row r="459" spans="1:4" ht="14.25" x14ac:dyDescent="0.45">
      <c r="A459" s="110" t="s">
        <v>523</v>
      </c>
      <c r="B459" s="13">
        <v>43377.651395567103</v>
      </c>
      <c r="C459" s="10">
        <v>0.56000000000000005</v>
      </c>
      <c r="D459" t="s">
        <v>66</v>
      </c>
    </row>
    <row r="460" spans="1:4" ht="14.25" x14ac:dyDescent="0.45">
      <c r="A460" s="110" t="s">
        <v>524</v>
      </c>
      <c r="B460" s="13">
        <v>43377.6547189005</v>
      </c>
      <c r="C460" s="10">
        <v>0.56000000000000005</v>
      </c>
      <c r="D460" t="s">
        <v>66</v>
      </c>
    </row>
    <row r="461" spans="1:4" ht="14.25" x14ac:dyDescent="0.45">
      <c r="A461" s="110" t="s">
        <v>525</v>
      </c>
      <c r="B461" s="13">
        <v>43377.6570448727</v>
      </c>
      <c r="C461" s="10">
        <v>0.56000000000000005</v>
      </c>
      <c r="D461" t="s">
        <v>66</v>
      </c>
    </row>
    <row r="462" spans="1:4" ht="14.25" x14ac:dyDescent="0.45">
      <c r="A462" s="110" t="s">
        <v>526</v>
      </c>
      <c r="B462" s="13">
        <v>43378.4424363773</v>
      </c>
      <c r="C462" s="10">
        <v>5.94</v>
      </c>
      <c r="D462" t="s">
        <v>66</v>
      </c>
    </row>
    <row r="463" spans="1:4" ht="14.25" x14ac:dyDescent="0.45">
      <c r="A463" s="110" t="s">
        <v>527</v>
      </c>
      <c r="B463" s="13">
        <v>43378.444452048599</v>
      </c>
      <c r="C463" s="10">
        <v>5.94</v>
      </c>
      <c r="D463" t="s">
        <v>66</v>
      </c>
    </row>
    <row r="464" spans="1:4" ht="14.25" x14ac:dyDescent="0.45">
      <c r="A464" s="110" t="s">
        <v>528</v>
      </c>
      <c r="B464" s="13">
        <v>43378.446050381899</v>
      </c>
      <c r="C464" s="10">
        <v>5.94</v>
      </c>
      <c r="D464" t="s">
        <v>66</v>
      </c>
    </row>
    <row r="465" spans="1:4" ht="14.25" x14ac:dyDescent="0.45">
      <c r="A465" s="110" t="s">
        <v>529</v>
      </c>
      <c r="B465" s="13">
        <v>43378.447721030097</v>
      </c>
      <c r="C465" s="10">
        <v>4.8600000000000003</v>
      </c>
      <c r="D465" t="s">
        <v>66</v>
      </c>
    </row>
    <row r="466" spans="1:4" ht="14.25" x14ac:dyDescent="0.45">
      <c r="A466" s="110" t="s">
        <v>530</v>
      </c>
      <c r="B466" s="13">
        <v>43378.4492676273</v>
      </c>
      <c r="C466" s="10">
        <v>5.94</v>
      </c>
      <c r="D466" t="s">
        <v>66</v>
      </c>
    </row>
    <row r="467" spans="1:4" ht="14.25" x14ac:dyDescent="0.45">
      <c r="A467" s="110" t="s">
        <v>531</v>
      </c>
      <c r="B467" s="13">
        <v>43378.450754131904</v>
      </c>
      <c r="C467" s="10">
        <v>7.02</v>
      </c>
      <c r="D467" t="s">
        <v>66</v>
      </c>
    </row>
    <row r="468" spans="1:4" ht="14.25" x14ac:dyDescent="0.45">
      <c r="A468" s="110" t="s">
        <v>532</v>
      </c>
      <c r="B468" s="13">
        <v>43383.445624189801</v>
      </c>
      <c r="C468" s="10">
        <v>5.4</v>
      </c>
      <c r="D468" t="s">
        <v>66</v>
      </c>
    </row>
    <row r="469" spans="1:4" ht="14.25" x14ac:dyDescent="0.45">
      <c r="A469" s="110" t="s">
        <v>533</v>
      </c>
      <c r="B469" s="13">
        <v>43383.519309374999</v>
      </c>
      <c r="C469" s="10">
        <v>18.63</v>
      </c>
      <c r="D469" t="s">
        <v>66</v>
      </c>
    </row>
    <row r="470" spans="1:4" ht="14.25" x14ac:dyDescent="0.45">
      <c r="A470" s="110" t="s">
        <v>534</v>
      </c>
      <c r="B470" s="13">
        <v>43383.5386933681</v>
      </c>
      <c r="C470" s="10">
        <v>1.65</v>
      </c>
      <c r="D470" t="s">
        <v>66</v>
      </c>
    </row>
    <row r="471" spans="1:4" ht="14.25" x14ac:dyDescent="0.45">
      <c r="A471" s="110" t="s">
        <v>535</v>
      </c>
      <c r="B471" s="13">
        <v>43383.546269247701</v>
      </c>
      <c r="C471" s="10">
        <v>5.87</v>
      </c>
      <c r="D471" t="s">
        <v>66</v>
      </c>
    </row>
    <row r="472" spans="1:4" ht="14.25" x14ac:dyDescent="0.45">
      <c r="A472" s="110" t="s">
        <v>536</v>
      </c>
      <c r="B472" s="13">
        <v>43383.548467013898</v>
      </c>
      <c r="C472" s="10">
        <v>1.65</v>
      </c>
      <c r="D472" t="s">
        <v>66</v>
      </c>
    </row>
    <row r="473" spans="1:4" ht="14.25" x14ac:dyDescent="0.45">
      <c r="A473" s="110" t="s">
        <v>537</v>
      </c>
      <c r="B473" s="13">
        <v>43384.430251817103</v>
      </c>
      <c r="C473" s="10">
        <v>10.4</v>
      </c>
      <c r="D473" t="s">
        <v>66</v>
      </c>
    </row>
    <row r="474" spans="1:4" ht="14.25" x14ac:dyDescent="0.45">
      <c r="A474" s="110" t="s">
        <v>538</v>
      </c>
      <c r="B474" s="13">
        <v>43384.462704282399</v>
      </c>
      <c r="C474" s="10">
        <v>4.13</v>
      </c>
      <c r="D474" t="s">
        <v>66</v>
      </c>
    </row>
    <row r="475" spans="1:4" ht="14.25" x14ac:dyDescent="0.45">
      <c r="A475" s="110" t="s">
        <v>539</v>
      </c>
      <c r="B475" s="13">
        <v>43385.397432060199</v>
      </c>
      <c r="C475" s="10">
        <v>3.9</v>
      </c>
      <c r="D475" t="s">
        <v>66</v>
      </c>
    </row>
    <row r="476" spans="1:4" ht="14.25" x14ac:dyDescent="0.45">
      <c r="A476" s="110" t="s">
        <v>540</v>
      </c>
      <c r="B476" s="13">
        <v>43385.658695370403</v>
      </c>
      <c r="C476" s="10">
        <v>8.91</v>
      </c>
      <c r="D476" t="s">
        <v>66</v>
      </c>
    </row>
    <row r="477" spans="1:4" ht="14.25" x14ac:dyDescent="0.45">
      <c r="A477" s="110" t="s">
        <v>541</v>
      </c>
      <c r="B477" s="13">
        <v>43387.644071793999</v>
      </c>
      <c r="C477" s="10">
        <v>3.68</v>
      </c>
      <c r="D477" t="s">
        <v>66</v>
      </c>
    </row>
    <row r="478" spans="1:4" ht="14.25" x14ac:dyDescent="0.45">
      <c r="A478" s="110" t="s">
        <v>542</v>
      </c>
      <c r="B478" s="13">
        <v>43388.4992804051</v>
      </c>
      <c r="C478" s="10">
        <v>2.1</v>
      </c>
      <c r="D478" t="s">
        <v>66</v>
      </c>
    </row>
    <row r="479" spans="1:4" ht="14.25" x14ac:dyDescent="0.45">
      <c r="A479" s="110" t="s">
        <v>543</v>
      </c>
      <c r="B479" s="13">
        <v>43388.507203506902</v>
      </c>
      <c r="C479" s="10">
        <v>2.1</v>
      </c>
      <c r="D479" t="s">
        <v>66</v>
      </c>
    </row>
    <row r="480" spans="1:4" ht="14.25" x14ac:dyDescent="0.45">
      <c r="A480" s="110" t="s">
        <v>544</v>
      </c>
      <c r="B480" s="13">
        <v>43388.512900231501</v>
      </c>
      <c r="C480" s="10">
        <v>2.7</v>
      </c>
      <c r="D480" t="s">
        <v>66</v>
      </c>
    </row>
    <row r="481" spans="1:4" ht="14.25" x14ac:dyDescent="0.45">
      <c r="A481" s="110" t="s">
        <v>545</v>
      </c>
      <c r="B481" s="13">
        <v>43388.544202314799</v>
      </c>
      <c r="C481" s="10">
        <v>2.97</v>
      </c>
      <c r="D481" t="s">
        <v>66</v>
      </c>
    </row>
    <row r="482" spans="1:4" ht="14.25" x14ac:dyDescent="0.45">
      <c r="A482" s="110" t="s">
        <v>546</v>
      </c>
      <c r="B482" s="13">
        <v>43388.593634919001</v>
      </c>
      <c r="C482" s="10">
        <v>4.2</v>
      </c>
      <c r="D482" t="s">
        <v>66</v>
      </c>
    </row>
    <row r="483" spans="1:4" ht="14.25" x14ac:dyDescent="0.45">
      <c r="A483" s="110" t="s">
        <v>547</v>
      </c>
      <c r="B483" s="13">
        <v>43390.537589699103</v>
      </c>
      <c r="C483" s="10">
        <v>3.9</v>
      </c>
      <c r="D483" t="s">
        <v>66</v>
      </c>
    </row>
    <row r="484" spans="1:4" ht="14.25" x14ac:dyDescent="0.45">
      <c r="A484" s="110" t="s">
        <v>548</v>
      </c>
      <c r="B484" s="13">
        <v>43391.516417824103</v>
      </c>
      <c r="C484" s="10">
        <v>13.23</v>
      </c>
      <c r="D484" t="s">
        <v>66</v>
      </c>
    </row>
    <row r="485" spans="1:4" ht="14.25" x14ac:dyDescent="0.45">
      <c r="A485" s="110" t="s">
        <v>549</v>
      </c>
      <c r="B485" s="13">
        <v>43391.639198692101</v>
      </c>
      <c r="C485" s="10">
        <v>50</v>
      </c>
      <c r="D485" t="s">
        <v>66</v>
      </c>
    </row>
    <row r="486" spans="1:4" ht="14.25" x14ac:dyDescent="0.45">
      <c r="A486" s="110" t="s">
        <v>550</v>
      </c>
      <c r="B486" s="13">
        <v>43391.652301122696</v>
      </c>
      <c r="C486" s="10">
        <v>3.15</v>
      </c>
      <c r="D486" t="s">
        <v>66</v>
      </c>
    </row>
    <row r="487" spans="1:4" ht="14.25" x14ac:dyDescent="0.45">
      <c r="A487" s="110" t="s">
        <v>551</v>
      </c>
      <c r="B487" s="13">
        <v>43391.794364236099</v>
      </c>
      <c r="C487" s="10">
        <v>6</v>
      </c>
      <c r="D487" t="s">
        <v>66</v>
      </c>
    </row>
    <row r="488" spans="1:4" ht="14.25" x14ac:dyDescent="0.45">
      <c r="A488" s="110" t="s">
        <v>552</v>
      </c>
      <c r="B488" s="13">
        <v>43392.442866747697</v>
      </c>
      <c r="C488" s="10">
        <v>6.4</v>
      </c>
      <c r="D488" t="s">
        <v>66</v>
      </c>
    </row>
    <row r="489" spans="1:4" ht="14.25" x14ac:dyDescent="0.45">
      <c r="A489" s="110" t="s">
        <v>553</v>
      </c>
      <c r="B489" s="13">
        <v>43392.604985416699</v>
      </c>
      <c r="C489" s="10">
        <v>6.6</v>
      </c>
      <c r="D489" t="s">
        <v>66</v>
      </c>
    </row>
    <row r="490" spans="1:4" ht="14.25" x14ac:dyDescent="0.45">
      <c r="A490" s="110" t="s">
        <v>554</v>
      </c>
      <c r="B490" s="13">
        <v>43392.614048067102</v>
      </c>
      <c r="C490" s="10">
        <v>36.99</v>
      </c>
      <c r="D490" t="s">
        <v>66</v>
      </c>
    </row>
    <row r="491" spans="1:4" ht="14.25" x14ac:dyDescent="0.45">
      <c r="A491" s="110" t="s">
        <v>555</v>
      </c>
      <c r="B491" s="13">
        <v>43392.7031314005</v>
      </c>
      <c r="C491" s="10">
        <v>21.93</v>
      </c>
      <c r="D491" t="s">
        <v>66</v>
      </c>
    </row>
    <row r="492" spans="1:4" ht="14.25" x14ac:dyDescent="0.45">
      <c r="A492" s="110" t="s">
        <v>556</v>
      </c>
      <c r="B492" s="13">
        <v>43392.744191817103</v>
      </c>
      <c r="C492" s="10">
        <v>20.79</v>
      </c>
      <c r="D492" t="s">
        <v>66</v>
      </c>
    </row>
    <row r="493" spans="1:4" ht="14.25" x14ac:dyDescent="0.45">
      <c r="A493" s="110" t="s">
        <v>557</v>
      </c>
      <c r="B493" s="13">
        <v>43395.4623866088</v>
      </c>
      <c r="C493" s="10">
        <v>1.65</v>
      </c>
      <c r="D493" t="s">
        <v>66</v>
      </c>
    </row>
    <row r="494" spans="1:4" ht="14.25" x14ac:dyDescent="0.45">
      <c r="A494" s="110" t="s">
        <v>558</v>
      </c>
      <c r="B494" s="13">
        <v>43395.466539120403</v>
      </c>
      <c r="C494" s="10">
        <v>2.75</v>
      </c>
      <c r="D494" t="s">
        <v>66</v>
      </c>
    </row>
    <row r="495" spans="1:4" ht="14.25" x14ac:dyDescent="0.45">
      <c r="A495" s="110" t="s">
        <v>559</v>
      </c>
      <c r="B495" s="13">
        <v>43396.668594988398</v>
      </c>
      <c r="C495" s="10">
        <v>16.47</v>
      </c>
      <c r="D495" t="s">
        <v>66</v>
      </c>
    </row>
    <row r="496" spans="1:4" ht="14.25" x14ac:dyDescent="0.45">
      <c r="A496" s="110" t="s">
        <v>560</v>
      </c>
      <c r="B496" s="13">
        <v>43396.672120138901</v>
      </c>
      <c r="C496" s="10">
        <v>9.4499999999999993</v>
      </c>
      <c r="D496" t="s">
        <v>66</v>
      </c>
    </row>
    <row r="497" spans="1:4" ht="14.25" x14ac:dyDescent="0.45">
      <c r="A497" s="110" t="s">
        <v>561</v>
      </c>
      <c r="B497" s="13">
        <v>43397.781238344898</v>
      </c>
      <c r="C497" s="10">
        <v>0.5</v>
      </c>
      <c r="D497" t="s">
        <v>66</v>
      </c>
    </row>
    <row r="498" spans="1:4" ht="14.25" x14ac:dyDescent="0.45">
      <c r="A498" s="110" t="s">
        <v>562</v>
      </c>
      <c r="B498" s="13">
        <v>43398.5042117708</v>
      </c>
      <c r="C498" s="10">
        <v>0.5</v>
      </c>
      <c r="D498" t="s">
        <v>66</v>
      </c>
    </row>
    <row r="499" spans="1:4" ht="14.25" x14ac:dyDescent="0.45">
      <c r="A499" s="110" t="s">
        <v>563</v>
      </c>
      <c r="B499" s="13">
        <v>43398.518015080997</v>
      </c>
      <c r="C499" s="10">
        <v>0.5</v>
      </c>
      <c r="D499" t="s">
        <v>66</v>
      </c>
    </row>
    <row r="500" spans="1:4" ht="14.25" x14ac:dyDescent="0.45">
      <c r="A500" s="110" t="s">
        <v>564</v>
      </c>
      <c r="B500" s="13">
        <v>43398.676103669</v>
      </c>
      <c r="C500" s="10">
        <v>1.04</v>
      </c>
      <c r="D500" t="s">
        <v>66</v>
      </c>
    </row>
    <row r="501" spans="1:4" ht="14.25" x14ac:dyDescent="0.45">
      <c r="A501" s="110" t="s">
        <v>565</v>
      </c>
      <c r="B501" s="13">
        <v>43399.609101423601</v>
      </c>
      <c r="C501" s="10">
        <v>6.09</v>
      </c>
      <c r="D501" t="s">
        <v>66</v>
      </c>
    </row>
    <row r="502" spans="1:4" ht="14.25" x14ac:dyDescent="0.45">
      <c r="A502" s="110" t="s">
        <v>566</v>
      </c>
      <c r="B502" s="13">
        <v>43403.524666550897</v>
      </c>
      <c r="C502" s="10">
        <v>45</v>
      </c>
      <c r="D502" t="s">
        <v>66</v>
      </c>
    </row>
    <row r="503" spans="1:4" ht="14.25" x14ac:dyDescent="0.45">
      <c r="A503" s="110" t="s">
        <v>567</v>
      </c>
      <c r="B503" s="13">
        <v>43403.589568865696</v>
      </c>
      <c r="C503" s="10">
        <v>2.75</v>
      </c>
      <c r="D503" t="s">
        <v>66</v>
      </c>
    </row>
    <row r="504" spans="1:4" ht="14.25" x14ac:dyDescent="0.45">
      <c r="A504" s="110" t="s">
        <v>568</v>
      </c>
      <c r="B504" s="13">
        <v>43403.649961608797</v>
      </c>
      <c r="C504" s="10">
        <v>11.5</v>
      </c>
      <c r="D504" t="s">
        <v>66</v>
      </c>
    </row>
    <row r="505" spans="1:4" ht="14.25" x14ac:dyDescent="0.45">
      <c r="A505" s="110" t="s">
        <v>569</v>
      </c>
      <c r="B505" s="13">
        <v>43404.5025229167</v>
      </c>
      <c r="C505" s="10">
        <v>4.2</v>
      </c>
      <c r="D505" t="s">
        <v>66</v>
      </c>
    </row>
    <row r="506" spans="1:4" ht="14.25" x14ac:dyDescent="0.45">
      <c r="A506" s="110" t="s">
        <v>570</v>
      </c>
      <c r="B506" s="13">
        <v>43404.519325810201</v>
      </c>
      <c r="C506" s="10">
        <v>3.54</v>
      </c>
      <c r="D506" t="s">
        <v>66</v>
      </c>
    </row>
    <row r="507" spans="1:4" ht="14.25" x14ac:dyDescent="0.45">
      <c r="A507" s="110" t="s">
        <v>571</v>
      </c>
      <c r="B507" s="13">
        <v>43404.595307638898</v>
      </c>
      <c r="C507" s="10">
        <v>3.78</v>
      </c>
      <c r="D507" t="s">
        <v>66</v>
      </c>
    </row>
    <row r="508" spans="1:4" ht="14.25" x14ac:dyDescent="0.45">
      <c r="A508" s="110" t="s">
        <v>572</v>
      </c>
      <c r="B508" s="13">
        <v>43405.353525081002</v>
      </c>
      <c r="C508" s="10">
        <v>0.78</v>
      </c>
      <c r="D508" t="s">
        <v>66</v>
      </c>
    </row>
    <row r="509" spans="1:4" ht="14.25" x14ac:dyDescent="0.45">
      <c r="A509" s="110" t="s">
        <v>573</v>
      </c>
      <c r="B509" s="13">
        <v>43405.557668784699</v>
      </c>
      <c r="C509" s="10">
        <v>4.68</v>
      </c>
      <c r="D509" t="s">
        <v>66</v>
      </c>
    </row>
    <row r="510" spans="1:4" ht="14.25" x14ac:dyDescent="0.45">
      <c r="A510" s="110" t="s">
        <v>574</v>
      </c>
      <c r="B510" s="13">
        <v>43406.636127696802</v>
      </c>
      <c r="C510" s="10">
        <v>43.5</v>
      </c>
      <c r="D510" t="s">
        <v>66</v>
      </c>
    </row>
    <row r="511" spans="1:4" ht="14.25" x14ac:dyDescent="0.45">
      <c r="A511" s="110" t="s">
        <v>575</v>
      </c>
      <c r="B511" s="13">
        <v>43406.663633912001</v>
      </c>
      <c r="C511" s="10">
        <v>9.9</v>
      </c>
      <c r="D511" t="s">
        <v>66</v>
      </c>
    </row>
    <row r="512" spans="1:4" ht="14.25" x14ac:dyDescent="0.45">
      <c r="A512" s="110" t="s">
        <v>576</v>
      </c>
      <c r="B512" s="13">
        <v>43409.402319560199</v>
      </c>
      <c r="C512" s="10">
        <v>1.37</v>
      </c>
      <c r="D512" t="s">
        <v>66</v>
      </c>
    </row>
    <row r="513" spans="1:4" ht="14.25" x14ac:dyDescent="0.45">
      <c r="A513" s="110" t="s">
        <v>577</v>
      </c>
      <c r="B513" s="13">
        <v>43409.469298877302</v>
      </c>
      <c r="C513" s="10">
        <v>4.8</v>
      </c>
      <c r="D513" t="s">
        <v>66</v>
      </c>
    </row>
    <row r="514" spans="1:4" ht="14.25" x14ac:dyDescent="0.45">
      <c r="A514" s="110" t="s">
        <v>578</v>
      </c>
      <c r="B514" s="13">
        <v>43409.627108680601</v>
      </c>
      <c r="C514" s="10">
        <v>4.2</v>
      </c>
      <c r="D514" t="s">
        <v>66</v>
      </c>
    </row>
    <row r="515" spans="1:4" ht="14.25" x14ac:dyDescent="0.45">
      <c r="A515" s="110" t="s">
        <v>579</v>
      </c>
      <c r="B515" s="13">
        <v>43410.346633333298</v>
      </c>
      <c r="C515" s="10">
        <v>4.4000000000000004</v>
      </c>
      <c r="D515" t="s">
        <v>66</v>
      </c>
    </row>
    <row r="516" spans="1:4" ht="14.25" x14ac:dyDescent="0.45">
      <c r="A516" s="110" t="s">
        <v>580</v>
      </c>
      <c r="B516" s="13">
        <v>43410.348034409697</v>
      </c>
      <c r="C516" s="10">
        <v>4.4000000000000004</v>
      </c>
      <c r="D516" t="s">
        <v>66</v>
      </c>
    </row>
    <row r="517" spans="1:4" ht="14.25" x14ac:dyDescent="0.45">
      <c r="A517" s="110" t="s">
        <v>581</v>
      </c>
      <c r="B517" s="13">
        <v>43410.383160266203</v>
      </c>
      <c r="C517" s="10">
        <v>3.92</v>
      </c>
      <c r="D517" t="s">
        <v>66</v>
      </c>
    </row>
    <row r="518" spans="1:4" ht="14.25" x14ac:dyDescent="0.45">
      <c r="A518" s="110" t="s">
        <v>582</v>
      </c>
      <c r="B518" s="13">
        <v>43410.525143946797</v>
      </c>
      <c r="C518" s="10">
        <v>3.92</v>
      </c>
      <c r="D518" t="s">
        <v>66</v>
      </c>
    </row>
    <row r="519" spans="1:4" ht="14.25" x14ac:dyDescent="0.45">
      <c r="A519" s="110" t="s">
        <v>583</v>
      </c>
      <c r="B519" s="13">
        <v>43410.672939004602</v>
      </c>
      <c r="C519" s="10">
        <v>5</v>
      </c>
      <c r="D519" t="s">
        <v>66</v>
      </c>
    </row>
    <row r="520" spans="1:4" ht="14.25" x14ac:dyDescent="0.45">
      <c r="A520" s="110" t="s">
        <v>584</v>
      </c>
      <c r="B520" s="13">
        <v>43411.3090954051</v>
      </c>
      <c r="C520" s="10">
        <v>2.75</v>
      </c>
      <c r="D520" t="s">
        <v>66</v>
      </c>
    </row>
    <row r="521" spans="1:4" ht="14.25" x14ac:dyDescent="0.45">
      <c r="A521" s="110" t="s">
        <v>585</v>
      </c>
      <c r="B521" s="13">
        <v>43411.311495682901</v>
      </c>
      <c r="C521" s="10">
        <v>1.65</v>
      </c>
      <c r="D521" t="s">
        <v>66</v>
      </c>
    </row>
    <row r="522" spans="1:4" ht="14.25" x14ac:dyDescent="0.45">
      <c r="A522" s="110" t="s">
        <v>586</v>
      </c>
      <c r="B522" s="13">
        <v>43411.383031597201</v>
      </c>
      <c r="C522" s="10">
        <v>1.28</v>
      </c>
      <c r="D522" t="s">
        <v>66</v>
      </c>
    </row>
    <row r="523" spans="1:4" ht="14.25" x14ac:dyDescent="0.45">
      <c r="A523" s="110" t="s">
        <v>587</v>
      </c>
      <c r="B523" s="13">
        <v>43411.538530555597</v>
      </c>
      <c r="C523" s="10">
        <v>2</v>
      </c>
      <c r="D523" t="s">
        <v>66</v>
      </c>
    </row>
    <row r="524" spans="1:4" ht="14.25" x14ac:dyDescent="0.45">
      <c r="A524" s="110" t="s">
        <v>588</v>
      </c>
      <c r="B524" s="13">
        <v>43412.705300810201</v>
      </c>
      <c r="C524" s="10">
        <v>2</v>
      </c>
      <c r="D524" t="s">
        <v>66</v>
      </c>
    </row>
    <row r="525" spans="1:4" ht="14.25" x14ac:dyDescent="0.45">
      <c r="A525" s="110" t="s">
        <v>589</v>
      </c>
      <c r="B525" s="13">
        <v>43412.729577662001</v>
      </c>
      <c r="C525" s="10">
        <v>500</v>
      </c>
      <c r="D525" t="s">
        <v>66</v>
      </c>
    </row>
    <row r="526" spans="1:4" ht="14.25" x14ac:dyDescent="0.45">
      <c r="A526" s="110" t="s">
        <v>590</v>
      </c>
      <c r="B526" s="13">
        <v>43413.331916203701</v>
      </c>
      <c r="C526" s="10">
        <v>2.25</v>
      </c>
      <c r="D526" t="s">
        <v>66</v>
      </c>
    </row>
    <row r="527" spans="1:4" ht="14.25" x14ac:dyDescent="0.45">
      <c r="A527" s="110" t="s">
        <v>591</v>
      </c>
      <c r="B527" s="13">
        <v>43413.652517905102</v>
      </c>
      <c r="C527" s="10">
        <v>4</v>
      </c>
      <c r="D527" t="s">
        <v>66</v>
      </c>
    </row>
    <row r="528" spans="1:4" ht="14.25" x14ac:dyDescent="0.45">
      <c r="A528" s="110" t="s">
        <v>592</v>
      </c>
      <c r="B528" s="13">
        <v>43414.789757789396</v>
      </c>
      <c r="C528" s="10">
        <v>9.9</v>
      </c>
      <c r="D528" t="s">
        <v>66</v>
      </c>
    </row>
    <row r="529" spans="1:4" ht="14.25" x14ac:dyDescent="0.45">
      <c r="A529" s="110" t="s">
        <v>593</v>
      </c>
      <c r="B529" s="13">
        <v>43416.563851504601</v>
      </c>
      <c r="C529" s="10">
        <v>1.75</v>
      </c>
      <c r="D529" t="s">
        <v>66</v>
      </c>
    </row>
    <row r="530" spans="1:4" ht="14.25" x14ac:dyDescent="0.45">
      <c r="A530" s="110" t="s">
        <v>594</v>
      </c>
      <c r="B530" s="13">
        <v>43416.627922719897</v>
      </c>
      <c r="C530" s="10">
        <v>12</v>
      </c>
      <c r="D530" t="s">
        <v>66</v>
      </c>
    </row>
    <row r="531" spans="1:4" ht="14.25" x14ac:dyDescent="0.45">
      <c r="A531" s="110" t="s">
        <v>595</v>
      </c>
      <c r="B531" s="13">
        <v>43417.4879474884</v>
      </c>
      <c r="C531" s="10">
        <v>1.77</v>
      </c>
      <c r="D531" t="s">
        <v>66</v>
      </c>
    </row>
    <row r="532" spans="1:4" ht="14.25" x14ac:dyDescent="0.45">
      <c r="A532" s="110" t="s">
        <v>596</v>
      </c>
      <c r="B532" s="13">
        <v>43417.603439467603</v>
      </c>
      <c r="C532" s="10">
        <v>1.1399999999999999</v>
      </c>
      <c r="D532" t="s">
        <v>66</v>
      </c>
    </row>
    <row r="533" spans="1:4" ht="14.25" x14ac:dyDescent="0.45">
      <c r="A533" s="110" t="s">
        <v>597</v>
      </c>
      <c r="B533" s="13">
        <v>43417.678666006897</v>
      </c>
      <c r="C533" s="10">
        <v>5.13</v>
      </c>
      <c r="D533" t="s">
        <v>66</v>
      </c>
    </row>
    <row r="534" spans="1:4" ht="14.25" x14ac:dyDescent="0.45">
      <c r="A534" s="110" t="s">
        <v>598</v>
      </c>
      <c r="B534" s="13">
        <v>43418.390894479198</v>
      </c>
      <c r="C534" s="10">
        <v>0.7</v>
      </c>
      <c r="D534" t="s">
        <v>66</v>
      </c>
    </row>
    <row r="535" spans="1:4" ht="14.25" x14ac:dyDescent="0.45">
      <c r="A535" s="110" t="s">
        <v>599</v>
      </c>
      <c r="B535" s="13">
        <v>43418.651089467603</v>
      </c>
      <c r="C535" s="10">
        <v>4.8</v>
      </c>
      <c r="D535" t="s">
        <v>66</v>
      </c>
    </row>
    <row r="536" spans="1:4" ht="14.25" x14ac:dyDescent="0.45">
      <c r="A536" s="110" t="s">
        <v>600</v>
      </c>
      <c r="B536" s="13">
        <v>43418.685132951403</v>
      </c>
      <c r="C536" s="10">
        <v>3.9</v>
      </c>
      <c r="D536" t="s">
        <v>66</v>
      </c>
    </row>
    <row r="537" spans="1:4" ht="14.25" x14ac:dyDescent="0.45">
      <c r="A537" s="110" t="s">
        <v>601</v>
      </c>
      <c r="B537" s="13">
        <v>43418.701432210597</v>
      </c>
      <c r="C537" s="10">
        <v>0.78</v>
      </c>
      <c r="D537" t="s">
        <v>66</v>
      </c>
    </row>
    <row r="538" spans="1:4" ht="14.25" x14ac:dyDescent="0.45">
      <c r="A538" s="110" t="s">
        <v>602</v>
      </c>
      <c r="B538" s="13">
        <v>43419.610318090301</v>
      </c>
      <c r="C538" s="10">
        <v>1.68</v>
      </c>
      <c r="D538" t="s">
        <v>66</v>
      </c>
    </row>
    <row r="539" spans="1:4" ht="14.25" x14ac:dyDescent="0.45">
      <c r="A539" s="110" t="s">
        <v>603</v>
      </c>
      <c r="B539" s="13">
        <v>43419.631091979201</v>
      </c>
      <c r="C539" s="10">
        <v>4</v>
      </c>
      <c r="D539" t="s">
        <v>66</v>
      </c>
    </row>
    <row r="540" spans="1:4" ht="14.25" x14ac:dyDescent="0.45">
      <c r="A540" s="110" t="s">
        <v>604</v>
      </c>
      <c r="B540" s="13">
        <v>43420.379809455997</v>
      </c>
      <c r="C540" s="10">
        <v>8.74</v>
      </c>
      <c r="D540" t="s">
        <v>66</v>
      </c>
    </row>
    <row r="541" spans="1:4" ht="14.25" x14ac:dyDescent="0.45">
      <c r="A541" s="110" t="s">
        <v>605</v>
      </c>
      <c r="B541" s="13">
        <v>43421.461865081001</v>
      </c>
      <c r="C541" s="10">
        <v>3.85</v>
      </c>
      <c r="D541" t="s">
        <v>66</v>
      </c>
    </row>
    <row r="542" spans="1:4" ht="14.25" x14ac:dyDescent="0.45">
      <c r="A542" s="110" t="s">
        <v>606</v>
      </c>
      <c r="B542" s="13">
        <v>43421.571684756898</v>
      </c>
      <c r="C542" s="10">
        <v>13.2</v>
      </c>
      <c r="D542" t="s">
        <v>66</v>
      </c>
    </row>
    <row r="543" spans="1:4" ht="14.25" x14ac:dyDescent="0.45">
      <c r="A543" s="110" t="s">
        <v>607</v>
      </c>
      <c r="B543" s="13">
        <v>43423.5882086458</v>
      </c>
      <c r="C543" s="10">
        <v>3.84</v>
      </c>
      <c r="D543" t="s">
        <v>66</v>
      </c>
    </row>
    <row r="544" spans="1:4" ht="14.25" x14ac:dyDescent="0.45">
      <c r="A544" s="110" t="s">
        <v>608</v>
      </c>
      <c r="B544" s="13">
        <v>43425.513042476901</v>
      </c>
      <c r="C544" s="10">
        <v>2.36</v>
      </c>
      <c r="D544" t="s">
        <v>66</v>
      </c>
    </row>
    <row r="545" spans="1:4" ht="14.25" x14ac:dyDescent="0.45">
      <c r="A545" s="110" t="s">
        <v>609</v>
      </c>
      <c r="B545" s="13">
        <v>43426.576802083298</v>
      </c>
      <c r="C545" s="10">
        <v>4.2</v>
      </c>
      <c r="D545" t="s">
        <v>66</v>
      </c>
    </row>
    <row r="546" spans="1:4" ht="14.25" x14ac:dyDescent="0.45">
      <c r="A546" s="110" t="s">
        <v>610</v>
      </c>
      <c r="B546" s="13">
        <v>43427.344622916702</v>
      </c>
      <c r="C546" s="10">
        <v>3.36</v>
      </c>
      <c r="D546" t="s">
        <v>66</v>
      </c>
    </row>
    <row r="547" spans="1:4" ht="14.25" x14ac:dyDescent="0.45">
      <c r="A547" s="110" t="s">
        <v>611</v>
      </c>
      <c r="B547" s="13">
        <v>43429.4690569792</v>
      </c>
      <c r="C547" s="10">
        <v>1.1000000000000001</v>
      </c>
      <c r="D547" t="s">
        <v>66</v>
      </c>
    </row>
    <row r="548" spans="1:4" ht="14.25" x14ac:dyDescent="0.45">
      <c r="A548" s="110" t="s">
        <v>612</v>
      </c>
      <c r="B548" s="13">
        <v>43429.475362465302</v>
      </c>
      <c r="C548" s="10">
        <v>1.1000000000000001</v>
      </c>
      <c r="D548" t="s">
        <v>66</v>
      </c>
    </row>
    <row r="549" spans="1:4" ht="14.25" x14ac:dyDescent="0.45">
      <c r="A549" s="110" t="s">
        <v>613</v>
      </c>
      <c r="B549" s="13">
        <v>43429.480937152803</v>
      </c>
      <c r="C549" s="10">
        <v>1.1000000000000001</v>
      </c>
      <c r="D549" t="s">
        <v>66</v>
      </c>
    </row>
    <row r="550" spans="1:4" ht="14.25" x14ac:dyDescent="0.45">
      <c r="A550" s="110" t="s">
        <v>614</v>
      </c>
      <c r="B550" s="13">
        <v>43429.486563969898</v>
      </c>
      <c r="C550" s="10">
        <v>1.1000000000000001</v>
      </c>
      <c r="D550" t="s">
        <v>66</v>
      </c>
    </row>
    <row r="551" spans="1:4" ht="14.25" x14ac:dyDescent="0.45">
      <c r="A551" s="110" t="s">
        <v>615</v>
      </c>
      <c r="B551" s="13">
        <v>43429.491754016199</v>
      </c>
      <c r="C551" s="10">
        <v>1.1000000000000001</v>
      </c>
      <c r="D551" t="s">
        <v>66</v>
      </c>
    </row>
    <row r="552" spans="1:4" ht="14.25" x14ac:dyDescent="0.45">
      <c r="A552" s="110" t="s">
        <v>616</v>
      </c>
      <c r="B552" s="13">
        <v>43429.498444791701</v>
      </c>
      <c r="C552" s="10">
        <v>1.1000000000000001</v>
      </c>
      <c r="D552" t="s">
        <v>66</v>
      </c>
    </row>
    <row r="553" spans="1:4" ht="14.25" x14ac:dyDescent="0.45">
      <c r="A553" s="110" t="s">
        <v>617</v>
      </c>
      <c r="B553" s="13">
        <v>43429.501908564802</v>
      </c>
      <c r="C553" s="10">
        <v>1.1000000000000001</v>
      </c>
      <c r="D553" t="s">
        <v>66</v>
      </c>
    </row>
    <row r="554" spans="1:4" ht="14.25" x14ac:dyDescent="0.45">
      <c r="A554" s="110" t="s">
        <v>618</v>
      </c>
      <c r="B554" s="13">
        <v>43429.506117442099</v>
      </c>
      <c r="C554" s="10">
        <v>1.1000000000000001</v>
      </c>
      <c r="D554" t="s">
        <v>66</v>
      </c>
    </row>
    <row r="555" spans="1:4" ht="14.25" x14ac:dyDescent="0.45">
      <c r="A555" s="110" t="s">
        <v>619</v>
      </c>
      <c r="B555" s="13">
        <v>43430.538821377297</v>
      </c>
      <c r="C555" s="10">
        <v>1.8</v>
      </c>
      <c r="D555" t="s">
        <v>66</v>
      </c>
    </row>
    <row r="556" spans="1:4" ht="14.25" x14ac:dyDescent="0.45">
      <c r="A556" s="110" t="s">
        <v>620</v>
      </c>
      <c r="B556" s="13">
        <v>43431.463409606498</v>
      </c>
      <c r="C556" s="10">
        <v>4.05</v>
      </c>
      <c r="D556" t="s">
        <v>66</v>
      </c>
    </row>
    <row r="557" spans="1:4" ht="14.25" x14ac:dyDescent="0.45">
      <c r="A557" s="110" t="s">
        <v>621</v>
      </c>
      <c r="B557" s="13">
        <v>43431.476440856502</v>
      </c>
      <c r="C557" s="10">
        <v>7.75</v>
      </c>
      <c r="D557" t="s">
        <v>66</v>
      </c>
    </row>
    <row r="558" spans="1:4" ht="14.25" x14ac:dyDescent="0.45">
      <c r="A558" s="110" t="s">
        <v>622</v>
      </c>
      <c r="B558" s="13">
        <v>43431.546410381903</v>
      </c>
      <c r="C558" s="10">
        <v>5.5</v>
      </c>
      <c r="D558" t="s">
        <v>66</v>
      </c>
    </row>
    <row r="559" spans="1:4" ht="14.25" x14ac:dyDescent="0.45">
      <c r="A559" s="110" t="s">
        <v>623</v>
      </c>
      <c r="B559" s="13">
        <v>43431.623933136601</v>
      </c>
      <c r="C559" s="10">
        <v>1.1000000000000001</v>
      </c>
      <c r="D559" t="s">
        <v>66</v>
      </c>
    </row>
    <row r="560" spans="1:4" ht="14.25" x14ac:dyDescent="0.45">
      <c r="A560" s="110" t="s">
        <v>624</v>
      </c>
      <c r="B560" s="13">
        <v>43431.645855057897</v>
      </c>
      <c r="C560" s="10">
        <v>1.1000000000000001</v>
      </c>
      <c r="D560" t="s">
        <v>66</v>
      </c>
    </row>
    <row r="561" spans="1:4" ht="14.25" x14ac:dyDescent="0.45">
      <c r="A561" s="110" t="s">
        <v>625</v>
      </c>
      <c r="B561" s="13">
        <v>43432.6739373495</v>
      </c>
      <c r="C561" s="10">
        <v>12</v>
      </c>
      <c r="D561" t="s">
        <v>66</v>
      </c>
    </row>
    <row r="562" spans="1:4" ht="14.25" x14ac:dyDescent="0.45">
      <c r="A562" s="110" t="s">
        <v>626</v>
      </c>
      <c r="B562" s="13">
        <v>43432.691366088002</v>
      </c>
      <c r="C562" s="10">
        <v>4</v>
      </c>
      <c r="D562" t="s">
        <v>66</v>
      </c>
    </row>
    <row r="563" spans="1:4" ht="14.25" x14ac:dyDescent="0.45">
      <c r="A563" s="110" t="s">
        <v>627</v>
      </c>
      <c r="B563" s="13">
        <v>43433.393724687499</v>
      </c>
      <c r="C563" s="10">
        <v>2.36</v>
      </c>
      <c r="D563" t="s">
        <v>66</v>
      </c>
    </row>
    <row r="564" spans="1:4" ht="14.25" x14ac:dyDescent="0.45">
      <c r="A564" s="110" t="s">
        <v>628</v>
      </c>
      <c r="B564" s="13">
        <v>43433.4248504977</v>
      </c>
      <c r="C564" s="10">
        <v>0.64</v>
      </c>
      <c r="D564" t="s">
        <v>66</v>
      </c>
    </row>
    <row r="565" spans="1:4" ht="14.25" x14ac:dyDescent="0.45">
      <c r="A565" s="110" t="s">
        <v>629</v>
      </c>
      <c r="B565" s="13">
        <v>43433.427816203701</v>
      </c>
      <c r="C565" s="10">
        <v>1.28</v>
      </c>
      <c r="D565" t="s">
        <v>66</v>
      </c>
    </row>
    <row r="566" spans="1:4" ht="14.25" x14ac:dyDescent="0.45">
      <c r="A566" s="110" t="s">
        <v>630</v>
      </c>
      <c r="B566" s="13">
        <v>43433.477027048597</v>
      </c>
      <c r="C566" s="10">
        <v>18.09</v>
      </c>
      <c r="D566" t="s">
        <v>66</v>
      </c>
    </row>
    <row r="567" spans="1:4" ht="14.25" x14ac:dyDescent="0.45">
      <c r="A567" s="110" t="s">
        <v>631</v>
      </c>
      <c r="B567" s="13">
        <v>43433.479592743097</v>
      </c>
      <c r="C567" s="10">
        <v>1.28</v>
      </c>
      <c r="D567" t="s">
        <v>66</v>
      </c>
    </row>
    <row r="568" spans="1:4" ht="14.25" x14ac:dyDescent="0.45">
      <c r="A568" s="110" t="s">
        <v>632</v>
      </c>
      <c r="B568" s="13">
        <v>43433.483132326401</v>
      </c>
      <c r="C568" s="10">
        <v>0.64</v>
      </c>
      <c r="D568" t="s">
        <v>66</v>
      </c>
    </row>
    <row r="569" spans="1:4" ht="14.25" x14ac:dyDescent="0.45">
      <c r="A569" s="110" t="s">
        <v>633</v>
      </c>
      <c r="B569" s="13">
        <v>43433.488004131897</v>
      </c>
      <c r="C569" s="10">
        <v>1.6</v>
      </c>
      <c r="D569" t="s">
        <v>66</v>
      </c>
    </row>
    <row r="570" spans="1:4" ht="14.25" x14ac:dyDescent="0.45">
      <c r="A570" s="110" t="s">
        <v>634</v>
      </c>
      <c r="B570" s="13">
        <v>43433.493400810199</v>
      </c>
      <c r="C570" s="10">
        <v>2.56</v>
      </c>
      <c r="D570" t="s">
        <v>66</v>
      </c>
    </row>
    <row r="571" spans="1:4" ht="14.25" x14ac:dyDescent="0.45">
      <c r="A571" s="110" t="s">
        <v>635</v>
      </c>
      <c r="B571" s="13">
        <v>43433.494929594897</v>
      </c>
      <c r="C571" s="10">
        <v>2.56</v>
      </c>
      <c r="D571" t="s">
        <v>66</v>
      </c>
    </row>
    <row r="572" spans="1:4" ht="14.25" x14ac:dyDescent="0.45">
      <c r="A572" s="110" t="s">
        <v>636</v>
      </c>
      <c r="B572" s="13">
        <v>43433.497681168999</v>
      </c>
      <c r="C572" s="10">
        <v>2.2400000000000002</v>
      </c>
      <c r="D572" t="s">
        <v>66</v>
      </c>
    </row>
    <row r="573" spans="1:4" ht="14.25" x14ac:dyDescent="0.45">
      <c r="A573" s="110" t="s">
        <v>637</v>
      </c>
      <c r="B573" s="13">
        <v>43433.5003238426</v>
      </c>
      <c r="C573" s="10">
        <v>1.6</v>
      </c>
      <c r="D573" t="s">
        <v>66</v>
      </c>
    </row>
    <row r="574" spans="1:4" ht="14.25" x14ac:dyDescent="0.45">
      <c r="A574" s="110" t="s">
        <v>638</v>
      </c>
      <c r="B574" s="13">
        <v>43433.501468437498</v>
      </c>
      <c r="C574" s="10">
        <v>1.6</v>
      </c>
      <c r="D574" t="s">
        <v>66</v>
      </c>
    </row>
    <row r="575" spans="1:4" ht="14.25" x14ac:dyDescent="0.45">
      <c r="A575" s="110" t="s">
        <v>639</v>
      </c>
      <c r="B575" s="13">
        <v>43433.509339155098</v>
      </c>
      <c r="C575" s="10">
        <v>49.5</v>
      </c>
      <c r="D575" t="s">
        <v>66</v>
      </c>
    </row>
    <row r="576" spans="1:4" ht="14.25" x14ac:dyDescent="0.45">
      <c r="A576" s="110" t="s">
        <v>640</v>
      </c>
      <c r="B576" s="13">
        <v>43434.485855752297</v>
      </c>
      <c r="C576" s="10">
        <v>4.43</v>
      </c>
      <c r="D576" t="s">
        <v>66</v>
      </c>
    </row>
    <row r="577" spans="1:4" ht="14.25" x14ac:dyDescent="0.45">
      <c r="A577" s="110" t="s">
        <v>641</v>
      </c>
      <c r="B577" s="13">
        <v>43434.633398611099</v>
      </c>
      <c r="C577" s="10">
        <v>3.2</v>
      </c>
      <c r="D577" t="s">
        <v>66</v>
      </c>
    </row>
    <row r="578" spans="1:4" ht="14.25" x14ac:dyDescent="0.45">
      <c r="A578" s="110" t="s">
        <v>642</v>
      </c>
      <c r="B578" s="13">
        <v>43437.520770254603</v>
      </c>
      <c r="C578" s="10">
        <v>0.25</v>
      </c>
      <c r="D578" t="s">
        <v>66</v>
      </c>
    </row>
    <row r="579" spans="1:4" ht="14.25" x14ac:dyDescent="0.45">
      <c r="A579" s="110" t="s">
        <v>643</v>
      </c>
      <c r="B579" s="13">
        <v>43438.449690775502</v>
      </c>
      <c r="C579" s="10">
        <v>1</v>
      </c>
      <c r="D579" t="s">
        <v>66</v>
      </c>
    </row>
    <row r="580" spans="1:4" ht="14.25" x14ac:dyDescent="0.45">
      <c r="A580" s="110" t="s">
        <v>644</v>
      </c>
      <c r="B580" s="13">
        <v>43439.322257523098</v>
      </c>
      <c r="C580" s="10">
        <v>1.25</v>
      </c>
      <c r="D580" t="s">
        <v>66</v>
      </c>
    </row>
    <row r="581" spans="1:4" ht="14.25" x14ac:dyDescent="0.45">
      <c r="A581" s="110" t="s">
        <v>645</v>
      </c>
      <c r="B581" s="13">
        <v>43439.890698958297</v>
      </c>
      <c r="C581" s="10">
        <v>3.99</v>
      </c>
      <c r="D581" t="s">
        <v>66</v>
      </c>
    </row>
    <row r="582" spans="1:4" ht="14.25" x14ac:dyDescent="0.45">
      <c r="A582" s="110" t="s">
        <v>646</v>
      </c>
      <c r="B582" s="13">
        <v>43440.682146412</v>
      </c>
      <c r="C582" s="10">
        <v>0.28999999999999998</v>
      </c>
      <c r="D582" t="s">
        <v>66</v>
      </c>
    </row>
    <row r="583" spans="1:4" ht="14.25" x14ac:dyDescent="0.45">
      <c r="A583" s="110" t="s">
        <v>647</v>
      </c>
      <c r="B583" s="13">
        <v>43440.686165393498</v>
      </c>
      <c r="C583" s="10">
        <v>0.28999999999999998</v>
      </c>
      <c r="D583" t="s">
        <v>66</v>
      </c>
    </row>
    <row r="584" spans="1:4" ht="14.25" x14ac:dyDescent="0.45">
      <c r="A584" s="110" t="s">
        <v>648</v>
      </c>
      <c r="B584" s="13">
        <v>43440.689976886599</v>
      </c>
      <c r="C584" s="10">
        <v>0.28999999999999998</v>
      </c>
      <c r="D584" t="s">
        <v>66</v>
      </c>
    </row>
    <row r="585" spans="1:4" ht="14.25" x14ac:dyDescent="0.45">
      <c r="A585" s="110" t="s">
        <v>649</v>
      </c>
      <c r="B585" s="13">
        <v>43440.692545335602</v>
      </c>
      <c r="C585" s="10">
        <v>0.28999999999999998</v>
      </c>
      <c r="D585" t="s">
        <v>66</v>
      </c>
    </row>
    <row r="586" spans="1:4" ht="14.25" x14ac:dyDescent="0.45">
      <c r="A586" s="110" t="s">
        <v>650</v>
      </c>
      <c r="B586" s="13">
        <v>43440.693957604199</v>
      </c>
      <c r="C586" s="10">
        <v>0.28999999999999998</v>
      </c>
      <c r="D586" t="s">
        <v>66</v>
      </c>
    </row>
    <row r="587" spans="1:4" ht="14.25" x14ac:dyDescent="0.45">
      <c r="A587" s="110" t="s">
        <v>651</v>
      </c>
      <c r="B587" s="13">
        <v>43440.695927083303</v>
      </c>
      <c r="C587" s="10">
        <v>1.1399999999999999</v>
      </c>
      <c r="D587" t="s">
        <v>66</v>
      </c>
    </row>
    <row r="588" spans="1:4" ht="14.25" x14ac:dyDescent="0.45">
      <c r="A588" s="110" t="s">
        <v>652</v>
      </c>
      <c r="B588" s="13">
        <v>43440.698018865703</v>
      </c>
      <c r="C588" s="10">
        <v>0.28999999999999998</v>
      </c>
      <c r="D588" t="s">
        <v>66</v>
      </c>
    </row>
    <row r="589" spans="1:4" ht="14.25" x14ac:dyDescent="0.45">
      <c r="A589" s="110" t="s">
        <v>653</v>
      </c>
      <c r="B589" s="13">
        <v>43441.464954710602</v>
      </c>
      <c r="C589" s="10">
        <v>2.56</v>
      </c>
      <c r="D589" t="s">
        <v>66</v>
      </c>
    </row>
    <row r="590" spans="1:4" ht="14.25" x14ac:dyDescent="0.45">
      <c r="A590" s="110" t="s">
        <v>654</v>
      </c>
      <c r="B590" s="13">
        <v>43441.610396990698</v>
      </c>
      <c r="C590" s="10">
        <v>2.08</v>
      </c>
      <c r="D590" t="s">
        <v>66</v>
      </c>
    </row>
    <row r="591" spans="1:4" ht="14.25" x14ac:dyDescent="0.45">
      <c r="A591" s="110" t="s">
        <v>655</v>
      </c>
      <c r="B591" s="13">
        <v>43441.612652974502</v>
      </c>
      <c r="C591" s="10">
        <v>2.08</v>
      </c>
      <c r="D591" t="s">
        <v>66</v>
      </c>
    </row>
    <row r="592" spans="1:4" ht="14.25" x14ac:dyDescent="0.45">
      <c r="A592" s="110" t="s">
        <v>656</v>
      </c>
      <c r="B592" s="13">
        <v>43444.435775775499</v>
      </c>
      <c r="C592" s="10">
        <v>3.99</v>
      </c>
      <c r="D592" t="s">
        <v>66</v>
      </c>
    </row>
    <row r="593" spans="1:4" ht="14.25" x14ac:dyDescent="0.45">
      <c r="A593" s="110" t="s">
        <v>657</v>
      </c>
      <c r="B593" s="13">
        <v>43444.491107719899</v>
      </c>
      <c r="C593" s="10">
        <v>3.99</v>
      </c>
      <c r="D593" t="s">
        <v>66</v>
      </c>
    </row>
    <row r="594" spans="1:4" ht="14.25" x14ac:dyDescent="0.45">
      <c r="A594" s="110" t="s">
        <v>658</v>
      </c>
      <c r="B594" s="13">
        <v>43444.660737500002</v>
      </c>
      <c r="C594" s="10">
        <v>1.8</v>
      </c>
      <c r="D594" t="s">
        <v>66</v>
      </c>
    </row>
    <row r="595" spans="1:4" ht="14.25" x14ac:dyDescent="0.45">
      <c r="A595" s="110" t="s">
        <v>659</v>
      </c>
      <c r="B595" s="13">
        <v>43444.6801766551</v>
      </c>
      <c r="C595" s="10">
        <v>2.6</v>
      </c>
      <c r="D595" t="s">
        <v>66</v>
      </c>
    </row>
    <row r="596" spans="1:4" ht="14.25" x14ac:dyDescent="0.45">
      <c r="A596" s="110" t="s">
        <v>660</v>
      </c>
      <c r="B596" s="13">
        <v>43445.483163044002</v>
      </c>
      <c r="C596" s="10">
        <v>3.92</v>
      </c>
      <c r="D596" t="s">
        <v>66</v>
      </c>
    </row>
    <row r="597" spans="1:4" ht="14.25" x14ac:dyDescent="0.45">
      <c r="A597" s="110" t="s">
        <v>661</v>
      </c>
      <c r="B597" s="13">
        <v>43445.537861493103</v>
      </c>
      <c r="C597" s="10">
        <v>1</v>
      </c>
      <c r="D597" t="s">
        <v>66</v>
      </c>
    </row>
    <row r="598" spans="1:4" ht="14.25" x14ac:dyDescent="0.45">
      <c r="A598" s="110" t="s">
        <v>662</v>
      </c>
      <c r="B598" s="13">
        <v>43445.542476851901</v>
      </c>
      <c r="C598" s="10">
        <v>1</v>
      </c>
      <c r="D598" t="s">
        <v>66</v>
      </c>
    </row>
    <row r="599" spans="1:4" ht="14.25" x14ac:dyDescent="0.45">
      <c r="A599" s="110" t="s">
        <v>663</v>
      </c>
      <c r="B599" s="13">
        <v>43445.547439155103</v>
      </c>
      <c r="C599" s="10">
        <v>1.5</v>
      </c>
      <c r="D599" t="s">
        <v>66</v>
      </c>
    </row>
    <row r="600" spans="1:4" ht="14.25" x14ac:dyDescent="0.45">
      <c r="A600" s="110" t="s">
        <v>664</v>
      </c>
      <c r="B600" s="13">
        <v>43445.656595254601</v>
      </c>
      <c r="C600" s="10">
        <v>0.54</v>
      </c>
      <c r="D600" t="s">
        <v>66</v>
      </c>
    </row>
    <row r="601" spans="1:4" ht="14.25" x14ac:dyDescent="0.45">
      <c r="A601" s="110" t="s">
        <v>665</v>
      </c>
      <c r="B601" s="13">
        <v>43445.687092013897</v>
      </c>
      <c r="C601" s="10">
        <v>8.64</v>
      </c>
      <c r="D601" t="s">
        <v>66</v>
      </c>
    </row>
    <row r="602" spans="1:4" ht="14.25" x14ac:dyDescent="0.45">
      <c r="A602" s="110" t="s">
        <v>666</v>
      </c>
      <c r="B602" s="13">
        <v>43446.671970914402</v>
      </c>
      <c r="C602" s="10">
        <v>4.2</v>
      </c>
      <c r="D602" t="s">
        <v>66</v>
      </c>
    </row>
    <row r="603" spans="1:4" ht="14.25" x14ac:dyDescent="0.45">
      <c r="A603" s="110" t="s">
        <v>667</v>
      </c>
      <c r="B603" s="13">
        <v>43447.4469228819</v>
      </c>
      <c r="C603" s="10">
        <v>49.5</v>
      </c>
      <c r="D603" t="s">
        <v>66</v>
      </c>
    </row>
    <row r="604" spans="1:4" ht="14.25" x14ac:dyDescent="0.45">
      <c r="A604" s="110" t="s">
        <v>668</v>
      </c>
      <c r="B604" s="13">
        <v>43448.615215428203</v>
      </c>
      <c r="C604" s="10">
        <v>4</v>
      </c>
      <c r="D604" t="s">
        <v>66</v>
      </c>
    </row>
    <row r="605" spans="1:4" ht="14.25" x14ac:dyDescent="0.45">
      <c r="A605" s="110" t="s">
        <v>669</v>
      </c>
      <c r="B605" s="13">
        <v>43448.646940196799</v>
      </c>
      <c r="C605" s="10">
        <v>12.69</v>
      </c>
      <c r="D605" t="s">
        <v>66</v>
      </c>
    </row>
    <row r="606" spans="1:4" ht="14.25" x14ac:dyDescent="0.45">
      <c r="A606" s="110" t="s">
        <v>670</v>
      </c>
      <c r="B606" s="13">
        <v>43448.6825334491</v>
      </c>
      <c r="C606" s="10">
        <v>1.32</v>
      </c>
      <c r="D606" t="s">
        <v>66</v>
      </c>
    </row>
    <row r="607" spans="1:4" ht="14.25" x14ac:dyDescent="0.45">
      <c r="A607" s="110" t="s">
        <v>671</v>
      </c>
      <c r="B607" s="13">
        <v>43448.684749652799</v>
      </c>
      <c r="C607" s="10">
        <v>1.32</v>
      </c>
      <c r="D607" t="s">
        <v>66</v>
      </c>
    </row>
    <row r="608" spans="1:4" ht="14.25" x14ac:dyDescent="0.45">
      <c r="A608" s="110" t="s">
        <v>672</v>
      </c>
      <c r="B608" s="13">
        <v>43448.686374849502</v>
      </c>
      <c r="C608" s="10">
        <v>1.32</v>
      </c>
      <c r="D608" t="s">
        <v>66</v>
      </c>
    </row>
    <row r="609" spans="1:4" ht="14.25" x14ac:dyDescent="0.45">
      <c r="A609" s="110" t="s">
        <v>673</v>
      </c>
      <c r="B609" s="13">
        <v>43448.687660763899</v>
      </c>
      <c r="C609" s="10">
        <v>1.32</v>
      </c>
      <c r="D609" t="s">
        <v>66</v>
      </c>
    </row>
    <row r="610" spans="1:4" ht="14.25" x14ac:dyDescent="0.45">
      <c r="A610" s="110" t="s">
        <v>674</v>
      </c>
      <c r="B610" s="13">
        <v>43448.688922534697</v>
      </c>
      <c r="C610" s="10">
        <v>1.32</v>
      </c>
      <c r="D610" t="s">
        <v>66</v>
      </c>
    </row>
    <row r="611" spans="1:4" ht="14.25" x14ac:dyDescent="0.45">
      <c r="A611" s="110" t="s">
        <v>675</v>
      </c>
      <c r="B611" s="13">
        <v>43448.690525960701</v>
      </c>
      <c r="C611" s="10">
        <v>1.32</v>
      </c>
      <c r="D611" t="s">
        <v>66</v>
      </c>
    </row>
    <row r="612" spans="1:4" ht="14.25" x14ac:dyDescent="0.45">
      <c r="A612" s="110" t="s">
        <v>676</v>
      </c>
      <c r="B612" s="13">
        <v>43448.691730439801</v>
      </c>
      <c r="C612" s="10">
        <v>1.32</v>
      </c>
      <c r="D612" t="s">
        <v>66</v>
      </c>
    </row>
    <row r="613" spans="1:4" ht="14.25" x14ac:dyDescent="0.45">
      <c r="A613" s="110" t="s">
        <v>677</v>
      </c>
      <c r="B613" s="13">
        <v>43450.865110034698</v>
      </c>
      <c r="C613" s="10">
        <v>3.99</v>
      </c>
      <c r="D613" t="s">
        <v>66</v>
      </c>
    </row>
    <row r="614" spans="1:4" ht="14.25" x14ac:dyDescent="0.45">
      <c r="A614" s="110" t="s">
        <v>678</v>
      </c>
      <c r="B614" s="13">
        <v>43451.419559756898</v>
      </c>
      <c r="C614" s="10">
        <v>4</v>
      </c>
      <c r="D614" t="s">
        <v>66</v>
      </c>
    </row>
    <row r="615" spans="1:4" ht="14.25" x14ac:dyDescent="0.45">
      <c r="A615" s="110" t="s">
        <v>679</v>
      </c>
      <c r="B615" s="13">
        <v>43451.456922141202</v>
      </c>
      <c r="C615" s="10">
        <v>29.4</v>
      </c>
      <c r="D615" t="s">
        <v>66</v>
      </c>
    </row>
    <row r="616" spans="1:4" ht="14.25" x14ac:dyDescent="0.45">
      <c r="A616" s="110" t="s">
        <v>680</v>
      </c>
      <c r="B616" s="13">
        <v>43451.485873032398</v>
      </c>
      <c r="C616" s="10">
        <v>11.4</v>
      </c>
      <c r="D616" t="s">
        <v>66</v>
      </c>
    </row>
    <row r="617" spans="1:4" ht="14.25" x14ac:dyDescent="0.45">
      <c r="A617" s="110" t="s">
        <v>681</v>
      </c>
      <c r="B617" s="13">
        <v>43451.525451817099</v>
      </c>
      <c r="C617" s="10">
        <v>2.34</v>
      </c>
      <c r="D617" t="s">
        <v>66</v>
      </c>
    </row>
    <row r="618" spans="1:4" ht="14.25" x14ac:dyDescent="0.45">
      <c r="A618" s="110" t="s">
        <v>682</v>
      </c>
      <c r="B618" s="13">
        <v>43451.526363773097</v>
      </c>
      <c r="C618" s="10">
        <v>3.99</v>
      </c>
      <c r="D618" t="s">
        <v>66</v>
      </c>
    </row>
    <row r="619" spans="1:4" ht="14.25" x14ac:dyDescent="0.45">
      <c r="A619" s="110" t="s">
        <v>683</v>
      </c>
      <c r="B619" s="13">
        <v>43451.693737419002</v>
      </c>
      <c r="C619" s="10">
        <v>2.34</v>
      </c>
      <c r="D619" t="s">
        <v>66</v>
      </c>
    </row>
    <row r="620" spans="1:4" ht="14.25" x14ac:dyDescent="0.45">
      <c r="A620" s="110" t="s">
        <v>684</v>
      </c>
      <c r="B620" s="13">
        <v>43451.695682175901</v>
      </c>
      <c r="C620" s="10">
        <v>3.01</v>
      </c>
      <c r="D620" t="s">
        <v>66</v>
      </c>
    </row>
    <row r="621" spans="1:4" ht="14.25" x14ac:dyDescent="0.45">
      <c r="A621" s="110" t="s">
        <v>685</v>
      </c>
      <c r="B621" s="13">
        <v>43452.505316932897</v>
      </c>
      <c r="C621" s="10">
        <v>1.3</v>
      </c>
      <c r="D621" t="s">
        <v>66</v>
      </c>
    </row>
    <row r="622" spans="1:4" ht="14.25" x14ac:dyDescent="0.45">
      <c r="A622" s="110" t="s">
        <v>686</v>
      </c>
      <c r="B622" s="13">
        <v>43452.507075312496</v>
      </c>
      <c r="C622" s="10">
        <v>1.3</v>
      </c>
      <c r="D622" t="s">
        <v>66</v>
      </c>
    </row>
    <row r="623" spans="1:4" ht="14.25" x14ac:dyDescent="0.45">
      <c r="A623" s="110" t="s">
        <v>687</v>
      </c>
      <c r="B623" s="13">
        <v>43452.508631747703</v>
      </c>
      <c r="C623" s="10">
        <v>1.3</v>
      </c>
      <c r="D623" t="s">
        <v>66</v>
      </c>
    </row>
    <row r="624" spans="1:4" ht="14.25" x14ac:dyDescent="0.45">
      <c r="A624" s="110" t="s">
        <v>688</v>
      </c>
      <c r="B624" s="13">
        <v>43452.511591354203</v>
      </c>
      <c r="C624" s="10">
        <v>2.34</v>
      </c>
      <c r="D624" t="s">
        <v>66</v>
      </c>
    </row>
    <row r="625" spans="1:4" ht="14.25" x14ac:dyDescent="0.45">
      <c r="A625" s="110" t="s">
        <v>689</v>
      </c>
      <c r="B625" s="13">
        <v>43452.5939651968</v>
      </c>
      <c r="C625" s="10">
        <v>3.99</v>
      </c>
      <c r="D625" t="s">
        <v>66</v>
      </c>
    </row>
    <row r="626" spans="1:4" ht="14.25" x14ac:dyDescent="0.45">
      <c r="A626" s="110" t="s">
        <v>690</v>
      </c>
      <c r="B626" s="13">
        <v>43452.597378356499</v>
      </c>
      <c r="C626" s="10">
        <v>0.81</v>
      </c>
      <c r="D626" t="s">
        <v>66</v>
      </c>
    </row>
    <row r="627" spans="1:4" ht="14.25" x14ac:dyDescent="0.45">
      <c r="A627" s="110" t="s">
        <v>691</v>
      </c>
      <c r="B627" s="13">
        <v>43452.610992824099</v>
      </c>
      <c r="C627" s="10">
        <v>0.81</v>
      </c>
      <c r="D627" t="s">
        <v>66</v>
      </c>
    </row>
    <row r="628" spans="1:4" ht="14.25" x14ac:dyDescent="0.45">
      <c r="A628" s="110" t="s">
        <v>692</v>
      </c>
      <c r="B628" s="13">
        <v>43452.618227893501</v>
      </c>
      <c r="C628" s="10">
        <v>0.81</v>
      </c>
      <c r="D628" t="s">
        <v>66</v>
      </c>
    </row>
    <row r="629" spans="1:4" ht="14.25" x14ac:dyDescent="0.45">
      <c r="A629" s="110" t="s">
        <v>693</v>
      </c>
      <c r="B629" s="13">
        <v>43452.628290243098</v>
      </c>
      <c r="C629" s="10">
        <v>0.81</v>
      </c>
      <c r="D629" t="s">
        <v>66</v>
      </c>
    </row>
    <row r="630" spans="1:4" ht="14.25" x14ac:dyDescent="0.45">
      <c r="A630" s="110" t="s">
        <v>694</v>
      </c>
      <c r="B630" s="13">
        <v>43452.644000081003</v>
      </c>
      <c r="C630" s="10">
        <v>3.36</v>
      </c>
      <c r="D630" t="s">
        <v>66</v>
      </c>
    </row>
    <row r="631" spans="1:4" ht="14.25" x14ac:dyDescent="0.45">
      <c r="A631" s="110" t="s">
        <v>695</v>
      </c>
      <c r="B631" s="13">
        <v>43452.766629398102</v>
      </c>
      <c r="C631" s="10">
        <v>0.81</v>
      </c>
      <c r="D631" t="s">
        <v>66</v>
      </c>
    </row>
    <row r="632" spans="1:4" ht="14.25" x14ac:dyDescent="0.45">
      <c r="A632" s="110" t="s">
        <v>696</v>
      </c>
      <c r="B632" s="13">
        <v>43452.774451967598</v>
      </c>
      <c r="C632" s="10">
        <v>0.81</v>
      </c>
      <c r="D632" t="s">
        <v>66</v>
      </c>
    </row>
    <row r="633" spans="1:4" ht="14.25" x14ac:dyDescent="0.45">
      <c r="A633" s="110" t="s">
        <v>697</v>
      </c>
      <c r="B633" s="13">
        <v>43452.788406250002</v>
      </c>
      <c r="C633" s="10">
        <v>0.81</v>
      </c>
      <c r="D633" t="s">
        <v>66</v>
      </c>
    </row>
    <row r="634" spans="1:4" ht="14.25" x14ac:dyDescent="0.45">
      <c r="A634" s="110" t="s">
        <v>698</v>
      </c>
      <c r="B634" s="13">
        <v>43452.792557557899</v>
      </c>
      <c r="C634" s="10">
        <v>0.81</v>
      </c>
      <c r="D634" t="s">
        <v>66</v>
      </c>
    </row>
    <row r="635" spans="1:4" ht="14.25" x14ac:dyDescent="0.45">
      <c r="A635" s="110" t="s">
        <v>699</v>
      </c>
      <c r="B635" s="13">
        <v>43452.800224537001</v>
      </c>
      <c r="C635" s="10">
        <v>0.81</v>
      </c>
      <c r="D635" t="s">
        <v>66</v>
      </c>
    </row>
    <row r="636" spans="1:4" ht="14.25" x14ac:dyDescent="0.45">
      <c r="A636" s="110" t="s">
        <v>700</v>
      </c>
      <c r="B636" s="13">
        <v>43453.437019062498</v>
      </c>
      <c r="C636" s="10">
        <v>1.1399999999999999</v>
      </c>
      <c r="D636" t="s">
        <v>66</v>
      </c>
    </row>
    <row r="637" spans="1:4" ht="14.25" x14ac:dyDescent="0.45">
      <c r="A637" s="110" t="s">
        <v>701</v>
      </c>
      <c r="B637" s="13">
        <v>43453.439807256902</v>
      </c>
      <c r="C637" s="10">
        <v>1.99</v>
      </c>
      <c r="D637" t="s">
        <v>66</v>
      </c>
    </row>
    <row r="638" spans="1:4" ht="14.25" x14ac:dyDescent="0.45">
      <c r="A638" s="110" t="s">
        <v>702</v>
      </c>
      <c r="B638" s="13">
        <v>43453.442121759297</v>
      </c>
      <c r="C638" s="10">
        <v>1.42</v>
      </c>
      <c r="D638" t="s">
        <v>66</v>
      </c>
    </row>
    <row r="639" spans="1:4" ht="14.25" x14ac:dyDescent="0.45">
      <c r="A639" s="110" t="s">
        <v>703</v>
      </c>
      <c r="B639" s="13">
        <v>43453.447430057902</v>
      </c>
      <c r="C639" s="10">
        <v>1.99</v>
      </c>
      <c r="D639" t="s">
        <v>66</v>
      </c>
    </row>
    <row r="640" spans="1:4" ht="14.25" x14ac:dyDescent="0.45">
      <c r="A640" s="110" t="s">
        <v>704</v>
      </c>
      <c r="B640" s="13">
        <v>43453.4505832176</v>
      </c>
      <c r="C640" s="10">
        <v>1.42</v>
      </c>
      <c r="D640" t="s">
        <v>66</v>
      </c>
    </row>
    <row r="641" spans="1:4" ht="14.25" x14ac:dyDescent="0.45">
      <c r="A641" s="110" t="s">
        <v>705</v>
      </c>
      <c r="B641" s="13">
        <v>43453.453105983797</v>
      </c>
      <c r="C641" s="10">
        <v>2.5</v>
      </c>
      <c r="D641" t="s">
        <v>66</v>
      </c>
    </row>
    <row r="642" spans="1:4" ht="14.25" x14ac:dyDescent="0.45">
      <c r="A642" s="110" t="s">
        <v>706</v>
      </c>
      <c r="B642" s="13">
        <v>43453.455278588001</v>
      </c>
      <c r="C642" s="10">
        <v>1.1399999999999999</v>
      </c>
      <c r="D642" t="s">
        <v>66</v>
      </c>
    </row>
    <row r="643" spans="1:4" ht="14.25" x14ac:dyDescent="0.45">
      <c r="A643" s="110" t="s">
        <v>707</v>
      </c>
      <c r="B643" s="13">
        <v>43453.457148923597</v>
      </c>
      <c r="C643" s="10">
        <v>2.5</v>
      </c>
      <c r="D643" t="s">
        <v>66</v>
      </c>
    </row>
    <row r="644" spans="1:4" ht="14.25" x14ac:dyDescent="0.45">
      <c r="A644" s="110" t="s">
        <v>708</v>
      </c>
      <c r="B644" s="13">
        <v>43453.459782488397</v>
      </c>
      <c r="C644" s="10">
        <v>1.99</v>
      </c>
      <c r="D644" t="s">
        <v>66</v>
      </c>
    </row>
    <row r="645" spans="1:4" ht="14.25" x14ac:dyDescent="0.45">
      <c r="A645" s="110" t="s">
        <v>709</v>
      </c>
      <c r="B645" s="13">
        <v>43453.469982870403</v>
      </c>
      <c r="C645" s="10">
        <v>1.99</v>
      </c>
      <c r="D645" t="s">
        <v>66</v>
      </c>
    </row>
    <row r="646" spans="1:4" ht="14.25" x14ac:dyDescent="0.45">
      <c r="A646" s="110" t="s">
        <v>710</v>
      </c>
      <c r="B646" s="13">
        <v>43453.473218171297</v>
      </c>
      <c r="C646" s="10">
        <v>1.99</v>
      </c>
      <c r="D646" t="s">
        <v>66</v>
      </c>
    </row>
    <row r="647" spans="1:4" ht="14.25" x14ac:dyDescent="0.45">
      <c r="A647" s="110" t="s">
        <v>711</v>
      </c>
      <c r="B647" s="13">
        <v>43453.475779513901</v>
      </c>
      <c r="C647" s="10">
        <v>1.99</v>
      </c>
      <c r="D647" t="s">
        <v>66</v>
      </c>
    </row>
    <row r="648" spans="1:4" ht="14.25" x14ac:dyDescent="0.45">
      <c r="A648" s="110" t="s">
        <v>712</v>
      </c>
      <c r="B648" s="13">
        <v>43453.480772685201</v>
      </c>
      <c r="C648" s="10">
        <v>1.5</v>
      </c>
      <c r="D648" t="s">
        <v>66</v>
      </c>
    </row>
    <row r="649" spans="1:4" ht="14.25" x14ac:dyDescent="0.45">
      <c r="A649" s="110" t="s">
        <v>713</v>
      </c>
      <c r="B649" s="13">
        <v>43453.483873379599</v>
      </c>
      <c r="C649" s="10">
        <v>1.5</v>
      </c>
      <c r="D649" t="s">
        <v>66</v>
      </c>
    </row>
    <row r="650" spans="1:4" ht="14.25" x14ac:dyDescent="0.45">
      <c r="A650" s="110" t="s">
        <v>714</v>
      </c>
      <c r="B650" s="13">
        <v>43453.486561956001</v>
      </c>
      <c r="C650" s="10">
        <v>1.5</v>
      </c>
      <c r="D650" t="s">
        <v>66</v>
      </c>
    </row>
    <row r="651" spans="1:4" ht="14.25" x14ac:dyDescent="0.45">
      <c r="A651" s="110" t="s">
        <v>715</v>
      </c>
      <c r="B651" s="13">
        <v>43453.491825081001</v>
      </c>
      <c r="C651" s="10">
        <v>1.5</v>
      </c>
      <c r="D651" t="s">
        <v>66</v>
      </c>
    </row>
    <row r="652" spans="1:4" ht="14.25" x14ac:dyDescent="0.45">
      <c r="A652" s="110" t="s">
        <v>716</v>
      </c>
      <c r="B652" s="13">
        <v>43453.493954664402</v>
      </c>
      <c r="C652" s="10">
        <v>1.5</v>
      </c>
      <c r="D652" t="s">
        <v>66</v>
      </c>
    </row>
    <row r="653" spans="1:4" ht="14.25" x14ac:dyDescent="0.45">
      <c r="A653" s="110" t="s">
        <v>717</v>
      </c>
      <c r="B653" s="13">
        <v>43453.497916550899</v>
      </c>
      <c r="C653" s="10">
        <v>1.5</v>
      </c>
      <c r="D653" t="s">
        <v>66</v>
      </c>
    </row>
    <row r="654" spans="1:4" ht="14.25" x14ac:dyDescent="0.45">
      <c r="A654" s="110" t="s">
        <v>718</v>
      </c>
      <c r="B654" s="13">
        <v>43453.540576817097</v>
      </c>
      <c r="C654" s="10">
        <v>1.5</v>
      </c>
      <c r="D654" t="s">
        <v>66</v>
      </c>
    </row>
    <row r="655" spans="1:4" ht="14.25" x14ac:dyDescent="0.45">
      <c r="A655" s="110" t="s">
        <v>719</v>
      </c>
      <c r="B655" s="13">
        <v>43453.5484782407</v>
      </c>
      <c r="C655" s="10">
        <v>1.5</v>
      </c>
      <c r="D655" t="s">
        <v>66</v>
      </c>
    </row>
    <row r="656" spans="1:4" ht="14.25" x14ac:dyDescent="0.45">
      <c r="A656" s="110" t="s">
        <v>720</v>
      </c>
      <c r="B656" s="13">
        <v>43453.550177580997</v>
      </c>
      <c r="C656" s="10">
        <v>1.5</v>
      </c>
      <c r="D656" t="s">
        <v>66</v>
      </c>
    </row>
    <row r="657" spans="1:4" ht="14.25" x14ac:dyDescent="0.45">
      <c r="A657" s="110" t="s">
        <v>721</v>
      </c>
      <c r="B657" s="13">
        <v>43453.553358252298</v>
      </c>
      <c r="C657" s="10">
        <v>1.5</v>
      </c>
      <c r="D657" t="s">
        <v>66</v>
      </c>
    </row>
    <row r="658" spans="1:4" ht="14.25" x14ac:dyDescent="0.45">
      <c r="A658" s="110" t="s">
        <v>722</v>
      </c>
      <c r="B658" s="13">
        <v>43453.556022418998</v>
      </c>
      <c r="C658" s="10">
        <v>7.56</v>
      </c>
      <c r="D658" t="s">
        <v>66</v>
      </c>
    </row>
    <row r="659" spans="1:4" ht="14.25" x14ac:dyDescent="0.45">
      <c r="A659" s="110" t="s">
        <v>723</v>
      </c>
      <c r="B659" s="13">
        <v>43453.559887418996</v>
      </c>
      <c r="C659" s="10">
        <v>1.71</v>
      </c>
      <c r="D659" t="s">
        <v>66</v>
      </c>
    </row>
    <row r="660" spans="1:4" ht="14.25" x14ac:dyDescent="0.45">
      <c r="A660" s="110" t="s">
        <v>724</v>
      </c>
      <c r="B660" s="13">
        <v>43453.5646402778</v>
      </c>
      <c r="C660" s="10">
        <v>1.7</v>
      </c>
      <c r="D660" t="s">
        <v>66</v>
      </c>
    </row>
    <row r="661" spans="1:4" ht="14.25" x14ac:dyDescent="0.45">
      <c r="A661" s="110" t="s">
        <v>725</v>
      </c>
      <c r="B661" s="13">
        <v>43453.616891319398</v>
      </c>
      <c r="C661" s="10">
        <v>0.78</v>
      </c>
      <c r="D661" t="s">
        <v>66</v>
      </c>
    </row>
    <row r="662" spans="1:4" ht="14.25" x14ac:dyDescent="0.45">
      <c r="A662" s="110" t="s">
        <v>726</v>
      </c>
      <c r="B662" s="13">
        <v>43453.622869213003</v>
      </c>
      <c r="C662" s="10">
        <v>0.78</v>
      </c>
      <c r="D662" t="s">
        <v>66</v>
      </c>
    </row>
    <row r="663" spans="1:4" ht="14.25" x14ac:dyDescent="0.45">
      <c r="A663" s="110" t="s">
        <v>727</v>
      </c>
      <c r="B663" s="13">
        <v>43454.486946794001</v>
      </c>
      <c r="C663" s="10">
        <v>4.0599999999999996</v>
      </c>
      <c r="D663" t="s">
        <v>66</v>
      </c>
    </row>
    <row r="664" spans="1:4" ht="14.25" x14ac:dyDescent="0.45">
      <c r="A664" s="110" t="s">
        <v>728</v>
      </c>
      <c r="B664" s="13">
        <v>43454.493874502303</v>
      </c>
      <c r="C664" s="10">
        <v>2.75</v>
      </c>
      <c r="D664" t="s">
        <v>66</v>
      </c>
    </row>
    <row r="665" spans="1:4" ht="14.25" x14ac:dyDescent="0.45">
      <c r="A665" s="110" t="s">
        <v>729</v>
      </c>
      <c r="B665" s="13">
        <v>43454.494706944402</v>
      </c>
      <c r="C665" s="10">
        <v>0.81</v>
      </c>
      <c r="D665" t="s">
        <v>66</v>
      </c>
    </row>
    <row r="666" spans="1:4" ht="14.25" x14ac:dyDescent="0.45">
      <c r="A666" s="110" t="s">
        <v>730</v>
      </c>
      <c r="B666" s="13">
        <v>43454.504407060202</v>
      </c>
      <c r="C666" s="10">
        <v>2.7</v>
      </c>
      <c r="D666" t="s">
        <v>66</v>
      </c>
    </row>
    <row r="667" spans="1:4" ht="14.25" x14ac:dyDescent="0.45">
      <c r="A667" s="110" t="s">
        <v>731</v>
      </c>
      <c r="B667" s="13">
        <v>43454.573788159702</v>
      </c>
      <c r="C667" s="10">
        <v>2.6</v>
      </c>
      <c r="D667" t="s">
        <v>66</v>
      </c>
    </row>
    <row r="668" spans="1:4" ht="14.25" x14ac:dyDescent="0.45">
      <c r="A668" s="110" t="s">
        <v>732</v>
      </c>
      <c r="B668" s="13">
        <v>43454.590043206001</v>
      </c>
      <c r="C668" s="10">
        <v>2.7</v>
      </c>
      <c r="D668" t="s">
        <v>66</v>
      </c>
    </row>
    <row r="669" spans="1:4" ht="14.25" x14ac:dyDescent="0.45">
      <c r="A669" s="110" t="s">
        <v>733</v>
      </c>
      <c r="B669" s="13">
        <v>43454.657515243103</v>
      </c>
      <c r="C669" s="10">
        <v>1.61</v>
      </c>
      <c r="D669" t="s">
        <v>66</v>
      </c>
    </row>
    <row r="670" spans="1:4" ht="14.25" x14ac:dyDescent="0.45">
      <c r="A670" s="110" t="s">
        <v>734</v>
      </c>
      <c r="B670" s="13">
        <v>43454.822257326399</v>
      </c>
      <c r="C670" s="10">
        <v>3.15</v>
      </c>
      <c r="D670" t="s">
        <v>66</v>
      </c>
    </row>
    <row r="671" spans="1:4" ht="14.25" x14ac:dyDescent="0.45">
      <c r="A671" s="110" t="s">
        <v>735</v>
      </c>
      <c r="B671" s="13">
        <v>43454.953180868099</v>
      </c>
      <c r="C671" s="10">
        <v>3.9</v>
      </c>
      <c r="D671" t="s">
        <v>66</v>
      </c>
    </row>
    <row r="672" spans="1:4" ht="14.25" x14ac:dyDescent="0.45">
      <c r="A672" s="110" t="s">
        <v>736</v>
      </c>
      <c r="B672" s="13">
        <v>43454.959347071803</v>
      </c>
      <c r="C672" s="10">
        <v>2.93</v>
      </c>
      <c r="D672" t="s">
        <v>66</v>
      </c>
    </row>
    <row r="673" spans="1:4" ht="14.25" x14ac:dyDescent="0.45">
      <c r="A673" s="110" t="s">
        <v>737</v>
      </c>
      <c r="B673" s="13">
        <v>43455.476442442101</v>
      </c>
      <c r="C673" s="10">
        <v>7.29</v>
      </c>
      <c r="D673" t="s">
        <v>66</v>
      </c>
    </row>
    <row r="674" spans="1:4" ht="14.25" x14ac:dyDescent="0.45">
      <c r="A674" s="110" t="s">
        <v>738</v>
      </c>
      <c r="B674" s="13">
        <v>43456.367164004601</v>
      </c>
      <c r="C674" s="10">
        <v>6.16</v>
      </c>
      <c r="D674" t="s">
        <v>66</v>
      </c>
    </row>
    <row r="675" spans="1:4" ht="14.25" x14ac:dyDescent="0.45">
      <c r="A675" s="110" t="s">
        <v>739</v>
      </c>
      <c r="B675" s="13">
        <v>43458.466437615702</v>
      </c>
      <c r="C675" s="10">
        <v>4.4800000000000004</v>
      </c>
      <c r="D675" t="s">
        <v>66</v>
      </c>
    </row>
    <row r="676" spans="1:4" ht="14.25" x14ac:dyDescent="0.45">
      <c r="A676" s="110" t="s">
        <v>740</v>
      </c>
      <c r="B676" s="13">
        <v>43463.324748923602</v>
      </c>
      <c r="C676" s="10">
        <v>29.16</v>
      </c>
      <c r="D676" t="s">
        <v>66</v>
      </c>
    </row>
    <row r="677" spans="1:4" ht="14.25" x14ac:dyDescent="0.45">
      <c r="A677" s="110" t="s">
        <v>741</v>
      </c>
      <c r="B677" s="13">
        <v>43463.406806863401</v>
      </c>
      <c r="C677" s="10">
        <v>10.08</v>
      </c>
      <c r="D677" t="s">
        <v>66</v>
      </c>
    </row>
    <row r="678" spans="1:4" ht="14.25" x14ac:dyDescent="0.45">
      <c r="A678" s="110" t="s">
        <v>742</v>
      </c>
      <c r="B678" s="13">
        <v>43464.8865121528</v>
      </c>
      <c r="C678" s="10">
        <v>7.2</v>
      </c>
      <c r="D678" t="s">
        <v>66</v>
      </c>
    </row>
    <row r="679" spans="1:4" ht="14.25" x14ac:dyDescent="0.45">
      <c r="A679" s="110" t="s">
        <v>743</v>
      </c>
      <c r="B679" s="13">
        <v>43465.402428703703</v>
      </c>
      <c r="C679" s="10">
        <v>4</v>
      </c>
      <c r="D679" t="s">
        <v>66</v>
      </c>
    </row>
    <row r="680" spans="1:4" ht="14.25" x14ac:dyDescent="0.45">
      <c r="A680" s="110" t="s">
        <v>744</v>
      </c>
      <c r="B680" s="13">
        <v>43467.390021064799</v>
      </c>
      <c r="C680" s="10">
        <v>1</v>
      </c>
      <c r="D680" t="s">
        <v>66</v>
      </c>
    </row>
    <row r="681" spans="1:4" ht="14.25" x14ac:dyDescent="0.45">
      <c r="A681" s="110" t="s">
        <v>745</v>
      </c>
      <c r="B681" s="13">
        <v>43467.392270370401</v>
      </c>
      <c r="C681" s="10">
        <v>1</v>
      </c>
      <c r="D681" t="s">
        <v>66</v>
      </c>
    </row>
    <row r="682" spans="1:4" ht="14.25" x14ac:dyDescent="0.45">
      <c r="A682" s="110" t="s">
        <v>746</v>
      </c>
      <c r="B682" s="13">
        <v>43467.394031712996</v>
      </c>
      <c r="C682" s="10">
        <v>1</v>
      </c>
      <c r="D682" t="s">
        <v>66</v>
      </c>
    </row>
    <row r="683" spans="1:4" ht="14.25" x14ac:dyDescent="0.45">
      <c r="A683" s="110" t="s">
        <v>747</v>
      </c>
      <c r="B683" s="13">
        <v>43467.395785219902</v>
      </c>
      <c r="C683" s="10">
        <v>1</v>
      </c>
      <c r="D683" t="s">
        <v>66</v>
      </c>
    </row>
    <row r="684" spans="1:4" ht="14.25" x14ac:dyDescent="0.45">
      <c r="A684" s="110" t="s">
        <v>748</v>
      </c>
      <c r="B684" s="13">
        <v>43467.397949537</v>
      </c>
      <c r="C684" s="10">
        <v>1</v>
      </c>
      <c r="D684" t="s">
        <v>66</v>
      </c>
    </row>
    <row r="685" spans="1:4" ht="14.25" x14ac:dyDescent="0.45">
      <c r="A685" s="110" t="s">
        <v>749</v>
      </c>
      <c r="B685" s="13">
        <v>43467.402839502298</v>
      </c>
      <c r="C685" s="10">
        <v>1</v>
      </c>
      <c r="D685" t="s">
        <v>66</v>
      </c>
    </row>
    <row r="686" spans="1:4" ht="14.25" x14ac:dyDescent="0.45">
      <c r="A686" s="110" t="s">
        <v>750</v>
      </c>
      <c r="B686" s="13">
        <v>43479.578227048602</v>
      </c>
      <c r="C686" s="10">
        <v>3</v>
      </c>
      <c r="D686" t="s">
        <v>66</v>
      </c>
    </row>
    <row r="687" spans="1:4" ht="14.25" x14ac:dyDescent="0.45">
      <c r="A687" s="110" t="s">
        <v>751</v>
      </c>
      <c r="B687" s="13">
        <v>43479.578564895797</v>
      </c>
      <c r="C687" s="10">
        <v>4.2</v>
      </c>
      <c r="D687" t="s">
        <v>66</v>
      </c>
    </row>
    <row r="688" spans="1:4" ht="14.25" x14ac:dyDescent="0.45">
      <c r="A688" s="110" t="s">
        <v>752</v>
      </c>
      <c r="B688" s="13">
        <v>43479.586055902801</v>
      </c>
      <c r="C688" s="10">
        <v>4.2</v>
      </c>
      <c r="D688" t="s">
        <v>66</v>
      </c>
    </row>
    <row r="689" spans="1:4" ht="14.25" x14ac:dyDescent="0.45">
      <c r="A689" s="110" t="s">
        <v>753</v>
      </c>
      <c r="B689" s="13">
        <v>43479.737871527803</v>
      </c>
      <c r="C689" s="10">
        <v>30</v>
      </c>
      <c r="D689" t="s">
        <v>66</v>
      </c>
    </row>
    <row r="690" spans="1:4" ht="14.25" x14ac:dyDescent="0.45">
      <c r="A690" s="110" t="s">
        <v>754</v>
      </c>
      <c r="B690" s="13">
        <v>43480.409136608803</v>
      </c>
      <c r="C690" s="10">
        <v>3.6</v>
      </c>
      <c r="D690" t="s">
        <v>66</v>
      </c>
    </row>
    <row r="691" spans="1:4" ht="14.25" x14ac:dyDescent="0.45">
      <c r="A691" s="110" t="s">
        <v>755</v>
      </c>
      <c r="B691" s="13">
        <v>43480.428812534701</v>
      </c>
      <c r="C691" s="10">
        <v>4.32</v>
      </c>
      <c r="D691" t="s">
        <v>66</v>
      </c>
    </row>
    <row r="692" spans="1:4" ht="14.25" x14ac:dyDescent="0.45">
      <c r="A692" s="110" t="s">
        <v>756</v>
      </c>
      <c r="B692" s="13">
        <v>43480.4293386227</v>
      </c>
      <c r="C692" s="10">
        <v>1.08</v>
      </c>
      <c r="D692" t="s">
        <v>66</v>
      </c>
    </row>
    <row r="693" spans="1:4" ht="14.25" x14ac:dyDescent="0.45">
      <c r="A693" s="110" t="s">
        <v>757</v>
      </c>
      <c r="B693" s="13">
        <v>43480.556131400503</v>
      </c>
      <c r="C693" s="10">
        <v>8</v>
      </c>
      <c r="D693" t="s">
        <v>66</v>
      </c>
    </row>
    <row r="694" spans="1:4" ht="14.25" x14ac:dyDescent="0.45">
      <c r="A694" s="110" t="s">
        <v>758</v>
      </c>
      <c r="B694" s="13">
        <v>43481.525426539403</v>
      </c>
      <c r="C694" s="10">
        <v>0.53</v>
      </c>
      <c r="D694" t="s">
        <v>66</v>
      </c>
    </row>
    <row r="695" spans="1:4" ht="14.25" x14ac:dyDescent="0.45">
      <c r="A695" s="110" t="s">
        <v>759</v>
      </c>
      <c r="B695" s="13">
        <v>43481.670477083302</v>
      </c>
      <c r="C695" s="10">
        <v>49.86</v>
      </c>
      <c r="D695" t="s">
        <v>66</v>
      </c>
    </row>
    <row r="696" spans="1:4" ht="14.25" x14ac:dyDescent="0.45">
      <c r="A696" s="110" t="s">
        <v>760</v>
      </c>
      <c r="B696" s="13">
        <v>43483.943820752298</v>
      </c>
      <c r="C696" s="10">
        <v>3.75</v>
      </c>
      <c r="D696" t="s">
        <v>66</v>
      </c>
    </row>
    <row r="697" spans="1:4" ht="14.25" x14ac:dyDescent="0.45">
      <c r="A697" s="110" t="s">
        <v>761</v>
      </c>
      <c r="B697" s="13">
        <v>43485.4519792477</v>
      </c>
      <c r="C697" s="10">
        <v>3</v>
      </c>
      <c r="D697" t="s">
        <v>66</v>
      </c>
    </row>
    <row r="698" spans="1:4" ht="14.25" x14ac:dyDescent="0.45">
      <c r="A698" s="110" t="s">
        <v>762</v>
      </c>
      <c r="B698" s="13">
        <v>43486.5857076389</v>
      </c>
      <c r="C698" s="10">
        <v>4.2</v>
      </c>
      <c r="D698" t="s">
        <v>66</v>
      </c>
    </row>
    <row r="699" spans="1:4" ht="14.25" x14ac:dyDescent="0.45">
      <c r="A699" s="110" t="s">
        <v>763</v>
      </c>
      <c r="B699" s="13">
        <v>43487.352354594899</v>
      </c>
      <c r="C699" s="10">
        <v>3.6</v>
      </c>
      <c r="D699" t="s">
        <v>66</v>
      </c>
    </row>
    <row r="700" spans="1:4" ht="14.25" x14ac:dyDescent="0.45">
      <c r="A700" s="110" t="s">
        <v>764</v>
      </c>
      <c r="B700" s="13">
        <v>43487.444663194401</v>
      </c>
      <c r="C700" s="10">
        <v>4.13</v>
      </c>
      <c r="D700" t="s">
        <v>66</v>
      </c>
    </row>
    <row r="701" spans="1:4" ht="14.25" x14ac:dyDescent="0.45">
      <c r="A701" s="110" t="s">
        <v>765</v>
      </c>
      <c r="B701" s="13">
        <v>43488.598846608802</v>
      </c>
      <c r="C701" s="10">
        <v>3.96</v>
      </c>
      <c r="D701" t="s">
        <v>66</v>
      </c>
    </row>
    <row r="702" spans="1:4" ht="14.25" x14ac:dyDescent="0.45">
      <c r="A702" s="110" t="s">
        <v>766</v>
      </c>
      <c r="B702" s="13">
        <v>43488.676853703699</v>
      </c>
      <c r="C702" s="10">
        <v>5.83</v>
      </c>
      <c r="D702" t="s">
        <v>66</v>
      </c>
    </row>
    <row r="703" spans="1:4" ht="14.25" x14ac:dyDescent="0.45">
      <c r="A703" s="110" t="s">
        <v>767</v>
      </c>
      <c r="B703" s="13">
        <v>43488.817236724499</v>
      </c>
      <c r="C703" s="10">
        <v>3.54</v>
      </c>
      <c r="D703" t="s">
        <v>66</v>
      </c>
    </row>
    <row r="704" spans="1:4" ht="14.25" x14ac:dyDescent="0.45">
      <c r="A704" s="110" t="s">
        <v>768</v>
      </c>
      <c r="B704" s="13">
        <v>43489.407484687501</v>
      </c>
      <c r="C704" s="10">
        <v>2.6</v>
      </c>
      <c r="D704" t="s">
        <v>66</v>
      </c>
    </row>
    <row r="705" spans="1:4" ht="14.25" x14ac:dyDescent="0.45">
      <c r="A705" s="110" t="s">
        <v>769</v>
      </c>
      <c r="B705" s="13">
        <v>43489.4879313657</v>
      </c>
      <c r="C705" s="10">
        <v>0.75</v>
      </c>
      <c r="D705" t="s">
        <v>66</v>
      </c>
    </row>
    <row r="706" spans="1:4" ht="14.25" x14ac:dyDescent="0.45">
      <c r="A706" s="110" t="s">
        <v>770</v>
      </c>
      <c r="B706" s="13">
        <v>43489.506201041702</v>
      </c>
      <c r="C706" s="10">
        <v>3.6</v>
      </c>
      <c r="D706" t="s">
        <v>66</v>
      </c>
    </row>
    <row r="707" spans="1:4" ht="14.25" x14ac:dyDescent="0.45">
      <c r="A707" s="110" t="s">
        <v>771</v>
      </c>
      <c r="B707" s="13">
        <v>43489.558916701397</v>
      </c>
      <c r="C707" s="10">
        <v>24.78</v>
      </c>
      <c r="D707" t="s">
        <v>66</v>
      </c>
    </row>
    <row r="708" spans="1:4" ht="14.25" x14ac:dyDescent="0.45">
      <c r="A708" s="110" t="s">
        <v>772</v>
      </c>
      <c r="B708" s="13">
        <v>43489.586892245403</v>
      </c>
      <c r="C708" s="10">
        <v>1.62</v>
      </c>
      <c r="D708" t="s">
        <v>66</v>
      </c>
    </row>
    <row r="709" spans="1:4" ht="14.25" x14ac:dyDescent="0.45">
      <c r="A709" s="110" t="s">
        <v>773</v>
      </c>
      <c r="B709" s="13">
        <v>43492.461132291697</v>
      </c>
      <c r="C709" s="10">
        <v>3.99</v>
      </c>
      <c r="D709" t="s">
        <v>66</v>
      </c>
    </row>
    <row r="710" spans="1:4" ht="14.25" x14ac:dyDescent="0.45">
      <c r="A710" s="110" t="s">
        <v>774</v>
      </c>
      <c r="B710" s="13">
        <v>43493.703328588002</v>
      </c>
      <c r="C710" s="10">
        <v>2.4</v>
      </c>
      <c r="D710" t="s">
        <v>66</v>
      </c>
    </row>
    <row r="711" spans="1:4" ht="14.25" x14ac:dyDescent="0.45">
      <c r="A711" s="110" t="s">
        <v>775</v>
      </c>
      <c r="B711" s="13">
        <v>43494.352801539397</v>
      </c>
      <c r="C711" s="10">
        <v>4.2300000000000004</v>
      </c>
      <c r="D711" t="s">
        <v>66</v>
      </c>
    </row>
    <row r="712" spans="1:4" ht="14.25" x14ac:dyDescent="0.45">
      <c r="A712" s="110" t="s">
        <v>776</v>
      </c>
      <c r="B712" s="13">
        <v>43494.510557986097</v>
      </c>
      <c r="C712" s="10">
        <v>1.92</v>
      </c>
      <c r="D712" t="s">
        <v>66</v>
      </c>
    </row>
    <row r="713" spans="1:4" ht="14.25" x14ac:dyDescent="0.45">
      <c r="A713" s="110" t="s">
        <v>777</v>
      </c>
      <c r="B713" s="13">
        <v>43494.701374965298</v>
      </c>
      <c r="C713" s="10">
        <v>3</v>
      </c>
      <c r="D713" t="s">
        <v>66</v>
      </c>
    </row>
    <row r="714" spans="1:4" ht="14.25" x14ac:dyDescent="0.45">
      <c r="A714" s="110" t="s">
        <v>778</v>
      </c>
      <c r="B714" s="13">
        <v>43495.548167476903</v>
      </c>
      <c r="C714" s="10">
        <v>3.5</v>
      </c>
      <c r="D714" t="s">
        <v>66</v>
      </c>
    </row>
    <row r="715" spans="1:4" ht="14.25" x14ac:dyDescent="0.45">
      <c r="A715" s="110" t="s">
        <v>779</v>
      </c>
      <c r="B715" s="13">
        <v>43496.5400876157</v>
      </c>
      <c r="C715" s="10">
        <v>1.99</v>
      </c>
      <c r="D715" t="s">
        <v>66</v>
      </c>
    </row>
    <row r="716" spans="1:4" ht="14.25" x14ac:dyDescent="0.45">
      <c r="A716" s="110" t="s">
        <v>780</v>
      </c>
      <c r="B716" s="13">
        <v>43496.582879895803</v>
      </c>
      <c r="C716" s="10">
        <v>9.4499999999999993</v>
      </c>
      <c r="D716" t="s">
        <v>66</v>
      </c>
    </row>
    <row r="717" spans="1:4" ht="14.25" x14ac:dyDescent="0.45">
      <c r="A717" s="110" t="s">
        <v>781</v>
      </c>
      <c r="B717" s="13">
        <v>43497.433803275497</v>
      </c>
      <c r="C717" s="10">
        <v>4.8</v>
      </c>
      <c r="D717" t="s">
        <v>66</v>
      </c>
    </row>
    <row r="718" spans="1:4" ht="14.25" x14ac:dyDescent="0.45">
      <c r="A718" s="110" t="s">
        <v>782</v>
      </c>
      <c r="B718" s="13">
        <v>43497.492452002298</v>
      </c>
      <c r="C718" s="10">
        <v>2.36</v>
      </c>
      <c r="D718" t="s">
        <v>66</v>
      </c>
    </row>
    <row r="719" spans="1:4" ht="14.25" x14ac:dyDescent="0.45">
      <c r="A719" s="110" t="s">
        <v>783</v>
      </c>
      <c r="B719" s="13">
        <v>43497.509143946801</v>
      </c>
      <c r="C719" s="10">
        <v>3.92</v>
      </c>
      <c r="D719" t="s">
        <v>66</v>
      </c>
    </row>
    <row r="720" spans="1:4" ht="14.25" x14ac:dyDescent="0.45">
      <c r="A720" s="110" t="s">
        <v>784</v>
      </c>
      <c r="B720" s="13">
        <v>43498.531869560204</v>
      </c>
      <c r="C720" s="10">
        <v>1.2</v>
      </c>
      <c r="D720" t="s">
        <v>66</v>
      </c>
    </row>
    <row r="721" spans="1:4" ht="14.25" x14ac:dyDescent="0.45">
      <c r="A721" s="110" t="s">
        <v>785</v>
      </c>
      <c r="B721" s="13">
        <v>43498.557998460601</v>
      </c>
      <c r="C721" s="10">
        <v>1.2</v>
      </c>
      <c r="D721" t="s">
        <v>66</v>
      </c>
    </row>
    <row r="722" spans="1:4" ht="14.25" x14ac:dyDescent="0.45">
      <c r="A722" s="110" t="s">
        <v>786</v>
      </c>
      <c r="B722" s="13">
        <v>43500.427902974501</v>
      </c>
      <c r="C722" s="10">
        <v>4</v>
      </c>
      <c r="D722" t="s">
        <v>66</v>
      </c>
    </row>
    <row r="723" spans="1:4" ht="14.25" x14ac:dyDescent="0.45">
      <c r="A723" s="110" t="s">
        <v>787</v>
      </c>
      <c r="B723" s="13">
        <v>43500.468848958299</v>
      </c>
      <c r="C723" s="10">
        <v>3.12</v>
      </c>
      <c r="D723" t="s">
        <v>66</v>
      </c>
    </row>
    <row r="724" spans="1:4" ht="14.25" x14ac:dyDescent="0.45">
      <c r="A724" s="110" t="s">
        <v>788</v>
      </c>
      <c r="B724" s="13">
        <v>43500.470858182904</v>
      </c>
      <c r="C724" s="10">
        <v>3.12</v>
      </c>
      <c r="D724" t="s">
        <v>66</v>
      </c>
    </row>
    <row r="725" spans="1:4" ht="14.25" x14ac:dyDescent="0.45">
      <c r="A725" s="110" t="s">
        <v>789</v>
      </c>
      <c r="B725" s="13">
        <v>43500.472602280097</v>
      </c>
      <c r="C725" s="10">
        <v>3.12</v>
      </c>
      <c r="D725" t="s">
        <v>66</v>
      </c>
    </row>
    <row r="726" spans="1:4" ht="14.25" x14ac:dyDescent="0.45">
      <c r="A726" s="110" t="s">
        <v>790</v>
      </c>
      <c r="B726" s="13">
        <v>43500.474261539399</v>
      </c>
      <c r="C726" s="10">
        <v>3.12</v>
      </c>
      <c r="D726" t="s">
        <v>66</v>
      </c>
    </row>
    <row r="727" spans="1:4" ht="14.25" x14ac:dyDescent="0.45">
      <c r="A727" s="110" t="s">
        <v>791</v>
      </c>
      <c r="B727" s="13">
        <v>43500.475903090301</v>
      </c>
      <c r="C727" s="10">
        <v>12.48</v>
      </c>
      <c r="D727" t="s">
        <v>66</v>
      </c>
    </row>
    <row r="728" spans="1:4" ht="14.25" x14ac:dyDescent="0.45">
      <c r="A728" s="110" t="s">
        <v>792</v>
      </c>
      <c r="B728" s="13">
        <v>43500.509437465298</v>
      </c>
      <c r="C728" s="10">
        <v>4.29</v>
      </c>
      <c r="D728" t="s">
        <v>66</v>
      </c>
    </row>
    <row r="729" spans="1:4" ht="14.25" x14ac:dyDescent="0.45">
      <c r="A729" s="110" t="s">
        <v>793</v>
      </c>
      <c r="B729" s="13">
        <v>43500.852527002302</v>
      </c>
      <c r="C729" s="10">
        <v>15.6</v>
      </c>
      <c r="D729" t="s">
        <v>66</v>
      </c>
    </row>
    <row r="730" spans="1:4" ht="14.25" x14ac:dyDescent="0.45">
      <c r="A730" s="110" t="s">
        <v>794</v>
      </c>
      <c r="B730" s="13">
        <v>43501.615641400502</v>
      </c>
      <c r="C730" s="10">
        <v>11.88</v>
      </c>
      <c r="D730" t="s">
        <v>66</v>
      </c>
    </row>
    <row r="731" spans="1:4" ht="14.25" x14ac:dyDescent="0.45">
      <c r="A731" s="110" t="s">
        <v>795</v>
      </c>
      <c r="B731" s="13">
        <v>43502.539886192098</v>
      </c>
      <c r="C731" s="10">
        <v>10.17</v>
      </c>
      <c r="D731" t="s">
        <v>66</v>
      </c>
    </row>
    <row r="732" spans="1:4" ht="14.25" x14ac:dyDescent="0.45">
      <c r="A732" s="110" t="s">
        <v>796</v>
      </c>
      <c r="B732" s="13">
        <v>43502.621642592603</v>
      </c>
      <c r="C732" s="10">
        <v>7.02</v>
      </c>
      <c r="D732" t="s">
        <v>66</v>
      </c>
    </row>
    <row r="733" spans="1:4" ht="14.25" x14ac:dyDescent="0.45">
      <c r="A733" s="110" t="s">
        <v>797</v>
      </c>
      <c r="B733" s="13">
        <v>43503.645342210701</v>
      </c>
      <c r="C733" s="10">
        <v>1</v>
      </c>
      <c r="D733" t="s">
        <v>66</v>
      </c>
    </row>
    <row r="734" spans="1:4" ht="14.25" x14ac:dyDescent="0.45">
      <c r="A734" s="110" t="s">
        <v>798</v>
      </c>
      <c r="B734" s="13">
        <v>43504.549625081003</v>
      </c>
      <c r="C734" s="10">
        <v>19.82</v>
      </c>
      <c r="D734" t="s">
        <v>66</v>
      </c>
    </row>
    <row r="735" spans="1:4" ht="14.25" x14ac:dyDescent="0.45">
      <c r="A735" s="110" t="s">
        <v>799</v>
      </c>
      <c r="B735" s="13">
        <v>43504.652808530103</v>
      </c>
      <c r="C735" s="10">
        <v>2.2400000000000002</v>
      </c>
      <c r="D735" t="s">
        <v>66</v>
      </c>
    </row>
    <row r="736" spans="1:4" ht="14.25" x14ac:dyDescent="0.45">
      <c r="A736" s="110" t="s">
        <v>800</v>
      </c>
      <c r="B736" s="13">
        <v>43504.680938657402</v>
      </c>
      <c r="C736" s="10">
        <v>2.2400000000000002</v>
      </c>
      <c r="D736" t="s">
        <v>66</v>
      </c>
    </row>
    <row r="737" spans="1:4" ht="14.25" x14ac:dyDescent="0.45">
      <c r="A737" s="110" t="s">
        <v>801</v>
      </c>
      <c r="B737" s="13">
        <v>43504.711089733799</v>
      </c>
      <c r="C737" s="10">
        <v>49.78</v>
      </c>
      <c r="D737" t="s">
        <v>66</v>
      </c>
    </row>
    <row r="738" spans="1:4" ht="14.25" x14ac:dyDescent="0.45">
      <c r="A738" s="110" t="s">
        <v>802</v>
      </c>
      <c r="B738" s="13">
        <v>43506.459677233797</v>
      </c>
      <c r="C738" s="10">
        <v>1.5</v>
      </c>
      <c r="D738" t="s">
        <v>66</v>
      </c>
    </row>
    <row r="739" spans="1:4" ht="14.25" x14ac:dyDescent="0.45">
      <c r="A739" s="110" t="s">
        <v>803</v>
      </c>
      <c r="B739" s="13">
        <v>43507.305385567102</v>
      </c>
      <c r="C739" s="10">
        <v>3.52</v>
      </c>
      <c r="D739" t="s">
        <v>66</v>
      </c>
    </row>
    <row r="740" spans="1:4" ht="14.25" x14ac:dyDescent="0.45">
      <c r="A740" s="110" t="s">
        <v>804</v>
      </c>
      <c r="B740" s="13">
        <v>43507.437732326398</v>
      </c>
      <c r="C740" s="10">
        <v>29.12</v>
      </c>
      <c r="D740" t="s">
        <v>66</v>
      </c>
    </row>
    <row r="741" spans="1:4" ht="14.25" x14ac:dyDescent="0.45">
      <c r="A741" s="110" t="s">
        <v>805</v>
      </c>
      <c r="B741" s="13">
        <v>43507.606101041703</v>
      </c>
      <c r="C741" s="10">
        <v>3.7</v>
      </c>
      <c r="D741" t="s">
        <v>66</v>
      </c>
    </row>
    <row r="742" spans="1:4" ht="14.25" x14ac:dyDescent="0.45">
      <c r="A742" s="110" t="s">
        <v>806</v>
      </c>
      <c r="B742" s="13">
        <v>43507.777007905097</v>
      </c>
      <c r="C742" s="10">
        <v>3</v>
      </c>
      <c r="D742" t="s">
        <v>66</v>
      </c>
    </row>
    <row r="743" spans="1:4" ht="14.25" x14ac:dyDescent="0.45">
      <c r="A743" s="110" t="s">
        <v>807</v>
      </c>
      <c r="B743" s="13">
        <v>43507.790404479201</v>
      </c>
      <c r="C743" s="10">
        <v>4.2</v>
      </c>
      <c r="D743" t="s">
        <v>66</v>
      </c>
    </row>
    <row r="744" spans="1:4" ht="14.25" x14ac:dyDescent="0.45">
      <c r="A744" s="110" t="s">
        <v>808</v>
      </c>
      <c r="B744" s="13">
        <v>43507.799872534699</v>
      </c>
      <c r="C744" s="10">
        <v>3.92</v>
      </c>
      <c r="D744" t="s">
        <v>66</v>
      </c>
    </row>
    <row r="745" spans="1:4" ht="14.25" x14ac:dyDescent="0.45">
      <c r="A745" s="110" t="s">
        <v>809</v>
      </c>
      <c r="B745" s="13">
        <v>43507.840634606502</v>
      </c>
      <c r="C745" s="10">
        <v>49.77</v>
      </c>
      <c r="D745" t="s">
        <v>66</v>
      </c>
    </row>
    <row r="746" spans="1:4" ht="14.25" x14ac:dyDescent="0.45">
      <c r="A746" s="110" t="s">
        <v>810</v>
      </c>
      <c r="B746" s="13">
        <v>43508.349591469901</v>
      </c>
      <c r="C746" s="10">
        <v>3.99</v>
      </c>
      <c r="D746" t="s">
        <v>66</v>
      </c>
    </row>
    <row r="747" spans="1:4" ht="14.25" x14ac:dyDescent="0.45">
      <c r="A747" s="110" t="s">
        <v>811</v>
      </c>
      <c r="B747" s="13">
        <v>43508.363566053202</v>
      </c>
      <c r="C747" s="10">
        <v>4</v>
      </c>
      <c r="D747" t="s">
        <v>66</v>
      </c>
    </row>
    <row r="748" spans="1:4" ht="14.25" x14ac:dyDescent="0.45">
      <c r="A748" s="110" t="s">
        <v>812</v>
      </c>
      <c r="B748" s="13">
        <v>43508.525127858797</v>
      </c>
      <c r="C748" s="10">
        <v>5.4</v>
      </c>
      <c r="D748" t="s">
        <v>66</v>
      </c>
    </row>
    <row r="749" spans="1:4" ht="14.25" x14ac:dyDescent="0.45">
      <c r="A749" s="110" t="s">
        <v>813</v>
      </c>
      <c r="B749" s="13">
        <v>43508.529715590303</v>
      </c>
      <c r="C749" s="10">
        <v>3.84</v>
      </c>
      <c r="D749" t="s">
        <v>66</v>
      </c>
    </row>
    <row r="750" spans="1:4" ht="14.25" x14ac:dyDescent="0.45">
      <c r="A750" s="110" t="s">
        <v>814</v>
      </c>
      <c r="B750" s="13">
        <v>43508.541725925897</v>
      </c>
      <c r="C750" s="10">
        <v>3.6</v>
      </c>
      <c r="D750" t="s">
        <v>66</v>
      </c>
    </row>
    <row r="751" spans="1:4" ht="14.25" x14ac:dyDescent="0.45">
      <c r="A751" s="110" t="s">
        <v>815</v>
      </c>
      <c r="B751" s="13">
        <v>43508.549158761598</v>
      </c>
      <c r="C751" s="10">
        <v>3.84</v>
      </c>
      <c r="D751" t="s">
        <v>66</v>
      </c>
    </row>
    <row r="752" spans="1:4" ht="14.25" x14ac:dyDescent="0.45">
      <c r="A752" s="110" t="s">
        <v>816</v>
      </c>
      <c r="B752" s="13">
        <v>43508.640171724503</v>
      </c>
      <c r="C752" s="10">
        <v>3.85</v>
      </c>
      <c r="D752" t="s">
        <v>66</v>
      </c>
    </row>
    <row r="753" spans="1:4" ht="14.25" x14ac:dyDescent="0.45">
      <c r="A753" s="110" t="s">
        <v>817</v>
      </c>
      <c r="B753" s="13">
        <v>43508.944014236098</v>
      </c>
      <c r="C753" s="10">
        <v>3.9</v>
      </c>
      <c r="D753" t="s">
        <v>66</v>
      </c>
    </row>
    <row r="754" spans="1:4" ht="14.25" x14ac:dyDescent="0.45">
      <c r="A754" s="110" t="s">
        <v>818</v>
      </c>
      <c r="B754" s="13">
        <v>43509.591210763901</v>
      </c>
      <c r="C754" s="10">
        <v>3.84</v>
      </c>
      <c r="D754" t="s">
        <v>66</v>
      </c>
    </row>
    <row r="755" spans="1:4" ht="14.25" x14ac:dyDescent="0.45">
      <c r="A755" s="110" t="s">
        <v>819</v>
      </c>
      <c r="B755" s="13">
        <v>43509.6198709491</v>
      </c>
      <c r="C755" s="10">
        <v>2.7</v>
      </c>
      <c r="D755" t="s">
        <v>66</v>
      </c>
    </row>
    <row r="756" spans="1:4" ht="14.25" x14ac:dyDescent="0.45">
      <c r="A756" s="110" t="s">
        <v>820</v>
      </c>
      <c r="B756" s="13">
        <v>43509.635131516203</v>
      </c>
      <c r="C756" s="10">
        <v>2.7</v>
      </c>
      <c r="D756" t="s">
        <v>66</v>
      </c>
    </row>
    <row r="757" spans="1:4" ht="14.25" x14ac:dyDescent="0.45">
      <c r="A757" s="110" t="s">
        <v>821</v>
      </c>
      <c r="B757" s="13">
        <v>43509.6611444792</v>
      </c>
      <c r="C757" s="10">
        <v>6.18</v>
      </c>
      <c r="D757" t="s">
        <v>66</v>
      </c>
    </row>
    <row r="758" spans="1:4" ht="14.25" x14ac:dyDescent="0.45">
      <c r="A758" s="110" t="s">
        <v>822</v>
      </c>
      <c r="B758" s="13">
        <v>43509.674692789398</v>
      </c>
      <c r="C758" s="10">
        <v>4.2</v>
      </c>
      <c r="D758" t="s">
        <v>66</v>
      </c>
    </row>
    <row r="759" spans="1:4" ht="14.25" x14ac:dyDescent="0.45">
      <c r="A759" s="110" t="s">
        <v>823</v>
      </c>
      <c r="B759" s="13">
        <v>43509.858629664399</v>
      </c>
      <c r="C759" s="10">
        <v>3.42</v>
      </c>
      <c r="D759" t="s">
        <v>66</v>
      </c>
    </row>
    <row r="760" spans="1:4" ht="14.25" x14ac:dyDescent="0.45">
      <c r="A760" s="110" t="s">
        <v>824</v>
      </c>
      <c r="B760" s="13">
        <v>43510.723092361099</v>
      </c>
      <c r="C760" s="10">
        <v>9.6</v>
      </c>
      <c r="D760" t="s">
        <v>66</v>
      </c>
    </row>
    <row r="761" spans="1:4" ht="14.25" x14ac:dyDescent="0.45">
      <c r="A761" s="110" t="s">
        <v>825</v>
      </c>
      <c r="B761" s="13">
        <v>43511.452024687504</v>
      </c>
      <c r="C761" s="10">
        <v>3.64</v>
      </c>
      <c r="D761" t="s">
        <v>66</v>
      </c>
    </row>
    <row r="762" spans="1:4" ht="14.25" x14ac:dyDescent="0.45">
      <c r="A762" s="110" t="s">
        <v>826</v>
      </c>
      <c r="B762" s="13">
        <v>43511.609234606498</v>
      </c>
      <c r="C762" s="10">
        <v>4</v>
      </c>
      <c r="D762" t="s">
        <v>66</v>
      </c>
    </row>
    <row r="763" spans="1:4" ht="14.25" x14ac:dyDescent="0.45">
      <c r="A763" s="110" t="s">
        <v>827</v>
      </c>
      <c r="B763" s="13">
        <v>43513.731735763897</v>
      </c>
      <c r="C763" s="10">
        <v>3.15</v>
      </c>
      <c r="D763" t="s">
        <v>66</v>
      </c>
    </row>
    <row r="764" spans="1:4" ht="14.25" x14ac:dyDescent="0.45">
      <c r="A764" s="110" t="s">
        <v>828</v>
      </c>
      <c r="B764" s="13">
        <v>43514.458234108803</v>
      </c>
      <c r="C764" s="10">
        <v>2.2400000000000002</v>
      </c>
      <c r="D764" t="s">
        <v>66</v>
      </c>
    </row>
    <row r="765" spans="1:4" ht="14.25" x14ac:dyDescent="0.45">
      <c r="A765" s="110" t="s">
        <v>829</v>
      </c>
      <c r="B765" s="13">
        <v>43514.546160104197</v>
      </c>
      <c r="C765" s="10">
        <v>1.33</v>
      </c>
      <c r="D765" t="s">
        <v>66</v>
      </c>
    </row>
    <row r="766" spans="1:4" ht="14.25" x14ac:dyDescent="0.45">
      <c r="A766" s="110" t="s">
        <v>830</v>
      </c>
      <c r="B766" s="13">
        <v>43515.367755868101</v>
      </c>
      <c r="C766" s="10">
        <v>3.42</v>
      </c>
      <c r="D766" t="s">
        <v>66</v>
      </c>
    </row>
    <row r="767" spans="1:4" ht="14.25" x14ac:dyDescent="0.45">
      <c r="A767" s="110" t="s">
        <v>831</v>
      </c>
      <c r="B767" s="13">
        <v>43515.497699421299</v>
      </c>
      <c r="C767" s="10">
        <v>13.2</v>
      </c>
      <c r="D767" t="s">
        <v>66</v>
      </c>
    </row>
    <row r="768" spans="1:4" ht="14.25" x14ac:dyDescent="0.45">
      <c r="A768" s="110" t="s">
        <v>832</v>
      </c>
      <c r="B768" s="13">
        <v>43515.514037233799</v>
      </c>
      <c r="C768" s="10">
        <v>5.7</v>
      </c>
      <c r="D768" t="s">
        <v>66</v>
      </c>
    </row>
    <row r="769" spans="1:4" ht="14.25" x14ac:dyDescent="0.45">
      <c r="A769" s="110" t="s">
        <v>833</v>
      </c>
      <c r="B769" s="13">
        <v>43515.6495643171</v>
      </c>
      <c r="C769" s="10">
        <v>4.5</v>
      </c>
      <c r="D769" t="s">
        <v>66</v>
      </c>
    </row>
    <row r="770" spans="1:4" ht="14.25" x14ac:dyDescent="0.45">
      <c r="A770" s="110" t="s">
        <v>834</v>
      </c>
      <c r="B770" s="13">
        <v>43515.765197488399</v>
      </c>
      <c r="C770" s="10">
        <v>49.77</v>
      </c>
      <c r="D770" t="s">
        <v>66</v>
      </c>
    </row>
    <row r="771" spans="1:4" ht="14.25" x14ac:dyDescent="0.45">
      <c r="A771" s="110" t="s">
        <v>835</v>
      </c>
      <c r="B771" s="13">
        <v>43515.967423530099</v>
      </c>
      <c r="C771" s="10">
        <v>3.9</v>
      </c>
      <c r="D771" t="s">
        <v>66</v>
      </c>
    </row>
    <row r="772" spans="1:4" ht="14.25" x14ac:dyDescent="0.45">
      <c r="A772" s="110" t="s">
        <v>836</v>
      </c>
      <c r="B772" s="13">
        <v>43515.9759227662</v>
      </c>
      <c r="C772" s="10">
        <v>3.9</v>
      </c>
      <c r="D772" t="s">
        <v>66</v>
      </c>
    </row>
    <row r="773" spans="1:4" ht="14.25" x14ac:dyDescent="0.45">
      <c r="A773" s="110" t="s">
        <v>837</v>
      </c>
      <c r="B773" s="13">
        <v>43516.345963113403</v>
      </c>
      <c r="C773" s="10">
        <v>30</v>
      </c>
      <c r="D773" t="s">
        <v>66</v>
      </c>
    </row>
    <row r="774" spans="1:4" ht="14.25" x14ac:dyDescent="0.45">
      <c r="A774" s="110" t="s">
        <v>838</v>
      </c>
      <c r="B774" s="13">
        <v>43516.7621818634</v>
      </c>
      <c r="C774" s="10">
        <v>3.9</v>
      </c>
      <c r="D774" t="s">
        <v>66</v>
      </c>
    </row>
    <row r="775" spans="1:4" ht="14.25" x14ac:dyDescent="0.45">
      <c r="A775" s="110" t="s">
        <v>839</v>
      </c>
      <c r="B775" s="13">
        <v>43517.495990196803</v>
      </c>
      <c r="C775" s="10">
        <v>4.4800000000000004</v>
      </c>
      <c r="D775" t="s">
        <v>66</v>
      </c>
    </row>
    <row r="776" spans="1:4" ht="14.25" x14ac:dyDescent="0.45">
      <c r="A776" s="110" t="s">
        <v>840</v>
      </c>
      <c r="B776" s="13">
        <v>43517.505600578697</v>
      </c>
      <c r="C776" s="10">
        <v>18.559999999999999</v>
      </c>
      <c r="D776" t="s">
        <v>66</v>
      </c>
    </row>
    <row r="777" spans="1:4" ht="14.25" x14ac:dyDescent="0.45">
      <c r="A777" s="110" t="s">
        <v>841</v>
      </c>
      <c r="B777" s="13">
        <v>43517.597331365701</v>
      </c>
      <c r="C777" s="10">
        <v>3.9</v>
      </c>
      <c r="D777" t="s">
        <v>66</v>
      </c>
    </row>
    <row r="778" spans="1:4" ht="14.25" x14ac:dyDescent="0.45">
      <c r="A778" s="110" t="s">
        <v>842</v>
      </c>
      <c r="B778" s="13">
        <v>43517.766069710597</v>
      </c>
      <c r="C778" s="10">
        <v>29.7</v>
      </c>
      <c r="D778" t="s">
        <v>66</v>
      </c>
    </row>
    <row r="779" spans="1:4" ht="14.25" x14ac:dyDescent="0.45">
      <c r="A779" s="110" t="s">
        <v>843</v>
      </c>
      <c r="B779" s="13">
        <v>43518.372298761598</v>
      </c>
      <c r="C779" s="10">
        <v>4.4800000000000004</v>
      </c>
      <c r="D779" t="s">
        <v>66</v>
      </c>
    </row>
    <row r="780" spans="1:4" ht="14.25" x14ac:dyDescent="0.45">
      <c r="A780" s="110" t="s">
        <v>844</v>
      </c>
      <c r="B780" s="13">
        <v>43518.378168668998</v>
      </c>
      <c r="C780" s="10">
        <v>2.2400000000000002</v>
      </c>
      <c r="D780" t="s">
        <v>66</v>
      </c>
    </row>
    <row r="781" spans="1:4" ht="14.25" x14ac:dyDescent="0.45">
      <c r="A781" s="110" t="s">
        <v>845</v>
      </c>
      <c r="B781" s="13">
        <v>43518.381771330998</v>
      </c>
      <c r="C781" s="10">
        <v>3.92</v>
      </c>
      <c r="D781" t="s">
        <v>66</v>
      </c>
    </row>
    <row r="782" spans="1:4" ht="14.25" x14ac:dyDescent="0.45">
      <c r="A782" s="110" t="s">
        <v>846</v>
      </c>
      <c r="B782" s="13">
        <v>43518.396119328703</v>
      </c>
      <c r="C782" s="10">
        <v>3.92</v>
      </c>
      <c r="D782" t="s">
        <v>66</v>
      </c>
    </row>
    <row r="783" spans="1:4" ht="14.25" x14ac:dyDescent="0.45">
      <c r="A783" s="110" t="s">
        <v>847</v>
      </c>
      <c r="B783" s="13">
        <v>43518.404016168999</v>
      </c>
      <c r="C783" s="10">
        <v>2.2400000000000002</v>
      </c>
      <c r="D783" t="s">
        <v>66</v>
      </c>
    </row>
    <row r="784" spans="1:4" ht="14.25" x14ac:dyDescent="0.45">
      <c r="A784" s="110" t="s">
        <v>848</v>
      </c>
      <c r="B784" s="13">
        <v>43518.457944178197</v>
      </c>
      <c r="C784" s="10">
        <v>4</v>
      </c>
      <c r="D784" t="s">
        <v>66</v>
      </c>
    </row>
    <row r="785" spans="1:4" ht="14.25" x14ac:dyDescent="0.45">
      <c r="A785" s="110" t="s">
        <v>849</v>
      </c>
      <c r="B785" s="13">
        <v>43518.514861226897</v>
      </c>
      <c r="C785" s="10">
        <v>3.84</v>
      </c>
      <c r="D785" t="s">
        <v>66</v>
      </c>
    </row>
    <row r="786" spans="1:4" ht="14.25" x14ac:dyDescent="0.45">
      <c r="A786" s="110" t="s">
        <v>850</v>
      </c>
      <c r="B786" s="13">
        <v>43518.523466088001</v>
      </c>
      <c r="C786" s="10">
        <v>3.92</v>
      </c>
      <c r="D786" t="s">
        <v>66</v>
      </c>
    </row>
    <row r="787" spans="1:4" ht="14.25" x14ac:dyDescent="0.45">
      <c r="A787" s="110" t="s">
        <v>851</v>
      </c>
      <c r="B787" s="13">
        <v>43518.527056909697</v>
      </c>
      <c r="C787" s="10">
        <v>3.92</v>
      </c>
      <c r="D787" t="s">
        <v>66</v>
      </c>
    </row>
    <row r="788" spans="1:4" ht="14.25" x14ac:dyDescent="0.45">
      <c r="A788" s="110" t="s">
        <v>852</v>
      </c>
      <c r="B788" s="13">
        <v>43518.533688229203</v>
      </c>
      <c r="C788" s="10">
        <v>4.16</v>
      </c>
      <c r="D788" t="s">
        <v>66</v>
      </c>
    </row>
    <row r="789" spans="1:4" ht="14.25" x14ac:dyDescent="0.45">
      <c r="A789" s="110" t="s">
        <v>853</v>
      </c>
      <c r="B789" s="13">
        <v>43518.539067858801</v>
      </c>
      <c r="C789" s="10">
        <v>4.4800000000000004</v>
      </c>
      <c r="D789" t="s">
        <v>66</v>
      </c>
    </row>
    <row r="790" spans="1:4" ht="14.25" x14ac:dyDescent="0.45">
      <c r="A790" s="110" t="s">
        <v>854</v>
      </c>
      <c r="B790" s="13">
        <v>43518.547882407402</v>
      </c>
      <c r="C790" s="10">
        <v>3.92</v>
      </c>
      <c r="D790" t="s">
        <v>66</v>
      </c>
    </row>
    <row r="791" spans="1:4" ht="14.25" x14ac:dyDescent="0.45">
      <c r="A791" s="110" t="s">
        <v>855</v>
      </c>
      <c r="B791" s="13">
        <v>43518.566851041702</v>
      </c>
      <c r="C791" s="10">
        <v>3.2</v>
      </c>
      <c r="D791" t="s">
        <v>66</v>
      </c>
    </row>
    <row r="792" spans="1:4" ht="14.25" x14ac:dyDescent="0.45">
      <c r="A792" s="110" t="s">
        <v>856</v>
      </c>
      <c r="B792" s="13">
        <v>43518.571794942101</v>
      </c>
      <c r="C792" s="10">
        <v>6</v>
      </c>
      <c r="D792" t="s">
        <v>66</v>
      </c>
    </row>
    <row r="793" spans="1:4" ht="14.25" x14ac:dyDescent="0.45">
      <c r="A793" s="110" t="s">
        <v>857</v>
      </c>
      <c r="B793" s="13">
        <v>43518.575369756902</v>
      </c>
      <c r="C793" s="10">
        <v>2.2400000000000002</v>
      </c>
      <c r="D793" t="s">
        <v>66</v>
      </c>
    </row>
    <row r="794" spans="1:4" ht="14.25" x14ac:dyDescent="0.45">
      <c r="A794" s="110" t="s">
        <v>858</v>
      </c>
      <c r="B794" s="13">
        <v>43518.580981794003</v>
      </c>
      <c r="C794" s="10">
        <v>4.4800000000000004</v>
      </c>
      <c r="D794" t="s">
        <v>66</v>
      </c>
    </row>
    <row r="795" spans="1:4" ht="14.25" x14ac:dyDescent="0.45">
      <c r="A795" s="110" t="s">
        <v>859</v>
      </c>
      <c r="B795" s="13">
        <v>43518.584509571803</v>
      </c>
      <c r="C795" s="10">
        <v>3.45</v>
      </c>
      <c r="D795" t="s">
        <v>66</v>
      </c>
    </row>
    <row r="796" spans="1:4" ht="14.25" x14ac:dyDescent="0.45">
      <c r="A796" s="110" t="s">
        <v>860</v>
      </c>
      <c r="B796" s="13">
        <v>43518.587277233797</v>
      </c>
      <c r="C796" s="10">
        <v>3.92</v>
      </c>
      <c r="D796" t="s">
        <v>66</v>
      </c>
    </row>
    <row r="797" spans="1:4" ht="14.25" x14ac:dyDescent="0.45">
      <c r="A797" s="110" t="s">
        <v>861</v>
      </c>
      <c r="B797" s="13">
        <v>43518.592848414402</v>
      </c>
      <c r="C797" s="10">
        <v>3.66</v>
      </c>
      <c r="D797" t="s">
        <v>66</v>
      </c>
    </row>
    <row r="798" spans="1:4" ht="14.25" x14ac:dyDescent="0.45">
      <c r="A798" s="110" t="s">
        <v>862</v>
      </c>
      <c r="B798" s="13">
        <v>43518.593150960602</v>
      </c>
      <c r="C798" s="10">
        <v>3.92</v>
      </c>
      <c r="D798" t="s">
        <v>66</v>
      </c>
    </row>
    <row r="799" spans="1:4" ht="14.25" x14ac:dyDescent="0.45">
      <c r="A799" s="110" t="s">
        <v>863</v>
      </c>
      <c r="B799" s="13">
        <v>43518.6028020023</v>
      </c>
      <c r="C799" s="10">
        <v>2.56</v>
      </c>
      <c r="D799" t="s">
        <v>66</v>
      </c>
    </row>
    <row r="800" spans="1:4" ht="14.25" x14ac:dyDescent="0.45">
      <c r="A800" s="110" t="s">
        <v>864</v>
      </c>
      <c r="B800" s="13">
        <v>43518.606430358799</v>
      </c>
      <c r="C800" s="10">
        <v>3.84</v>
      </c>
      <c r="D800" t="s">
        <v>66</v>
      </c>
    </row>
    <row r="801" spans="1:4" ht="14.25" x14ac:dyDescent="0.45">
      <c r="A801" s="110" t="s">
        <v>865</v>
      </c>
      <c r="B801" s="13">
        <v>43518.609925578698</v>
      </c>
      <c r="C801" s="10">
        <v>4.4800000000000004</v>
      </c>
      <c r="D801" t="s">
        <v>66</v>
      </c>
    </row>
    <row r="802" spans="1:4" ht="14.25" x14ac:dyDescent="0.45">
      <c r="A802" s="110" t="s">
        <v>866</v>
      </c>
      <c r="B802" s="13">
        <v>43518.621629398098</v>
      </c>
      <c r="C802" s="10">
        <v>4.4800000000000004</v>
      </c>
      <c r="D802" t="s">
        <v>66</v>
      </c>
    </row>
    <row r="803" spans="1:4" ht="14.25" x14ac:dyDescent="0.45">
      <c r="A803" s="110" t="s">
        <v>867</v>
      </c>
      <c r="B803" s="13">
        <v>43518.624305405101</v>
      </c>
      <c r="C803" s="10">
        <v>3.84</v>
      </c>
      <c r="D803" t="s">
        <v>66</v>
      </c>
    </row>
    <row r="804" spans="1:4" ht="14.25" x14ac:dyDescent="0.45">
      <c r="A804" s="110" t="s">
        <v>868</v>
      </c>
      <c r="B804" s="13">
        <v>43518.683391238403</v>
      </c>
      <c r="C804" s="10">
        <v>1.06</v>
      </c>
      <c r="D804" t="s">
        <v>66</v>
      </c>
    </row>
    <row r="805" spans="1:4" ht="14.25" x14ac:dyDescent="0.45">
      <c r="A805" s="110" t="s">
        <v>869</v>
      </c>
      <c r="B805" s="13">
        <v>43519.305775544002</v>
      </c>
      <c r="C805" s="10">
        <v>6</v>
      </c>
      <c r="D805" t="s">
        <v>66</v>
      </c>
    </row>
    <row r="806" spans="1:4" ht="14.25" x14ac:dyDescent="0.45">
      <c r="A806" s="110" t="s">
        <v>870</v>
      </c>
      <c r="B806" s="13">
        <v>43519.414945601799</v>
      </c>
      <c r="C806" s="10">
        <v>29.7</v>
      </c>
      <c r="D806" t="s">
        <v>66</v>
      </c>
    </row>
    <row r="807" spans="1:4" ht="14.25" x14ac:dyDescent="0.45">
      <c r="A807" s="110" t="s">
        <v>871</v>
      </c>
      <c r="B807" s="13">
        <v>43519.434464895799</v>
      </c>
      <c r="C807" s="10">
        <v>6</v>
      </c>
      <c r="D807" t="s">
        <v>66</v>
      </c>
    </row>
    <row r="808" spans="1:4" ht="14.25" x14ac:dyDescent="0.45">
      <c r="A808" s="110" t="s">
        <v>872</v>
      </c>
      <c r="B808" s="13">
        <v>43521.683555902797</v>
      </c>
      <c r="C808" s="10">
        <v>4.4800000000000004</v>
      </c>
      <c r="D808" t="s">
        <v>66</v>
      </c>
    </row>
    <row r="809" spans="1:4" ht="14.25" x14ac:dyDescent="0.45">
      <c r="A809" s="110" t="s">
        <v>873</v>
      </c>
      <c r="B809" s="13">
        <v>43522.3859858449</v>
      </c>
      <c r="C809" s="10">
        <v>2.2400000000000002</v>
      </c>
      <c r="D809" t="s">
        <v>66</v>
      </c>
    </row>
    <row r="810" spans="1:4" ht="14.25" x14ac:dyDescent="0.45">
      <c r="A810" s="110" t="s">
        <v>874</v>
      </c>
      <c r="B810" s="13">
        <v>43522.395150081</v>
      </c>
      <c r="C810" s="10">
        <v>3.92</v>
      </c>
      <c r="D810" t="s">
        <v>66</v>
      </c>
    </row>
    <row r="811" spans="1:4" ht="14.25" x14ac:dyDescent="0.45">
      <c r="A811" s="110" t="s">
        <v>875</v>
      </c>
      <c r="B811" s="13">
        <v>43522.401243865701</v>
      </c>
      <c r="C811" s="10">
        <v>3.52</v>
      </c>
      <c r="D811" t="s">
        <v>66</v>
      </c>
    </row>
    <row r="812" spans="1:4" ht="14.25" x14ac:dyDescent="0.45">
      <c r="A812" s="110" t="s">
        <v>876</v>
      </c>
      <c r="B812" s="13">
        <v>43522.482038541697</v>
      </c>
      <c r="C812" s="10">
        <v>4</v>
      </c>
      <c r="D812" t="s">
        <v>66</v>
      </c>
    </row>
    <row r="813" spans="1:4" ht="14.25" x14ac:dyDescent="0.45">
      <c r="A813" s="110" t="s">
        <v>877</v>
      </c>
      <c r="B813" s="13">
        <v>43523.525728935201</v>
      </c>
      <c r="C813" s="10">
        <v>7.5</v>
      </c>
      <c r="D813" t="s">
        <v>66</v>
      </c>
    </row>
    <row r="814" spans="1:4" ht="14.25" x14ac:dyDescent="0.45">
      <c r="A814" s="110" t="s">
        <v>878</v>
      </c>
      <c r="B814" s="13">
        <v>43523.733818252302</v>
      </c>
      <c r="C814" s="10">
        <v>3.3</v>
      </c>
      <c r="D814" t="s">
        <v>66</v>
      </c>
    </row>
    <row r="815" spans="1:4" ht="14.25" x14ac:dyDescent="0.45">
      <c r="A815" s="110" t="s">
        <v>879</v>
      </c>
      <c r="B815" s="13">
        <v>43524.391542557903</v>
      </c>
      <c r="C815" s="10">
        <v>34.83</v>
      </c>
      <c r="D815" t="s">
        <v>66</v>
      </c>
    </row>
    <row r="816" spans="1:4" ht="14.25" x14ac:dyDescent="0.45">
      <c r="A816" s="110" t="s">
        <v>880</v>
      </c>
      <c r="B816" s="13">
        <v>43525.456565162</v>
      </c>
      <c r="C816" s="10">
        <v>4</v>
      </c>
      <c r="D816" t="s">
        <v>66</v>
      </c>
    </row>
    <row r="817" spans="1:4" ht="14.25" x14ac:dyDescent="0.45">
      <c r="A817" s="110" t="s">
        <v>881</v>
      </c>
      <c r="B817" s="13">
        <v>43525.477515937499</v>
      </c>
      <c r="C817" s="10">
        <v>1.82</v>
      </c>
      <c r="D817" t="s">
        <v>66</v>
      </c>
    </row>
    <row r="818" spans="1:4" ht="14.25" x14ac:dyDescent="0.45">
      <c r="A818" s="110" t="s">
        <v>882</v>
      </c>
      <c r="B818" s="13">
        <v>43525.4982620023</v>
      </c>
      <c r="C818" s="10">
        <v>2.2799999999999998</v>
      </c>
      <c r="D818" t="s">
        <v>66</v>
      </c>
    </row>
    <row r="819" spans="1:4" ht="14.25" x14ac:dyDescent="0.45">
      <c r="A819" s="110" t="s">
        <v>883</v>
      </c>
      <c r="B819" s="13">
        <v>43525.508662036998</v>
      </c>
      <c r="C819" s="10">
        <v>0.5</v>
      </c>
      <c r="D819" t="s">
        <v>66</v>
      </c>
    </row>
    <row r="820" spans="1:4" ht="14.25" x14ac:dyDescent="0.45">
      <c r="A820" s="110" t="s">
        <v>884</v>
      </c>
      <c r="B820" s="13">
        <v>43527.4527148958</v>
      </c>
      <c r="C820" s="10">
        <v>12</v>
      </c>
      <c r="D820" t="s">
        <v>66</v>
      </c>
    </row>
    <row r="821" spans="1:4" ht="14.25" x14ac:dyDescent="0.45">
      <c r="A821" s="110" t="s">
        <v>885</v>
      </c>
      <c r="B821" s="13">
        <v>43527.480491284703</v>
      </c>
      <c r="C821" s="10">
        <v>12</v>
      </c>
      <c r="D821" t="s">
        <v>66</v>
      </c>
    </row>
    <row r="822" spans="1:4" ht="14.25" x14ac:dyDescent="0.45">
      <c r="A822" s="110" t="s">
        <v>886</v>
      </c>
      <c r="B822" s="13">
        <v>43527.487710069399</v>
      </c>
      <c r="C822" s="10">
        <v>12</v>
      </c>
      <c r="D822" t="s">
        <v>66</v>
      </c>
    </row>
    <row r="823" spans="1:4" ht="14.25" x14ac:dyDescent="0.45">
      <c r="A823" s="110" t="s">
        <v>887</v>
      </c>
      <c r="B823" s="13">
        <v>43527.542794942099</v>
      </c>
      <c r="C823" s="10">
        <v>3.9</v>
      </c>
      <c r="D823" t="s">
        <v>66</v>
      </c>
    </row>
    <row r="824" spans="1:4" ht="14.25" x14ac:dyDescent="0.45">
      <c r="A824" s="110" t="s">
        <v>888</v>
      </c>
      <c r="B824" s="13">
        <v>43527.748009837997</v>
      </c>
      <c r="C824" s="10">
        <v>11.4</v>
      </c>
      <c r="D824" t="s">
        <v>66</v>
      </c>
    </row>
    <row r="825" spans="1:4" ht="14.25" x14ac:dyDescent="0.45">
      <c r="A825" s="110" t="s">
        <v>889</v>
      </c>
      <c r="B825" s="13">
        <v>43528.452680057897</v>
      </c>
      <c r="C825" s="10">
        <v>10.3</v>
      </c>
      <c r="D825" t="s">
        <v>66</v>
      </c>
    </row>
    <row r="826" spans="1:4" ht="14.25" x14ac:dyDescent="0.45">
      <c r="A826" s="110" t="s">
        <v>890</v>
      </c>
      <c r="B826" s="13">
        <v>43528.515368136599</v>
      </c>
      <c r="C826" s="10">
        <v>4.2</v>
      </c>
      <c r="D826" t="s">
        <v>66</v>
      </c>
    </row>
    <row r="827" spans="1:4" ht="14.25" x14ac:dyDescent="0.45">
      <c r="A827" s="110" t="s">
        <v>891</v>
      </c>
      <c r="B827" s="13">
        <v>43528.544860567097</v>
      </c>
      <c r="C827" s="10">
        <v>0.5</v>
      </c>
      <c r="D827" t="s">
        <v>66</v>
      </c>
    </row>
    <row r="828" spans="1:4" ht="14.25" x14ac:dyDescent="0.45">
      <c r="A828" s="110" t="s">
        <v>892</v>
      </c>
      <c r="B828" s="13">
        <v>43528.598827696798</v>
      </c>
      <c r="C828" s="10">
        <v>0.5</v>
      </c>
      <c r="D828" t="s">
        <v>66</v>
      </c>
    </row>
    <row r="829" spans="1:4" ht="14.25" x14ac:dyDescent="0.45">
      <c r="A829" s="110" t="s">
        <v>893</v>
      </c>
      <c r="B829" s="13">
        <v>43528.631501770797</v>
      </c>
      <c r="C829" s="10">
        <v>1.04</v>
      </c>
      <c r="D829" t="s">
        <v>66</v>
      </c>
    </row>
    <row r="830" spans="1:4" ht="14.25" x14ac:dyDescent="0.45">
      <c r="A830" s="110" t="s">
        <v>894</v>
      </c>
      <c r="B830" s="13">
        <v>43528.637719525497</v>
      </c>
      <c r="C830" s="10">
        <v>2.68</v>
      </c>
      <c r="D830" t="s">
        <v>66</v>
      </c>
    </row>
    <row r="831" spans="1:4" ht="14.25" x14ac:dyDescent="0.45">
      <c r="A831" s="110" t="s">
        <v>895</v>
      </c>
      <c r="B831" s="13">
        <v>43528.655017939796</v>
      </c>
      <c r="C831" s="10">
        <v>3</v>
      </c>
      <c r="D831" t="s">
        <v>66</v>
      </c>
    </row>
    <row r="832" spans="1:4" ht="14.25" x14ac:dyDescent="0.45">
      <c r="A832" s="110" t="s">
        <v>896</v>
      </c>
      <c r="B832" s="13">
        <v>43528.678968136599</v>
      </c>
      <c r="C832" s="10">
        <v>3.6</v>
      </c>
      <c r="D832" t="s">
        <v>66</v>
      </c>
    </row>
    <row r="833" spans="1:4" ht="14.25" x14ac:dyDescent="0.45">
      <c r="A833" s="110" t="s">
        <v>897</v>
      </c>
      <c r="B833" s="13">
        <v>43528.688058796302</v>
      </c>
      <c r="C833" s="10">
        <v>1.35</v>
      </c>
      <c r="D833" t="s">
        <v>66</v>
      </c>
    </row>
    <row r="834" spans="1:4" ht="14.25" x14ac:dyDescent="0.45">
      <c r="A834" s="110" t="s">
        <v>898</v>
      </c>
      <c r="B834" s="13">
        <v>43528.690286377299</v>
      </c>
      <c r="C834" s="10">
        <v>26.4</v>
      </c>
      <c r="D834" t="s">
        <v>66</v>
      </c>
    </row>
    <row r="835" spans="1:4" ht="14.25" x14ac:dyDescent="0.45">
      <c r="A835" s="110" t="s">
        <v>899</v>
      </c>
      <c r="B835" s="13">
        <v>43528.697141631899</v>
      </c>
      <c r="C835" s="10">
        <v>9.9</v>
      </c>
      <c r="D835" t="s">
        <v>66</v>
      </c>
    </row>
    <row r="836" spans="1:4" ht="14.25" x14ac:dyDescent="0.45">
      <c r="A836" s="110" t="s">
        <v>900</v>
      </c>
      <c r="B836" s="13">
        <v>43528.756575081003</v>
      </c>
      <c r="C836" s="10">
        <v>4.13</v>
      </c>
      <c r="D836" t="s">
        <v>66</v>
      </c>
    </row>
    <row r="837" spans="1:4" ht="14.25" x14ac:dyDescent="0.45">
      <c r="A837" s="110" t="s">
        <v>901</v>
      </c>
      <c r="B837" s="13">
        <v>43529.429890474501</v>
      </c>
      <c r="C837" s="10">
        <v>2.2799999999999998</v>
      </c>
      <c r="D837" t="s">
        <v>66</v>
      </c>
    </row>
    <row r="838" spans="1:4" ht="14.25" x14ac:dyDescent="0.45">
      <c r="A838" s="110" t="s">
        <v>902</v>
      </c>
      <c r="B838" s="13">
        <v>43529.4796782755</v>
      </c>
      <c r="C838" s="10">
        <v>3</v>
      </c>
      <c r="D838" t="s">
        <v>66</v>
      </c>
    </row>
    <row r="839" spans="1:4" ht="14.25" x14ac:dyDescent="0.45">
      <c r="A839" s="110" t="s">
        <v>903</v>
      </c>
      <c r="B839" s="13">
        <v>43529.602846145797</v>
      </c>
      <c r="C839" s="10">
        <v>9.7200000000000006</v>
      </c>
      <c r="D839" t="s">
        <v>66</v>
      </c>
    </row>
    <row r="840" spans="1:4" ht="14.25" x14ac:dyDescent="0.45">
      <c r="A840" s="110" t="s">
        <v>904</v>
      </c>
      <c r="B840" s="13">
        <v>43529.801471030099</v>
      </c>
      <c r="C840" s="10">
        <v>3.68</v>
      </c>
      <c r="D840" t="s">
        <v>66</v>
      </c>
    </row>
    <row r="841" spans="1:4" ht="14.25" x14ac:dyDescent="0.45">
      <c r="A841" s="110" t="s">
        <v>905</v>
      </c>
      <c r="B841" s="13">
        <v>43529.949704664403</v>
      </c>
      <c r="C841" s="10">
        <v>3.85</v>
      </c>
      <c r="D841" t="s">
        <v>66</v>
      </c>
    </row>
    <row r="842" spans="1:4" ht="14.25" x14ac:dyDescent="0.45">
      <c r="A842" s="110" t="s">
        <v>906</v>
      </c>
      <c r="B842" s="13">
        <v>43530.412320833297</v>
      </c>
      <c r="C842" s="10">
        <v>3.15</v>
      </c>
      <c r="D842" t="s">
        <v>66</v>
      </c>
    </row>
    <row r="843" spans="1:4" ht="14.25" x14ac:dyDescent="0.45">
      <c r="A843" s="110" t="s">
        <v>907</v>
      </c>
      <c r="B843" s="13">
        <v>43530.423427627298</v>
      </c>
      <c r="C843" s="10">
        <v>0.81</v>
      </c>
      <c r="D843" t="s">
        <v>66</v>
      </c>
    </row>
    <row r="844" spans="1:4" ht="14.25" x14ac:dyDescent="0.45">
      <c r="A844" s="110" t="s">
        <v>908</v>
      </c>
      <c r="B844" s="13">
        <v>43530.425454398202</v>
      </c>
      <c r="C844" s="10">
        <v>8</v>
      </c>
      <c r="D844" t="s">
        <v>66</v>
      </c>
    </row>
    <row r="845" spans="1:4" ht="14.25" x14ac:dyDescent="0.45">
      <c r="A845" s="110" t="s">
        <v>909</v>
      </c>
      <c r="B845" s="13">
        <v>43530.539610185202</v>
      </c>
      <c r="C845" s="10">
        <v>5</v>
      </c>
      <c r="D845" t="s">
        <v>66</v>
      </c>
    </row>
    <row r="846" spans="1:4" ht="14.25" x14ac:dyDescent="0.45">
      <c r="A846" s="110" t="s">
        <v>910</v>
      </c>
      <c r="B846" s="13">
        <v>43531.3444831366</v>
      </c>
      <c r="C846" s="10">
        <v>6</v>
      </c>
      <c r="D846" t="s">
        <v>66</v>
      </c>
    </row>
    <row r="847" spans="1:4" ht="14.25" x14ac:dyDescent="0.45">
      <c r="A847" s="110" t="s">
        <v>911</v>
      </c>
      <c r="B847" s="13">
        <v>43531.421300775502</v>
      </c>
      <c r="C847" s="10">
        <v>12</v>
      </c>
      <c r="D847" t="s">
        <v>66</v>
      </c>
    </row>
    <row r="848" spans="1:4" ht="14.25" x14ac:dyDescent="0.45">
      <c r="A848" s="110" t="s">
        <v>912</v>
      </c>
      <c r="B848" s="13">
        <v>43531.430585844901</v>
      </c>
      <c r="C848" s="10">
        <v>3.69</v>
      </c>
      <c r="D848" t="s">
        <v>66</v>
      </c>
    </row>
    <row r="849" spans="1:4" ht="14.25" x14ac:dyDescent="0.45">
      <c r="A849" s="110" t="s">
        <v>913</v>
      </c>
      <c r="B849" s="13">
        <v>43531.569433020799</v>
      </c>
      <c r="C849" s="10">
        <v>8</v>
      </c>
      <c r="D849" t="s">
        <v>66</v>
      </c>
    </row>
    <row r="850" spans="1:4" ht="14.25" x14ac:dyDescent="0.45">
      <c r="A850" s="110" t="s">
        <v>914</v>
      </c>
      <c r="B850" s="13">
        <v>43531.588070138903</v>
      </c>
      <c r="C850" s="10">
        <v>1.8</v>
      </c>
      <c r="D850" t="s">
        <v>66</v>
      </c>
    </row>
    <row r="851" spans="1:4" ht="14.25" x14ac:dyDescent="0.45">
      <c r="A851" s="110" t="s">
        <v>915</v>
      </c>
      <c r="B851" s="13">
        <v>43531.613453854203</v>
      </c>
      <c r="C851" s="10">
        <v>4</v>
      </c>
      <c r="D851" t="s">
        <v>66</v>
      </c>
    </row>
    <row r="852" spans="1:4" ht="14.25" x14ac:dyDescent="0.45">
      <c r="A852" s="110" t="s">
        <v>916</v>
      </c>
      <c r="B852" s="13">
        <v>43531.6148561343</v>
      </c>
      <c r="C852" s="10">
        <v>49.84</v>
      </c>
      <c r="D852" t="s">
        <v>66</v>
      </c>
    </row>
    <row r="853" spans="1:4" ht="14.25" x14ac:dyDescent="0.45">
      <c r="A853" s="110" t="s">
        <v>917</v>
      </c>
      <c r="B853" s="13">
        <v>43531.819411111101</v>
      </c>
      <c r="C853" s="10">
        <v>2.88</v>
      </c>
      <c r="D853" t="s">
        <v>66</v>
      </c>
    </row>
    <row r="854" spans="1:4" ht="14.25" x14ac:dyDescent="0.45">
      <c r="A854" s="110" t="s">
        <v>918</v>
      </c>
      <c r="B854" s="13">
        <v>43532.466872881902</v>
      </c>
      <c r="C854" s="10">
        <v>2.1</v>
      </c>
      <c r="D854" t="s">
        <v>66</v>
      </c>
    </row>
    <row r="855" spans="1:4" ht="14.25" x14ac:dyDescent="0.45">
      <c r="A855" s="110" t="s">
        <v>919</v>
      </c>
      <c r="B855" s="13">
        <v>43532.479264930596</v>
      </c>
      <c r="C855" s="10">
        <v>3.52</v>
      </c>
      <c r="D855" t="s">
        <v>66</v>
      </c>
    </row>
    <row r="856" spans="1:4" ht="14.25" x14ac:dyDescent="0.45">
      <c r="A856" s="110" t="s">
        <v>920</v>
      </c>
      <c r="B856" s="13">
        <v>43532.535298807903</v>
      </c>
      <c r="C856" s="10">
        <v>2.16</v>
      </c>
      <c r="D856" t="s">
        <v>66</v>
      </c>
    </row>
    <row r="857" spans="1:4" ht="14.25" x14ac:dyDescent="0.45">
      <c r="A857" s="110" t="s">
        <v>921</v>
      </c>
      <c r="B857" s="13">
        <v>43532.5797562847</v>
      </c>
      <c r="C857" s="10">
        <v>1.04</v>
      </c>
      <c r="D857" t="s">
        <v>66</v>
      </c>
    </row>
    <row r="858" spans="1:4" ht="14.25" x14ac:dyDescent="0.45">
      <c r="A858" s="110" t="s">
        <v>922</v>
      </c>
      <c r="B858" s="13">
        <v>43532.661048182898</v>
      </c>
      <c r="C858" s="10">
        <v>3.52</v>
      </c>
      <c r="D858" t="s">
        <v>66</v>
      </c>
    </row>
    <row r="859" spans="1:4" ht="14.25" x14ac:dyDescent="0.45">
      <c r="A859" s="110" t="s">
        <v>923</v>
      </c>
      <c r="B859" s="13">
        <v>43532.681475428202</v>
      </c>
      <c r="C859" s="10">
        <v>3.63</v>
      </c>
      <c r="D859" t="s">
        <v>66</v>
      </c>
    </row>
    <row r="860" spans="1:4" ht="14.25" x14ac:dyDescent="0.45">
      <c r="A860" s="110" t="s">
        <v>924</v>
      </c>
      <c r="B860" s="13">
        <v>43534.398903900503</v>
      </c>
      <c r="C860" s="10">
        <v>5.4</v>
      </c>
      <c r="D860" t="s">
        <v>66</v>
      </c>
    </row>
    <row r="861" spans="1:4" ht="14.25" x14ac:dyDescent="0.45">
      <c r="A861" s="110" t="s">
        <v>925</v>
      </c>
      <c r="B861" s="13">
        <v>43535.416082835603</v>
      </c>
      <c r="C861" s="10">
        <v>3.6</v>
      </c>
      <c r="D861" t="s">
        <v>66</v>
      </c>
    </row>
    <row r="862" spans="1:4" ht="14.25" x14ac:dyDescent="0.45">
      <c r="A862" s="110" t="s">
        <v>926</v>
      </c>
      <c r="B862" s="13">
        <v>43535.437394525499</v>
      </c>
      <c r="C862" s="10">
        <v>0.84</v>
      </c>
      <c r="D862" t="s">
        <v>66</v>
      </c>
    </row>
    <row r="863" spans="1:4" ht="14.25" x14ac:dyDescent="0.45">
      <c r="A863" s="110" t="s">
        <v>927</v>
      </c>
      <c r="B863" s="13">
        <v>43535.443071608803</v>
      </c>
      <c r="C863" s="10">
        <v>0.84</v>
      </c>
      <c r="D863" t="s">
        <v>66</v>
      </c>
    </row>
    <row r="864" spans="1:4" ht="14.25" x14ac:dyDescent="0.45">
      <c r="A864" s="110" t="s">
        <v>928</v>
      </c>
      <c r="B864" s="13">
        <v>43535.486111226899</v>
      </c>
      <c r="C864" s="10">
        <v>3.92</v>
      </c>
      <c r="D864" t="s">
        <v>66</v>
      </c>
    </row>
    <row r="865" spans="1:4" ht="14.25" x14ac:dyDescent="0.45">
      <c r="A865" s="110" t="s">
        <v>929</v>
      </c>
      <c r="B865" s="13">
        <v>43535.579808912</v>
      </c>
      <c r="C865" s="10">
        <v>6.17</v>
      </c>
      <c r="D865" t="s">
        <v>66</v>
      </c>
    </row>
    <row r="866" spans="1:4" ht="14.25" x14ac:dyDescent="0.45">
      <c r="A866" s="110" t="s">
        <v>930</v>
      </c>
      <c r="B866" s="13">
        <v>43535.591933101903</v>
      </c>
      <c r="C866" s="10">
        <v>4</v>
      </c>
      <c r="D866" t="s">
        <v>66</v>
      </c>
    </row>
    <row r="867" spans="1:4" ht="14.25" x14ac:dyDescent="0.45">
      <c r="A867" s="110" t="s">
        <v>931</v>
      </c>
      <c r="B867" s="13">
        <v>43535.604232175901</v>
      </c>
      <c r="C867" s="10">
        <v>3.99</v>
      </c>
      <c r="D867" t="s">
        <v>66</v>
      </c>
    </row>
    <row r="868" spans="1:4" ht="14.25" x14ac:dyDescent="0.45">
      <c r="A868" s="110" t="s">
        <v>932</v>
      </c>
      <c r="B868" s="13">
        <v>43535.605561030097</v>
      </c>
      <c r="C868" s="10">
        <v>3.99</v>
      </c>
      <c r="D868" t="s">
        <v>66</v>
      </c>
    </row>
    <row r="869" spans="1:4" ht="14.25" x14ac:dyDescent="0.45">
      <c r="A869" s="110" t="s">
        <v>933</v>
      </c>
      <c r="B869" s="13">
        <v>43535.634870798604</v>
      </c>
      <c r="C869" s="10">
        <v>2.52</v>
      </c>
      <c r="D869" t="s">
        <v>66</v>
      </c>
    </row>
    <row r="870" spans="1:4" ht="14.25" x14ac:dyDescent="0.45">
      <c r="A870" s="110" t="s">
        <v>934</v>
      </c>
      <c r="B870" s="13">
        <v>43535.713346099503</v>
      </c>
      <c r="C870" s="10">
        <v>1</v>
      </c>
      <c r="D870" t="s">
        <v>66</v>
      </c>
    </row>
    <row r="871" spans="1:4" ht="14.25" x14ac:dyDescent="0.45">
      <c r="A871" s="110" t="s">
        <v>935</v>
      </c>
      <c r="B871" s="13">
        <v>43535.7707107639</v>
      </c>
      <c r="C871" s="10">
        <v>4.8</v>
      </c>
      <c r="D871" t="s">
        <v>66</v>
      </c>
    </row>
    <row r="872" spans="1:4" ht="14.25" x14ac:dyDescent="0.45">
      <c r="A872" s="110" t="s">
        <v>936</v>
      </c>
      <c r="B872" s="13">
        <v>43535.802802118102</v>
      </c>
      <c r="C872" s="10">
        <v>5.76</v>
      </c>
      <c r="D872" t="s">
        <v>66</v>
      </c>
    </row>
    <row r="873" spans="1:4" ht="14.25" x14ac:dyDescent="0.45">
      <c r="A873" s="110" t="s">
        <v>937</v>
      </c>
      <c r="B873" s="13">
        <v>43535.812831018498</v>
      </c>
      <c r="C873" s="10">
        <v>3.84</v>
      </c>
      <c r="D873" t="s">
        <v>66</v>
      </c>
    </row>
    <row r="874" spans="1:4" ht="14.25" x14ac:dyDescent="0.45">
      <c r="A874" s="110" t="s">
        <v>938</v>
      </c>
      <c r="B874" s="13">
        <v>43535.816766053198</v>
      </c>
      <c r="C874" s="10">
        <v>3.82</v>
      </c>
      <c r="D874" t="s">
        <v>66</v>
      </c>
    </row>
    <row r="875" spans="1:4" ht="14.25" x14ac:dyDescent="0.45">
      <c r="A875" s="110" t="s">
        <v>939</v>
      </c>
      <c r="B875" s="13">
        <v>43536.468593402802</v>
      </c>
      <c r="C875" s="10">
        <v>2.64</v>
      </c>
      <c r="D875" t="s">
        <v>66</v>
      </c>
    </row>
    <row r="876" spans="1:4" ht="14.25" x14ac:dyDescent="0.45">
      <c r="A876" s="110" t="s">
        <v>940</v>
      </c>
      <c r="B876" s="13">
        <v>43536.490838923601</v>
      </c>
      <c r="C876" s="10">
        <v>2.64</v>
      </c>
      <c r="D876" t="s">
        <v>66</v>
      </c>
    </row>
    <row r="877" spans="1:4" ht="14.25" x14ac:dyDescent="0.45">
      <c r="A877" s="110" t="s">
        <v>941</v>
      </c>
      <c r="B877" s="13">
        <v>43536.498966053201</v>
      </c>
      <c r="C877" s="10">
        <v>2.64</v>
      </c>
      <c r="D877" t="s">
        <v>66</v>
      </c>
    </row>
    <row r="878" spans="1:4" ht="14.25" x14ac:dyDescent="0.45">
      <c r="A878" s="110" t="s">
        <v>942</v>
      </c>
      <c r="B878" s="13">
        <v>43536.503186423601</v>
      </c>
      <c r="C878" s="10">
        <v>2.64</v>
      </c>
      <c r="D878" t="s">
        <v>66</v>
      </c>
    </row>
    <row r="879" spans="1:4" ht="14.25" x14ac:dyDescent="0.45">
      <c r="A879" s="110" t="s">
        <v>943</v>
      </c>
      <c r="B879" s="13">
        <v>43536.508760798599</v>
      </c>
      <c r="C879" s="10">
        <v>2.64</v>
      </c>
      <c r="D879" t="s">
        <v>66</v>
      </c>
    </row>
    <row r="880" spans="1:4" ht="14.25" x14ac:dyDescent="0.45">
      <c r="A880" s="110" t="s">
        <v>944</v>
      </c>
      <c r="B880" s="13">
        <v>43536.516005474499</v>
      </c>
      <c r="C880" s="10">
        <v>2.64</v>
      </c>
      <c r="D880" t="s">
        <v>66</v>
      </c>
    </row>
    <row r="881" spans="1:4" ht="14.25" x14ac:dyDescent="0.45">
      <c r="A881" s="110" t="s">
        <v>945</v>
      </c>
      <c r="B881" s="13">
        <v>43536.574485451398</v>
      </c>
      <c r="C881" s="10">
        <v>2.64</v>
      </c>
      <c r="D881" t="s">
        <v>66</v>
      </c>
    </row>
    <row r="882" spans="1:4" ht="14.25" x14ac:dyDescent="0.45">
      <c r="A882" s="110" t="s">
        <v>946</v>
      </c>
      <c r="B882" s="13">
        <v>43536.580780590302</v>
      </c>
      <c r="C882" s="10">
        <v>2.64</v>
      </c>
      <c r="D882" t="s">
        <v>66</v>
      </c>
    </row>
    <row r="883" spans="1:4" ht="14.25" x14ac:dyDescent="0.45">
      <c r="A883" s="110" t="s">
        <v>947</v>
      </c>
      <c r="B883" s="13">
        <v>43536.584044525502</v>
      </c>
      <c r="C883" s="10">
        <v>2.64</v>
      </c>
      <c r="D883" t="s">
        <v>66</v>
      </c>
    </row>
    <row r="884" spans="1:4" ht="14.25" x14ac:dyDescent="0.45">
      <c r="A884" s="110" t="s">
        <v>948</v>
      </c>
      <c r="B884" s="13">
        <v>43536.5887008102</v>
      </c>
      <c r="C884" s="10">
        <v>2.64</v>
      </c>
      <c r="D884" t="s">
        <v>66</v>
      </c>
    </row>
    <row r="885" spans="1:4" ht="14.25" x14ac:dyDescent="0.45">
      <c r="A885" s="110" t="s">
        <v>949</v>
      </c>
      <c r="B885" s="13">
        <v>43536.606253124999</v>
      </c>
      <c r="C885" s="10">
        <v>2.64</v>
      </c>
      <c r="D885" t="s">
        <v>66</v>
      </c>
    </row>
    <row r="886" spans="1:4" ht="14.25" x14ac:dyDescent="0.45">
      <c r="A886" s="110" t="s">
        <v>950</v>
      </c>
      <c r="B886" s="13">
        <v>43536.611538506899</v>
      </c>
      <c r="C886" s="10">
        <v>20.02</v>
      </c>
      <c r="D886" t="s">
        <v>66</v>
      </c>
    </row>
    <row r="887" spans="1:4" ht="14.25" x14ac:dyDescent="0.45">
      <c r="A887" s="110" t="s">
        <v>951</v>
      </c>
      <c r="B887" s="13">
        <v>43536.612625196802</v>
      </c>
      <c r="C887" s="10">
        <v>2</v>
      </c>
      <c r="D887" t="s">
        <v>66</v>
      </c>
    </row>
    <row r="888" spans="1:4" ht="14.25" x14ac:dyDescent="0.45">
      <c r="A888" s="110" t="s">
        <v>952</v>
      </c>
      <c r="B888" s="13">
        <v>43536.638216979198</v>
      </c>
      <c r="C888" s="10">
        <v>2.64</v>
      </c>
      <c r="D888" t="s">
        <v>66</v>
      </c>
    </row>
    <row r="889" spans="1:4" ht="14.25" x14ac:dyDescent="0.45">
      <c r="A889" s="110" t="s">
        <v>953</v>
      </c>
      <c r="B889" s="13">
        <v>43536.706941701399</v>
      </c>
      <c r="C889" s="10">
        <v>29.9</v>
      </c>
      <c r="D889" t="s">
        <v>66</v>
      </c>
    </row>
    <row r="890" spans="1:4" ht="14.25" x14ac:dyDescent="0.45">
      <c r="A890" s="110" t="s">
        <v>954</v>
      </c>
      <c r="B890" s="13">
        <v>43537.390505405099</v>
      </c>
      <c r="C890" s="10">
        <v>4.13</v>
      </c>
      <c r="D890" t="s">
        <v>66</v>
      </c>
    </row>
    <row r="891" spans="1:4" ht="14.25" x14ac:dyDescent="0.45">
      <c r="A891" s="110" t="s">
        <v>955</v>
      </c>
      <c r="B891" s="13">
        <v>43537.420843402797</v>
      </c>
      <c r="C891" s="10">
        <v>3.99</v>
      </c>
      <c r="D891" t="s">
        <v>66</v>
      </c>
    </row>
    <row r="892" spans="1:4" ht="14.25" x14ac:dyDescent="0.45">
      <c r="A892" s="110" t="s">
        <v>956</v>
      </c>
      <c r="B892" s="13">
        <v>43537.454411192099</v>
      </c>
      <c r="C892" s="10">
        <v>30.07</v>
      </c>
      <c r="D892" t="s">
        <v>66</v>
      </c>
    </row>
    <row r="893" spans="1:4" ht="14.25" x14ac:dyDescent="0.45">
      <c r="A893" s="110" t="s">
        <v>957</v>
      </c>
      <c r="B893" s="13">
        <v>43537.462296064798</v>
      </c>
      <c r="C893" s="10">
        <v>1.6</v>
      </c>
      <c r="D893" t="s">
        <v>66</v>
      </c>
    </row>
    <row r="894" spans="1:4" ht="14.25" x14ac:dyDescent="0.45">
      <c r="A894" s="110" t="s">
        <v>958</v>
      </c>
      <c r="B894" s="13">
        <v>43537.488169178199</v>
      </c>
      <c r="C894" s="10">
        <v>4.5</v>
      </c>
      <c r="D894" t="s">
        <v>66</v>
      </c>
    </row>
    <row r="895" spans="1:4" ht="14.25" x14ac:dyDescent="0.45">
      <c r="A895" s="110" t="s">
        <v>959</v>
      </c>
      <c r="B895" s="13">
        <v>43537.519235682899</v>
      </c>
      <c r="C895" s="10">
        <v>3.15</v>
      </c>
      <c r="D895" t="s">
        <v>66</v>
      </c>
    </row>
    <row r="896" spans="1:4" ht="14.25" x14ac:dyDescent="0.45">
      <c r="A896" s="110" t="s">
        <v>960</v>
      </c>
      <c r="B896" s="13">
        <v>43537.5289821759</v>
      </c>
      <c r="C896" s="10">
        <v>3.64</v>
      </c>
      <c r="D896" t="s">
        <v>66</v>
      </c>
    </row>
    <row r="897" spans="1:4" ht="14.25" x14ac:dyDescent="0.45">
      <c r="A897" s="110" t="s">
        <v>961</v>
      </c>
      <c r="B897" s="13">
        <v>43537.533455787001</v>
      </c>
      <c r="C897" s="10">
        <v>3.85</v>
      </c>
      <c r="D897" t="s">
        <v>66</v>
      </c>
    </row>
    <row r="898" spans="1:4" ht="14.25" x14ac:dyDescent="0.45">
      <c r="A898" s="110" t="s">
        <v>962</v>
      </c>
      <c r="B898" s="13">
        <v>43537.551988275503</v>
      </c>
      <c r="C898" s="10">
        <v>4.41</v>
      </c>
      <c r="D898" t="s">
        <v>66</v>
      </c>
    </row>
    <row r="899" spans="1:4" ht="14.25" x14ac:dyDescent="0.45">
      <c r="A899" s="110" t="s">
        <v>963</v>
      </c>
      <c r="B899" s="13">
        <v>43537.560250578703</v>
      </c>
      <c r="C899" s="10">
        <v>4.09</v>
      </c>
      <c r="D899" t="s">
        <v>66</v>
      </c>
    </row>
    <row r="900" spans="1:4" ht="14.25" x14ac:dyDescent="0.45">
      <c r="A900" s="110" t="s">
        <v>964</v>
      </c>
      <c r="B900" s="13">
        <v>43537.606067627297</v>
      </c>
      <c r="C900" s="10">
        <v>3.96</v>
      </c>
      <c r="D900" t="s">
        <v>66</v>
      </c>
    </row>
    <row r="901" spans="1:4" ht="14.25" x14ac:dyDescent="0.45">
      <c r="A901" s="110" t="s">
        <v>965</v>
      </c>
      <c r="B901" s="13">
        <v>43537.627171296299</v>
      </c>
      <c r="C901" s="10">
        <v>2.88</v>
      </c>
      <c r="D901" t="s">
        <v>66</v>
      </c>
    </row>
    <row r="902" spans="1:4" ht="14.25" x14ac:dyDescent="0.45">
      <c r="A902" s="110" t="s">
        <v>966</v>
      </c>
      <c r="B902" s="13">
        <v>43537.6464885764</v>
      </c>
      <c r="C902" s="10">
        <v>4.29</v>
      </c>
      <c r="D902" t="s">
        <v>66</v>
      </c>
    </row>
    <row r="903" spans="1:4" ht="14.25" x14ac:dyDescent="0.45">
      <c r="A903" s="110" t="s">
        <v>967</v>
      </c>
      <c r="B903" s="13">
        <v>43537.654209838001</v>
      </c>
      <c r="C903" s="10">
        <v>3.85</v>
      </c>
      <c r="D903" t="s">
        <v>66</v>
      </c>
    </row>
    <row r="904" spans="1:4" ht="14.25" x14ac:dyDescent="0.45">
      <c r="A904" s="110" t="s">
        <v>968</v>
      </c>
      <c r="B904" s="13">
        <v>43538.358507060198</v>
      </c>
      <c r="C904" s="10">
        <v>29.98</v>
      </c>
      <c r="D904" t="s">
        <v>66</v>
      </c>
    </row>
    <row r="905" spans="1:4" ht="14.25" x14ac:dyDescent="0.45">
      <c r="A905" s="110" t="s">
        <v>969</v>
      </c>
      <c r="B905" s="13">
        <v>43538.441351192101</v>
      </c>
      <c r="C905" s="10">
        <v>4.41</v>
      </c>
      <c r="D905" t="s">
        <v>66</v>
      </c>
    </row>
    <row r="906" spans="1:4" ht="14.25" x14ac:dyDescent="0.45">
      <c r="A906" s="110" t="s">
        <v>970</v>
      </c>
      <c r="B906" s="13">
        <v>43538.469392974497</v>
      </c>
      <c r="C906" s="10">
        <v>12.6</v>
      </c>
      <c r="D906" t="s">
        <v>66</v>
      </c>
    </row>
    <row r="907" spans="1:4" ht="14.25" x14ac:dyDescent="0.45">
      <c r="A907" s="110" t="s">
        <v>971</v>
      </c>
      <c r="B907" s="13">
        <v>43538.611459953703</v>
      </c>
      <c r="C907" s="10">
        <v>3.6</v>
      </c>
      <c r="D907" t="s">
        <v>66</v>
      </c>
    </row>
    <row r="908" spans="1:4" ht="14.25" x14ac:dyDescent="0.45">
      <c r="A908" s="110" t="s">
        <v>972</v>
      </c>
      <c r="B908" s="13">
        <v>43538.662978784698</v>
      </c>
      <c r="C908" s="10">
        <v>5.31</v>
      </c>
      <c r="D908" t="s">
        <v>66</v>
      </c>
    </row>
    <row r="909" spans="1:4" ht="14.25" x14ac:dyDescent="0.45">
      <c r="A909" s="110" t="s">
        <v>973</v>
      </c>
      <c r="B909" s="13">
        <v>43539.387172187497</v>
      </c>
      <c r="C909" s="10">
        <v>3.3</v>
      </c>
      <c r="D909" t="s">
        <v>66</v>
      </c>
    </row>
    <row r="910" spans="1:4" ht="14.25" x14ac:dyDescent="0.45">
      <c r="A910" s="110" t="s">
        <v>974</v>
      </c>
      <c r="B910" s="13">
        <v>43539.487346840302</v>
      </c>
      <c r="C910" s="10">
        <v>4.99</v>
      </c>
      <c r="D910" t="s">
        <v>66</v>
      </c>
    </row>
    <row r="911" spans="1:4" ht="14.25" x14ac:dyDescent="0.45">
      <c r="A911" s="110" t="s">
        <v>975</v>
      </c>
      <c r="B911" s="13">
        <v>43539.495987499999</v>
      </c>
      <c r="C911" s="10">
        <v>3.78</v>
      </c>
      <c r="D911" t="s">
        <v>66</v>
      </c>
    </row>
    <row r="912" spans="1:4" ht="14.25" x14ac:dyDescent="0.45">
      <c r="A912" s="110" t="s">
        <v>976</v>
      </c>
      <c r="B912" s="13">
        <v>43539.632225960602</v>
      </c>
      <c r="C912" s="10">
        <v>3.25</v>
      </c>
      <c r="D912" t="s">
        <v>66</v>
      </c>
    </row>
    <row r="913" spans="1:4" ht="14.25" x14ac:dyDescent="0.45">
      <c r="A913" s="110" t="s">
        <v>977</v>
      </c>
      <c r="B913" s="13">
        <v>43539.644363576401</v>
      </c>
      <c r="C913" s="10">
        <v>2.64</v>
      </c>
      <c r="D913" t="s">
        <v>66</v>
      </c>
    </row>
    <row r="914" spans="1:4" ht="14.25" x14ac:dyDescent="0.45">
      <c r="A914" s="110" t="s">
        <v>978</v>
      </c>
      <c r="B914" s="13">
        <v>43539.6496098727</v>
      </c>
      <c r="C914" s="10">
        <v>2.7</v>
      </c>
      <c r="D914" t="s">
        <v>66</v>
      </c>
    </row>
    <row r="915" spans="1:4" ht="14.25" x14ac:dyDescent="0.45">
      <c r="A915" s="110" t="s">
        <v>979</v>
      </c>
      <c r="B915" s="13">
        <v>43539.656103090303</v>
      </c>
      <c r="C915" s="10">
        <v>2.64</v>
      </c>
      <c r="D915" t="s">
        <v>66</v>
      </c>
    </row>
    <row r="916" spans="1:4" ht="14.25" x14ac:dyDescent="0.45">
      <c r="A916" s="110" t="s">
        <v>980</v>
      </c>
      <c r="B916" s="13">
        <v>43539.921528125</v>
      </c>
      <c r="C916" s="10">
        <v>0.56000000000000005</v>
      </c>
      <c r="D916" t="s">
        <v>66</v>
      </c>
    </row>
    <row r="917" spans="1:4" ht="14.25" x14ac:dyDescent="0.45">
      <c r="A917" s="110" t="s">
        <v>981</v>
      </c>
      <c r="B917" s="13">
        <v>43540.943595289398</v>
      </c>
      <c r="C917" s="10">
        <v>3.99</v>
      </c>
      <c r="D917" t="s">
        <v>66</v>
      </c>
    </row>
    <row r="918" spans="1:4" ht="14.25" x14ac:dyDescent="0.45">
      <c r="A918" s="110" t="s">
        <v>982</v>
      </c>
      <c r="B918" s="13">
        <v>43542.337188773097</v>
      </c>
      <c r="C918" s="10">
        <v>1.86</v>
      </c>
      <c r="D918" t="s">
        <v>66</v>
      </c>
    </row>
    <row r="919" spans="1:4" ht="14.25" x14ac:dyDescent="0.45">
      <c r="A919" s="110" t="s">
        <v>983</v>
      </c>
      <c r="B919" s="13">
        <v>43542.416484409703</v>
      </c>
      <c r="C919" s="10">
        <v>3.15</v>
      </c>
      <c r="D919" t="s">
        <v>66</v>
      </c>
    </row>
    <row r="920" spans="1:4" ht="14.25" x14ac:dyDescent="0.45">
      <c r="A920" s="110" t="s">
        <v>984</v>
      </c>
      <c r="B920" s="13">
        <v>43542.4478592245</v>
      </c>
      <c r="C920" s="10">
        <v>3.92</v>
      </c>
      <c r="D920" t="s">
        <v>66</v>
      </c>
    </row>
    <row r="921" spans="1:4" ht="14.25" x14ac:dyDescent="0.45">
      <c r="A921" s="110" t="s">
        <v>985</v>
      </c>
      <c r="B921" s="13">
        <v>43542.558315428199</v>
      </c>
      <c r="C921" s="10">
        <v>2.56</v>
      </c>
      <c r="D921" t="s">
        <v>66</v>
      </c>
    </row>
    <row r="922" spans="1:4" ht="14.25" x14ac:dyDescent="0.45">
      <c r="A922" s="110" t="s">
        <v>986</v>
      </c>
      <c r="B922" s="13">
        <v>43542.5938381944</v>
      </c>
      <c r="C922" s="10">
        <v>2.8</v>
      </c>
      <c r="D922" t="s">
        <v>66</v>
      </c>
    </row>
    <row r="923" spans="1:4" ht="14.25" x14ac:dyDescent="0.45">
      <c r="A923" s="110" t="s">
        <v>987</v>
      </c>
      <c r="B923" s="13">
        <v>43542.611240127299</v>
      </c>
      <c r="C923" s="10">
        <v>2.52</v>
      </c>
      <c r="D923" t="s">
        <v>66</v>
      </c>
    </row>
    <row r="924" spans="1:4" ht="14.25" x14ac:dyDescent="0.45">
      <c r="A924" s="110" t="s">
        <v>988</v>
      </c>
      <c r="B924" s="13">
        <v>43542.612088043999</v>
      </c>
      <c r="C924" s="10">
        <v>3.06</v>
      </c>
      <c r="D924" t="s">
        <v>66</v>
      </c>
    </row>
    <row r="925" spans="1:4" ht="14.25" x14ac:dyDescent="0.45">
      <c r="A925" s="110" t="s">
        <v>989</v>
      </c>
      <c r="B925" s="13">
        <v>43542.627677164397</v>
      </c>
      <c r="C925" s="10">
        <v>2.7</v>
      </c>
      <c r="D925" t="s">
        <v>66</v>
      </c>
    </row>
    <row r="926" spans="1:4" ht="14.25" x14ac:dyDescent="0.45">
      <c r="A926" s="110" t="s">
        <v>990</v>
      </c>
      <c r="B926" s="13">
        <v>43542.674380011602</v>
      </c>
      <c r="C926" s="10">
        <v>2.7</v>
      </c>
      <c r="D926" t="s">
        <v>66</v>
      </c>
    </row>
    <row r="927" spans="1:4" ht="14.25" x14ac:dyDescent="0.45">
      <c r="A927" s="110" t="s">
        <v>991</v>
      </c>
      <c r="B927" s="13">
        <v>43543.358142557903</v>
      </c>
      <c r="C927" s="10">
        <v>4</v>
      </c>
      <c r="D927" t="s">
        <v>66</v>
      </c>
    </row>
    <row r="928" spans="1:4" ht="14.25" x14ac:dyDescent="0.45">
      <c r="A928" s="110" t="s">
        <v>992</v>
      </c>
      <c r="B928" s="13">
        <v>43543.4444751505</v>
      </c>
      <c r="C928" s="10">
        <v>4</v>
      </c>
      <c r="D928" t="s">
        <v>66</v>
      </c>
    </row>
    <row r="929" spans="1:4" ht="14.25" x14ac:dyDescent="0.45">
      <c r="A929" s="110" t="s">
        <v>993</v>
      </c>
      <c r="B929" s="13">
        <v>43543.453880937501</v>
      </c>
      <c r="C929" s="10">
        <v>2.25</v>
      </c>
      <c r="D929" t="s">
        <v>66</v>
      </c>
    </row>
    <row r="930" spans="1:4" ht="14.25" x14ac:dyDescent="0.45">
      <c r="A930" s="110" t="s">
        <v>994</v>
      </c>
      <c r="B930" s="13">
        <v>43543.478591550898</v>
      </c>
      <c r="C930" s="10">
        <v>2.2799999999999998</v>
      </c>
      <c r="D930" t="s">
        <v>66</v>
      </c>
    </row>
    <row r="931" spans="1:4" ht="14.25" x14ac:dyDescent="0.45">
      <c r="A931" s="110" t="s">
        <v>995</v>
      </c>
      <c r="B931" s="13">
        <v>43543.521941053201</v>
      </c>
      <c r="C931" s="10">
        <v>29.98</v>
      </c>
      <c r="D931" t="s">
        <v>66</v>
      </c>
    </row>
    <row r="932" spans="1:4" ht="14.25" x14ac:dyDescent="0.45">
      <c r="A932" s="110" t="s">
        <v>996</v>
      </c>
      <c r="B932" s="13">
        <v>43543.538904050904</v>
      </c>
      <c r="C932" s="10">
        <v>4</v>
      </c>
      <c r="D932" t="s">
        <v>66</v>
      </c>
    </row>
    <row r="933" spans="1:4" ht="14.25" x14ac:dyDescent="0.45">
      <c r="A933" s="110" t="s">
        <v>997</v>
      </c>
      <c r="B933" s="13">
        <v>43543.585919213001</v>
      </c>
      <c r="C933" s="10">
        <v>901.12</v>
      </c>
      <c r="D933" t="s">
        <v>66</v>
      </c>
    </row>
    <row r="934" spans="1:4" ht="14.25" x14ac:dyDescent="0.45">
      <c r="A934" s="110" t="s">
        <v>998</v>
      </c>
      <c r="B934" s="13">
        <v>43543.590686724499</v>
      </c>
      <c r="C934" s="10">
        <v>1.5</v>
      </c>
      <c r="D934" t="s">
        <v>66</v>
      </c>
    </row>
    <row r="935" spans="1:4" ht="14.25" x14ac:dyDescent="0.45">
      <c r="A935" s="110" t="s">
        <v>999</v>
      </c>
      <c r="B935" s="13">
        <v>43543.6114143866</v>
      </c>
      <c r="C935" s="10">
        <v>0.75</v>
      </c>
      <c r="D935" t="s">
        <v>66</v>
      </c>
    </row>
    <row r="936" spans="1:4" ht="14.25" x14ac:dyDescent="0.45">
      <c r="A936" s="110" t="s">
        <v>1000</v>
      </c>
      <c r="B936" s="13">
        <v>43543.624796990698</v>
      </c>
      <c r="C936" s="10">
        <v>6.25</v>
      </c>
      <c r="D936" t="s">
        <v>66</v>
      </c>
    </row>
    <row r="937" spans="1:4" ht="14.25" x14ac:dyDescent="0.45">
      <c r="A937" s="110" t="s">
        <v>1001</v>
      </c>
      <c r="B937" s="13">
        <v>43543.649231631898</v>
      </c>
      <c r="C937" s="10">
        <v>3.24</v>
      </c>
      <c r="D937" t="s">
        <v>66</v>
      </c>
    </row>
    <row r="938" spans="1:4" ht="14.25" x14ac:dyDescent="0.45">
      <c r="A938" s="110" t="s">
        <v>1002</v>
      </c>
      <c r="B938" s="13">
        <v>43543.654494988397</v>
      </c>
      <c r="C938" s="10">
        <v>2.64</v>
      </c>
      <c r="D938" t="s">
        <v>66</v>
      </c>
    </row>
    <row r="939" spans="1:4" ht="14.25" x14ac:dyDescent="0.45">
      <c r="A939" s="110" t="s">
        <v>1003</v>
      </c>
      <c r="B939" s="13">
        <v>43543.659599340303</v>
      </c>
      <c r="C939" s="10">
        <v>2.64</v>
      </c>
      <c r="D939" t="s">
        <v>66</v>
      </c>
    </row>
    <row r="940" spans="1:4" ht="14.25" x14ac:dyDescent="0.45">
      <c r="A940" s="110" t="s">
        <v>1004</v>
      </c>
      <c r="B940" s="13">
        <v>43543.668879479199</v>
      </c>
      <c r="C940" s="10">
        <v>2.64</v>
      </c>
      <c r="D940" t="s">
        <v>66</v>
      </c>
    </row>
    <row r="941" spans="1:4" ht="14.25" x14ac:dyDescent="0.45">
      <c r="A941" s="110" t="s">
        <v>1005</v>
      </c>
      <c r="B941" s="13">
        <v>43543.672979050898</v>
      </c>
      <c r="C941" s="10">
        <v>2.6</v>
      </c>
      <c r="D941" t="s">
        <v>66</v>
      </c>
    </row>
    <row r="942" spans="1:4" ht="14.25" x14ac:dyDescent="0.45">
      <c r="A942" s="110" t="s">
        <v>1006</v>
      </c>
      <c r="B942" s="13">
        <v>43543.680816400498</v>
      </c>
      <c r="C942" s="10">
        <v>2.6</v>
      </c>
      <c r="D942" t="s">
        <v>66</v>
      </c>
    </row>
    <row r="943" spans="1:4" ht="14.25" x14ac:dyDescent="0.45">
      <c r="A943" s="110" t="s">
        <v>1007</v>
      </c>
      <c r="B943" s="13">
        <v>43543.719538391197</v>
      </c>
      <c r="C943" s="10">
        <v>3.6</v>
      </c>
      <c r="D943" t="s">
        <v>66</v>
      </c>
    </row>
    <row r="944" spans="1:4" ht="14.25" x14ac:dyDescent="0.45">
      <c r="A944" s="110" t="s">
        <v>1008</v>
      </c>
      <c r="B944" s="13">
        <v>43543.902907870397</v>
      </c>
      <c r="C944" s="10">
        <v>3.42</v>
      </c>
      <c r="D944" t="s">
        <v>66</v>
      </c>
    </row>
    <row r="945" spans="1:4" ht="14.25" x14ac:dyDescent="0.45">
      <c r="A945" s="110" t="s">
        <v>1009</v>
      </c>
      <c r="B945" s="13">
        <v>43543.9306097222</v>
      </c>
      <c r="C945" s="10">
        <v>3.6</v>
      </c>
      <c r="D945" t="s">
        <v>66</v>
      </c>
    </row>
    <row r="946" spans="1:4" ht="14.25" x14ac:dyDescent="0.45">
      <c r="A946" s="110" t="s">
        <v>1010</v>
      </c>
      <c r="B946" s="13">
        <v>43544.370649340301</v>
      </c>
      <c r="C946" s="10">
        <v>4.2</v>
      </c>
      <c r="D946" t="s">
        <v>66</v>
      </c>
    </row>
    <row r="947" spans="1:4" ht="14.25" x14ac:dyDescent="0.45">
      <c r="A947" s="110" t="s">
        <v>1011</v>
      </c>
      <c r="B947" s="13">
        <v>43544.398825497701</v>
      </c>
      <c r="C947" s="10">
        <v>4</v>
      </c>
      <c r="D947" t="s">
        <v>66</v>
      </c>
    </row>
    <row r="948" spans="1:4" ht="14.25" x14ac:dyDescent="0.45">
      <c r="A948" s="110" t="s">
        <v>1012</v>
      </c>
      <c r="B948" s="13">
        <v>43544.399467511597</v>
      </c>
      <c r="C948" s="10">
        <v>4.13</v>
      </c>
      <c r="D948" t="s">
        <v>66</v>
      </c>
    </row>
    <row r="949" spans="1:4" ht="14.25" x14ac:dyDescent="0.45">
      <c r="A949" s="110" t="s">
        <v>1013</v>
      </c>
      <c r="B949" s="13">
        <v>43544.419777233801</v>
      </c>
      <c r="C949" s="10">
        <v>1.5</v>
      </c>
      <c r="D949" t="s">
        <v>66</v>
      </c>
    </row>
    <row r="950" spans="1:4" ht="14.25" x14ac:dyDescent="0.45">
      <c r="A950" s="110" t="s">
        <v>1014</v>
      </c>
      <c r="B950" s="13">
        <v>43544.496490891201</v>
      </c>
      <c r="C950" s="10">
        <v>3.99</v>
      </c>
      <c r="D950" t="s">
        <v>66</v>
      </c>
    </row>
    <row r="951" spans="1:4" ht="14.25" x14ac:dyDescent="0.45">
      <c r="A951" s="110" t="s">
        <v>1015</v>
      </c>
      <c r="B951" s="13">
        <v>43544.5018333681</v>
      </c>
      <c r="C951" s="10">
        <v>3.92</v>
      </c>
      <c r="D951" t="s">
        <v>66</v>
      </c>
    </row>
    <row r="952" spans="1:4" ht="14.25" x14ac:dyDescent="0.45">
      <c r="A952" s="110" t="s">
        <v>1016</v>
      </c>
      <c r="B952" s="13">
        <v>43544.687401539399</v>
      </c>
      <c r="C952" s="10">
        <v>2.44</v>
      </c>
      <c r="D952" t="s">
        <v>66</v>
      </c>
    </row>
    <row r="953" spans="1:4" ht="14.25" x14ac:dyDescent="0.45">
      <c r="A953" s="110" t="s">
        <v>1017</v>
      </c>
      <c r="B953" s="13">
        <v>43544.7049114236</v>
      </c>
      <c r="C953" s="10">
        <v>28.6</v>
      </c>
      <c r="D953" t="s">
        <v>66</v>
      </c>
    </row>
    <row r="954" spans="1:4" ht="14.25" x14ac:dyDescent="0.45">
      <c r="A954" s="110" t="s">
        <v>1018</v>
      </c>
      <c r="B954" s="13">
        <v>43544.735574919003</v>
      </c>
      <c r="C954" s="10">
        <v>4.13</v>
      </c>
      <c r="D954" t="s">
        <v>66</v>
      </c>
    </row>
    <row r="955" spans="1:4" ht="14.25" x14ac:dyDescent="0.45">
      <c r="A955" s="110" t="s">
        <v>1019</v>
      </c>
      <c r="B955" s="13">
        <v>43544.7364352199</v>
      </c>
      <c r="C955" s="10">
        <v>3.99</v>
      </c>
      <c r="D955" t="s">
        <v>66</v>
      </c>
    </row>
    <row r="956" spans="1:4" ht="14.25" x14ac:dyDescent="0.45">
      <c r="A956" s="110" t="s">
        <v>1020</v>
      </c>
      <c r="B956" s="13">
        <v>43544.7937060185</v>
      </c>
      <c r="C956" s="10">
        <v>3.84</v>
      </c>
      <c r="D956" t="s">
        <v>66</v>
      </c>
    </row>
    <row r="957" spans="1:4" ht="14.25" x14ac:dyDescent="0.45">
      <c r="A957" s="110" t="s">
        <v>1021</v>
      </c>
      <c r="B957" s="13">
        <v>43545.398630057898</v>
      </c>
      <c r="C957" s="10">
        <v>3.96</v>
      </c>
      <c r="D957" t="s">
        <v>66</v>
      </c>
    </row>
    <row r="958" spans="1:4" ht="14.25" x14ac:dyDescent="0.45">
      <c r="A958" s="110" t="s">
        <v>1022</v>
      </c>
      <c r="B958" s="13">
        <v>43545.417272719897</v>
      </c>
      <c r="C958" s="10">
        <v>2.44</v>
      </c>
      <c r="D958" t="s">
        <v>66</v>
      </c>
    </row>
    <row r="959" spans="1:4" ht="14.25" x14ac:dyDescent="0.45">
      <c r="A959" s="110" t="s">
        <v>1023</v>
      </c>
      <c r="B959" s="13">
        <v>43545.425505555599</v>
      </c>
      <c r="C959" s="10">
        <v>2.44</v>
      </c>
      <c r="D959" t="s">
        <v>66</v>
      </c>
    </row>
    <row r="960" spans="1:4" ht="14.25" x14ac:dyDescent="0.45">
      <c r="A960" s="110" t="s">
        <v>1024</v>
      </c>
      <c r="B960" s="13">
        <v>43545.431022071803</v>
      </c>
      <c r="C960" s="10">
        <v>4</v>
      </c>
      <c r="D960" t="s">
        <v>66</v>
      </c>
    </row>
    <row r="961" spans="1:4" ht="14.25" x14ac:dyDescent="0.45">
      <c r="A961" s="110" t="s">
        <v>1025</v>
      </c>
      <c r="B961" s="13">
        <v>43545.432997835604</v>
      </c>
      <c r="C961" s="10">
        <v>9.41</v>
      </c>
      <c r="D961" t="s">
        <v>66</v>
      </c>
    </row>
    <row r="962" spans="1:4" ht="14.25" x14ac:dyDescent="0.45">
      <c r="A962" s="110" t="s">
        <v>1026</v>
      </c>
      <c r="B962" s="13">
        <v>43545.434129745401</v>
      </c>
      <c r="C962" s="10">
        <v>2.44</v>
      </c>
      <c r="D962" t="s">
        <v>66</v>
      </c>
    </row>
    <row r="963" spans="1:4" ht="14.25" x14ac:dyDescent="0.45">
      <c r="A963" s="110" t="s">
        <v>1027</v>
      </c>
      <c r="B963" s="13">
        <v>43545.443845868103</v>
      </c>
      <c r="C963" s="10">
        <v>0.75</v>
      </c>
      <c r="D963" t="s">
        <v>66</v>
      </c>
    </row>
    <row r="964" spans="1:4" ht="14.25" x14ac:dyDescent="0.45">
      <c r="A964" s="110" t="s">
        <v>1028</v>
      </c>
      <c r="B964" s="13">
        <v>43545.4457800116</v>
      </c>
      <c r="C964" s="10">
        <v>2.16</v>
      </c>
      <c r="D964" t="s">
        <v>66</v>
      </c>
    </row>
    <row r="965" spans="1:4" ht="14.25" x14ac:dyDescent="0.45">
      <c r="A965" s="110" t="s">
        <v>1029</v>
      </c>
      <c r="B965" s="13">
        <v>43545.452977661997</v>
      </c>
      <c r="C965" s="10">
        <v>0.5</v>
      </c>
      <c r="D965" t="s">
        <v>66</v>
      </c>
    </row>
    <row r="966" spans="1:4" ht="14.25" x14ac:dyDescent="0.45">
      <c r="A966" s="110" t="s">
        <v>1030</v>
      </c>
      <c r="B966" s="13">
        <v>43545.4581632755</v>
      </c>
      <c r="C966" s="10">
        <v>0.5</v>
      </c>
      <c r="D966" t="s">
        <v>66</v>
      </c>
    </row>
    <row r="967" spans="1:4" ht="14.25" x14ac:dyDescent="0.45">
      <c r="A967" s="110" t="s">
        <v>1031</v>
      </c>
      <c r="B967" s="13">
        <v>43545.466883298599</v>
      </c>
      <c r="C967" s="10">
        <v>3.38</v>
      </c>
      <c r="D967" t="s">
        <v>66</v>
      </c>
    </row>
    <row r="968" spans="1:4" ht="14.25" x14ac:dyDescent="0.45">
      <c r="A968" s="110" t="s">
        <v>1032</v>
      </c>
      <c r="B968" s="13">
        <v>43545.473207638897</v>
      </c>
      <c r="C968" s="10">
        <v>3.38</v>
      </c>
      <c r="D968" t="s">
        <v>66</v>
      </c>
    </row>
    <row r="969" spans="1:4" ht="14.25" x14ac:dyDescent="0.45">
      <c r="A969" s="110" t="s">
        <v>1033</v>
      </c>
      <c r="B969" s="13">
        <v>43545.478336608801</v>
      </c>
      <c r="C969" s="10">
        <v>3.38</v>
      </c>
      <c r="D969" t="s">
        <v>66</v>
      </c>
    </row>
    <row r="970" spans="1:4" ht="14.25" x14ac:dyDescent="0.45">
      <c r="A970" s="110" t="s">
        <v>1034</v>
      </c>
      <c r="B970" s="13">
        <v>43545.485912812503</v>
      </c>
      <c r="C970" s="10">
        <v>0.75</v>
      </c>
      <c r="D970" t="s">
        <v>66</v>
      </c>
    </row>
    <row r="971" spans="1:4" ht="14.25" x14ac:dyDescent="0.45">
      <c r="A971" s="110" t="s">
        <v>1035</v>
      </c>
      <c r="B971" s="13">
        <v>43545.488839039397</v>
      </c>
      <c r="C971" s="10">
        <v>2.44</v>
      </c>
      <c r="D971" t="s">
        <v>66</v>
      </c>
    </row>
    <row r="972" spans="1:4" ht="14.25" x14ac:dyDescent="0.45">
      <c r="A972" s="110" t="s">
        <v>1036</v>
      </c>
      <c r="B972" s="13">
        <v>43545.491523877303</v>
      </c>
      <c r="C972" s="10">
        <v>0.75</v>
      </c>
      <c r="D972" t="s">
        <v>66</v>
      </c>
    </row>
    <row r="973" spans="1:4" ht="14.25" x14ac:dyDescent="0.45">
      <c r="A973" s="110" t="s">
        <v>1037</v>
      </c>
      <c r="B973" s="13">
        <v>43545.496418668998</v>
      </c>
      <c r="C973" s="10">
        <v>0.75</v>
      </c>
      <c r="D973" t="s">
        <v>66</v>
      </c>
    </row>
    <row r="974" spans="1:4" ht="14.25" x14ac:dyDescent="0.45">
      <c r="A974" s="110" t="s">
        <v>1038</v>
      </c>
      <c r="B974" s="13">
        <v>43545.497632523096</v>
      </c>
      <c r="C974" s="10">
        <v>11</v>
      </c>
      <c r="D974" t="s">
        <v>66</v>
      </c>
    </row>
    <row r="975" spans="1:4" ht="14.25" x14ac:dyDescent="0.45">
      <c r="A975" s="110" t="s">
        <v>1039</v>
      </c>
      <c r="B975" s="13">
        <v>43545.503899386596</v>
      </c>
      <c r="C975" s="10">
        <v>0.75</v>
      </c>
      <c r="D975" t="s">
        <v>66</v>
      </c>
    </row>
    <row r="976" spans="1:4" ht="14.25" x14ac:dyDescent="0.45">
      <c r="A976" s="110" t="s">
        <v>1040</v>
      </c>
      <c r="B976" s="13">
        <v>43545.513990046296</v>
      </c>
      <c r="C976" s="10">
        <v>0.75</v>
      </c>
      <c r="D976" t="s">
        <v>66</v>
      </c>
    </row>
    <row r="977" spans="1:4" ht="14.25" x14ac:dyDescent="0.45">
      <c r="A977" s="110" t="s">
        <v>1041</v>
      </c>
      <c r="B977" s="13">
        <v>43545.518938692097</v>
      </c>
      <c r="C977" s="10">
        <v>150</v>
      </c>
      <c r="D977" t="s">
        <v>66</v>
      </c>
    </row>
    <row r="978" spans="1:4" ht="14.25" x14ac:dyDescent="0.45">
      <c r="A978" s="110" t="s">
        <v>1042</v>
      </c>
      <c r="B978" s="13">
        <v>43545.519789583297</v>
      </c>
      <c r="C978" s="10">
        <v>16.5</v>
      </c>
      <c r="D978" t="s">
        <v>66</v>
      </c>
    </row>
    <row r="979" spans="1:4" ht="14.25" x14ac:dyDescent="0.45">
      <c r="A979" s="110" t="s">
        <v>1043</v>
      </c>
      <c r="B979" s="13">
        <v>43545.5258875</v>
      </c>
      <c r="C979" s="10">
        <v>2.6</v>
      </c>
      <c r="D979" t="s">
        <v>66</v>
      </c>
    </row>
    <row r="980" spans="1:4" ht="14.25" x14ac:dyDescent="0.45">
      <c r="A980" s="110" t="s">
        <v>1044</v>
      </c>
      <c r="B980" s="13">
        <v>43545.527928159703</v>
      </c>
      <c r="C980" s="10">
        <v>4.2</v>
      </c>
      <c r="D980" t="s">
        <v>66</v>
      </c>
    </row>
    <row r="981" spans="1:4" ht="14.25" x14ac:dyDescent="0.45">
      <c r="A981" s="110" t="s">
        <v>1045</v>
      </c>
      <c r="B981" s="13">
        <v>43545.529905752301</v>
      </c>
      <c r="C981" s="10">
        <v>3</v>
      </c>
      <c r="D981" t="s">
        <v>66</v>
      </c>
    </row>
    <row r="982" spans="1:4" ht="14.25" x14ac:dyDescent="0.45">
      <c r="A982" s="110" t="s">
        <v>1046</v>
      </c>
      <c r="B982" s="13">
        <v>43545.5895492708</v>
      </c>
      <c r="C982" s="10">
        <v>0.75</v>
      </c>
      <c r="D982" t="s">
        <v>66</v>
      </c>
    </row>
    <row r="983" spans="1:4" ht="14.25" x14ac:dyDescent="0.45">
      <c r="A983" s="110" t="s">
        <v>1047</v>
      </c>
      <c r="B983" s="13">
        <v>43545.593493669003</v>
      </c>
      <c r="C983" s="10">
        <v>0.75</v>
      </c>
      <c r="D983" t="s">
        <v>66</v>
      </c>
    </row>
    <row r="984" spans="1:4" ht="14.25" x14ac:dyDescent="0.45">
      <c r="A984" s="110" t="s">
        <v>1048</v>
      </c>
      <c r="B984" s="13">
        <v>43545.594069872699</v>
      </c>
      <c r="C984" s="10">
        <v>3.84</v>
      </c>
      <c r="D984" t="s">
        <v>66</v>
      </c>
    </row>
    <row r="985" spans="1:4" ht="14.25" x14ac:dyDescent="0.45">
      <c r="A985" s="110" t="s">
        <v>1049</v>
      </c>
      <c r="B985" s="13">
        <v>43545.603650347199</v>
      </c>
      <c r="C985" s="10">
        <v>1.2</v>
      </c>
      <c r="D985" t="s">
        <v>66</v>
      </c>
    </row>
    <row r="986" spans="1:4" ht="14.25" x14ac:dyDescent="0.45">
      <c r="A986" s="110" t="s">
        <v>1050</v>
      </c>
      <c r="B986" s="13">
        <v>43545.612593715297</v>
      </c>
      <c r="C986" s="10">
        <v>1.2</v>
      </c>
      <c r="D986" t="s">
        <v>66</v>
      </c>
    </row>
    <row r="987" spans="1:4" ht="14.25" x14ac:dyDescent="0.45">
      <c r="A987" s="110" t="s">
        <v>1051</v>
      </c>
      <c r="B987" s="13">
        <v>43545.613512650503</v>
      </c>
      <c r="C987" s="10">
        <v>52</v>
      </c>
      <c r="D987" t="s">
        <v>66</v>
      </c>
    </row>
    <row r="988" spans="1:4" ht="14.25" x14ac:dyDescent="0.45">
      <c r="A988" s="110" t="s">
        <v>1052</v>
      </c>
      <c r="B988" s="13">
        <v>43545.633570219899</v>
      </c>
      <c r="C988" s="10">
        <v>3.92</v>
      </c>
      <c r="D988" t="s">
        <v>66</v>
      </c>
    </row>
    <row r="989" spans="1:4" ht="14.25" x14ac:dyDescent="0.45">
      <c r="A989" s="110" t="s">
        <v>1053</v>
      </c>
      <c r="B989" s="13">
        <v>43545.634340821802</v>
      </c>
      <c r="C989" s="10">
        <v>0.5</v>
      </c>
      <c r="D989" t="s">
        <v>66</v>
      </c>
    </row>
    <row r="990" spans="1:4" ht="14.25" x14ac:dyDescent="0.45">
      <c r="A990" s="110" t="s">
        <v>1054</v>
      </c>
      <c r="B990" s="13">
        <v>43545.644789351798</v>
      </c>
      <c r="C990" s="10">
        <v>0.5</v>
      </c>
      <c r="D990" t="s">
        <v>66</v>
      </c>
    </row>
    <row r="991" spans="1:4" ht="14.25" x14ac:dyDescent="0.45">
      <c r="A991" s="110" t="s">
        <v>1055</v>
      </c>
      <c r="B991" s="13">
        <v>43545.667882141199</v>
      </c>
      <c r="C991" s="10">
        <v>1.62</v>
      </c>
      <c r="D991" t="s">
        <v>66</v>
      </c>
    </row>
    <row r="992" spans="1:4" ht="14.25" x14ac:dyDescent="0.45">
      <c r="A992" s="110" t="s">
        <v>1056</v>
      </c>
      <c r="B992" s="13">
        <v>43545.675855243098</v>
      </c>
      <c r="C992" s="10">
        <v>1.62</v>
      </c>
      <c r="D992" t="s">
        <v>66</v>
      </c>
    </row>
    <row r="993" spans="1:4" ht="14.25" x14ac:dyDescent="0.45">
      <c r="A993" s="110" t="s">
        <v>1057</v>
      </c>
      <c r="B993" s="13">
        <v>43545.677256631898</v>
      </c>
      <c r="C993" s="10">
        <v>2.35</v>
      </c>
      <c r="D993" t="s">
        <v>66</v>
      </c>
    </row>
    <row r="994" spans="1:4" ht="14.25" x14ac:dyDescent="0.45">
      <c r="A994" s="110" t="s">
        <v>1058</v>
      </c>
      <c r="B994" s="13">
        <v>43545.6897690162</v>
      </c>
      <c r="C994" s="10">
        <v>49.59</v>
      </c>
      <c r="D994" t="s">
        <v>66</v>
      </c>
    </row>
    <row r="995" spans="1:4" ht="14.25" x14ac:dyDescent="0.45">
      <c r="A995" s="110" t="s">
        <v>1059</v>
      </c>
      <c r="B995" s="13">
        <v>43545.698819097197</v>
      </c>
      <c r="C995" s="10">
        <v>29.7</v>
      </c>
      <c r="D995" t="s">
        <v>66</v>
      </c>
    </row>
    <row r="996" spans="1:4" ht="14.25" x14ac:dyDescent="0.45">
      <c r="A996" s="110" t="s">
        <v>1060</v>
      </c>
      <c r="B996" s="13">
        <v>43545.699767245402</v>
      </c>
      <c r="C996" s="10">
        <v>1.62</v>
      </c>
      <c r="D996" t="s">
        <v>66</v>
      </c>
    </row>
    <row r="997" spans="1:4" ht="14.25" x14ac:dyDescent="0.45">
      <c r="A997" s="110" t="s">
        <v>1061</v>
      </c>
      <c r="B997" s="13">
        <v>43545.704168136603</v>
      </c>
      <c r="C997" s="10">
        <v>1.62</v>
      </c>
      <c r="D997" t="s">
        <v>66</v>
      </c>
    </row>
    <row r="998" spans="1:4" ht="14.25" x14ac:dyDescent="0.45">
      <c r="A998" s="110" t="s">
        <v>1062</v>
      </c>
      <c r="B998" s="13">
        <v>43545.707446145803</v>
      </c>
      <c r="C998" s="10">
        <v>1.62</v>
      </c>
      <c r="D998" t="s">
        <v>66</v>
      </c>
    </row>
    <row r="999" spans="1:4" ht="14.25" x14ac:dyDescent="0.45">
      <c r="A999" s="110" t="s">
        <v>1063</v>
      </c>
      <c r="B999" s="13">
        <v>43545.720368865703</v>
      </c>
      <c r="C999" s="10">
        <v>1.04</v>
      </c>
      <c r="D999" t="s">
        <v>66</v>
      </c>
    </row>
    <row r="1000" spans="1:4" ht="14.25" x14ac:dyDescent="0.45">
      <c r="A1000" s="110" t="s">
        <v>1064</v>
      </c>
      <c r="B1000" s="13">
        <v>43545.726989467599</v>
      </c>
      <c r="C1000" s="10">
        <v>0.78</v>
      </c>
      <c r="D1000" t="s">
        <v>66</v>
      </c>
    </row>
    <row r="1001" spans="1:4" ht="14.25" x14ac:dyDescent="0.45">
      <c r="A1001" s="110" t="s">
        <v>1065</v>
      </c>
      <c r="B1001" s="13">
        <v>43545.734104479197</v>
      </c>
      <c r="C1001" s="10">
        <v>0.78</v>
      </c>
      <c r="D1001" t="s">
        <v>66</v>
      </c>
    </row>
    <row r="1002" spans="1:4" ht="14.25" x14ac:dyDescent="0.45">
      <c r="A1002" s="110" t="s">
        <v>1066</v>
      </c>
      <c r="B1002" s="13">
        <v>43546.392757754598</v>
      </c>
      <c r="C1002" s="10">
        <v>0.78</v>
      </c>
      <c r="D1002" t="s">
        <v>66</v>
      </c>
    </row>
    <row r="1003" spans="1:4" ht="14.25" x14ac:dyDescent="0.45">
      <c r="A1003" s="110" t="s">
        <v>1067</v>
      </c>
      <c r="B1003" s="13">
        <v>43546.400831053201</v>
      </c>
      <c r="C1003" s="10">
        <v>0.78</v>
      </c>
      <c r="D1003" t="s">
        <v>66</v>
      </c>
    </row>
    <row r="1004" spans="1:4" ht="14.25" x14ac:dyDescent="0.45">
      <c r="A1004" s="110" t="s">
        <v>1068</v>
      </c>
      <c r="B1004" s="13">
        <v>43546.420245798603</v>
      </c>
      <c r="C1004" s="10">
        <v>2.4</v>
      </c>
      <c r="D1004" t="s">
        <v>66</v>
      </c>
    </row>
    <row r="1005" spans="1:4" ht="14.25" x14ac:dyDescent="0.45">
      <c r="A1005" s="110" t="s">
        <v>1069</v>
      </c>
      <c r="B1005" s="13">
        <v>43546.466974386603</v>
      </c>
      <c r="C1005" s="10">
        <v>3.99</v>
      </c>
      <c r="D1005" t="s">
        <v>66</v>
      </c>
    </row>
    <row r="1006" spans="1:4" ht="14.25" x14ac:dyDescent="0.45">
      <c r="A1006" s="110" t="s">
        <v>1070</v>
      </c>
      <c r="B1006" s="13">
        <v>43546.5050849537</v>
      </c>
      <c r="C1006" s="10">
        <v>3.78</v>
      </c>
      <c r="D1006" t="s">
        <v>66</v>
      </c>
    </row>
    <row r="1007" spans="1:4" ht="14.25" x14ac:dyDescent="0.45">
      <c r="A1007" s="110" t="s">
        <v>1071</v>
      </c>
      <c r="B1007" s="13">
        <v>43546.565361608802</v>
      </c>
      <c r="C1007" s="10">
        <v>3.66</v>
      </c>
      <c r="D1007" t="s">
        <v>66</v>
      </c>
    </row>
    <row r="1008" spans="1:4" ht="14.25" x14ac:dyDescent="0.45">
      <c r="A1008" s="110" t="s">
        <v>1072</v>
      </c>
      <c r="B1008" s="13">
        <v>43546.600772338003</v>
      </c>
      <c r="C1008" s="10">
        <v>7.48</v>
      </c>
      <c r="D1008" t="s">
        <v>66</v>
      </c>
    </row>
    <row r="1009" spans="1:4" ht="14.25" x14ac:dyDescent="0.45">
      <c r="A1009" s="110" t="s">
        <v>1073</v>
      </c>
      <c r="B1009" s="13">
        <v>43546.607291203698</v>
      </c>
      <c r="C1009" s="10">
        <v>29.98</v>
      </c>
      <c r="D1009" t="s">
        <v>66</v>
      </c>
    </row>
    <row r="1010" spans="1:4" ht="14.25" x14ac:dyDescent="0.45">
      <c r="A1010" s="110" t="s">
        <v>1074</v>
      </c>
      <c r="B1010" s="13">
        <v>43546.658268402804</v>
      </c>
      <c r="C1010" s="10">
        <v>1.75</v>
      </c>
      <c r="D1010" t="s">
        <v>66</v>
      </c>
    </row>
    <row r="1011" spans="1:4" ht="14.25" x14ac:dyDescent="0.45">
      <c r="A1011" s="110" t="s">
        <v>1075</v>
      </c>
      <c r="B1011" s="13">
        <v>43546.674496446802</v>
      </c>
      <c r="C1011" s="10">
        <v>49.58</v>
      </c>
      <c r="D1011" t="s">
        <v>66</v>
      </c>
    </row>
    <row r="1012" spans="1:4" ht="14.25" x14ac:dyDescent="0.45">
      <c r="A1012" s="110" t="s">
        <v>1076</v>
      </c>
      <c r="B1012" s="13">
        <v>43546.679055590299</v>
      </c>
      <c r="C1012" s="10">
        <v>3.68</v>
      </c>
      <c r="D1012" t="s">
        <v>66</v>
      </c>
    </row>
    <row r="1013" spans="1:4" ht="14.25" x14ac:dyDescent="0.45">
      <c r="A1013" s="110" t="s">
        <v>1077</v>
      </c>
      <c r="B1013" s="13">
        <v>43546.684138229197</v>
      </c>
      <c r="C1013" s="10">
        <v>29.98</v>
      </c>
      <c r="D1013" t="s">
        <v>66</v>
      </c>
    </row>
    <row r="1014" spans="1:4" ht="14.25" x14ac:dyDescent="0.45">
      <c r="A1014" s="110" t="s">
        <v>1078</v>
      </c>
      <c r="B1014" s="13">
        <v>43546.707357986103</v>
      </c>
      <c r="C1014" s="10">
        <v>1.5</v>
      </c>
      <c r="D1014" t="s">
        <v>66</v>
      </c>
    </row>
    <row r="1015" spans="1:4" ht="14.25" x14ac:dyDescent="0.45">
      <c r="A1015" s="110" t="s">
        <v>1079</v>
      </c>
      <c r="B1015" s="13">
        <v>43546.713424270798</v>
      </c>
      <c r="C1015" s="10">
        <v>2.44</v>
      </c>
      <c r="D1015" t="s">
        <v>66</v>
      </c>
    </row>
    <row r="1016" spans="1:4" ht="14.25" x14ac:dyDescent="0.45">
      <c r="A1016" s="110" t="s">
        <v>1080</v>
      </c>
      <c r="B1016" s="13">
        <v>43546.750181400501</v>
      </c>
      <c r="C1016" s="10">
        <v>23</v>
      </c>
      <c r="D1016" t="s">
        <v>66</v>
      </c>
    </row>
    <row r="1017" spans="1:4" ht="14.25" x14ac:dyDescent="0.45">
      <c r="A1017" s="110" t="s">
        <v>1081</v>
      </c>
      <c r="B1017" s="13">
        <v>43546.763612615701</v>
      </c>
      <c r="C1017" s="10">
        <v>23</v>
      </c>
      <c r="D1017" t="s">
        <v>66</v>
      </c>
    </row>
    <row r="1018" spans="1:4" ht="14.25" x14ac:dyDescent="0.45">
      <c r="A1018" s="110" t="s">
        <v>1082</v>
      </c>
      <c r="B1018" s="13">
        <v>43546.808634374996</v>
      </c>
      <c r="C1018" s="10">
        <v>3.85</v>
      </c>
      <c r="D1018" t="s">
        <v>66</v>
      </c>
    </row>
    <row r="1019" spans="1:4" ht="14.25" x14ac:dyDescent="0.45">
      <c r="A1019" s="110" t="s">
        <v>1083</v>
      </c>
      <c r="B1019" s="13">
        <v>43547.390576851903</v>
      </c>
      <c r="C1019" s="10">
        <v>3.96</v>
      </c>
      <c r="D1019" t="s">
        <v>66</v>
      </c>
    </row>
    <row r="1020" spans="1:4" ht="14.25" x14ac:dyDescent="0.45">
      <c r="A1020" s="110" t="s">
        <v>1084</v>
      </c>
      <c r="B1020" s="13">
        <v>43547.6284660069</v>
      </c>
      <c r="C1020" s="10">
        <v>3.68</v>
      </c>
      <c r="D1020" t="s">
        <v>66</v>
      </c>
    </row>
    <row r="1021" spans="1:4" ht="14.25" x14ac:dyDescent="0.45">
      <c r="A1021" s="110" t="s">
        <v>1085</v>
      </c>
      <c r="B1021" s="13">
        <v>43547.642687534702</v>
      </c>
      <c r="C1021" s="10">
        <v>3.68</v>
      </c>
      <c r="D1021" t="s">
        <v>66</v>
      </c>
    </row>
    <row r="1022" spans="1:4" ht="14.25" x14ac:dyDescent="0.45">
      <c r="A1022" s="110" t="s">
        <v>1086</v>
      </c>
      <c r="B1022" s="13">
        <v>43547.711365590301</v>
      </c>
      <c r="C1022" s="10">
        <v>9.6</v>
      </c>
      <c r="D1022" t="s">
        <v>66</v>
      </c>
    </row>
    <row r="1023" spans="1:4" ht="14.25" x14ac:dyDescent="0.45">
      <c r="A1023" s="110" t="s">
        <v>1087</v>
      </c>
      <c r="B1023" s="13">
        <v>43547.718386226901</v>
      </c>
      <c r="C1023" s="10">
        <v>2.2000000000000002</v>
      </c>
      <c r="D1023" t="s">
        <v>66</v>
      </c>
    </row>
    <row r="1024" spans="1:4" ht="14.25" x14ac:dyDescent="0.45">
      <c r="A1024" s="110" t="s">
        <v>1088</v>
      </c>
      <c r="B1024" s="13">
        <v>43548.402587580997</v>
      </c>
      <c r="C1024" s="10">
        <v>10.88</v>
      </c>
      <c r="D1024" t="s">
        <v>66</v>
      </c>
    </row>
    <row r="1025" spans="1:4" ht="14.25" x14ac:dyDescent="0.45">
      <c r="A1025" s="110" t="s">
        <v>1089</v>
      </c>
      <c r="B1025" s="13">
        <v>43549.399851620401</v>
      </c>
      <c r="C1025" s="10">
        <v>1.65</v>
      </c>
      <c r="D1025" t="s">
        <v>66</v>
      </c>
    </row>
    <row r="1026" spans="1:4" ht="14.25" x14ac:dyDescent="0.45">
      <c r="A1026" s="110" t="s">
        <v>1090</v>
      </c>
      <c r="B1026" s="13">
        <v>43549.430661886603</v>
      </c>
      <c r="C1026" s="10">
        <v>28.8</v>
      </c>
      <c r="D1026" t="s">
        <v>66</v>
      </c>
    </row>
    <row r="1027" spans="1:4" ht="14.25" x14ac:dyDescent="0.45">
      <c r="A1027" s="110" t="s">
        <v>1091</v>
      </c>
      <c r="B1027" s="13">
        <v>43549.465391435202</v>
      </c>
      <c r="C1027" s="10">
        <v>3.9</v>
      </c>
      <c r="D1027" t="s">
        <v>66</v>
      </c>
    </row>
    <row r="1028" spans="1:4" ht="14.25" x14ac:dyDescent="0.45">
      <c r="A1028" s="110" t="s">
        <v>1092</v>
      </c>
      <c r="B1028" s="13">
        <v>43549.465793865696</v>
      </c>
      <c r="C1028" s="10">
        <v>5.6</v>
      </c>
      <c r="D1028" t="s">
        <v>66</v>
      </c>
    </row>
    <row r="1029" spans="1:4" ht="14.25" x14ac:dyDescent="0.45">
      <c r="A1029" s="110" t="s">
        <v>1093</v>
      </c>
      <c r="B1029" s="13">
        <v>43549.477406018501</v>
      </c>
      <c r="C1029" s="10">
        <v>0.28999999999999998</v>
      </c>
      <c r="D1029" t="s">
        <v>66</v>
      </c>
    </row>
    <row r="1030" spans="1:4" ht="14.25" x14ac:dyDescent="0.45">
      <c r="A1030" s="110" t="s">
        <v>1094</v>
      </c>
      <c r="B1030" s="13">
        <v>43549.551965243103</v>
      </c>
      <c r="C1030" s="10">
        <v>3.84</v>
      </c>
      <c r="D1030" t="s">
        <v>66</v>
      </c>
    </row>
    <row r="1031" spans="1:4" ht="14.25" x14ac:dyDescent="0.45">
      <c r="A1031" s="110" t="s">
        <v>1095</v>
      </c>
      <c r="B1031" s="13">
        <v>43549.580848877296</v>
      </c>
      <c r="C1031" s="10">
        <v>5.8</v>
      </c>
      <c r="D1031" t="s">
        <v>66</v>
      </c>
    </row>
    <row r="1032" spans="1:4" ht="14.25" x14ac:dyDescent="0.45">
      <c r="A1032" s="110" t="s">
        <v>1096</v>
      </c>
      <c r="B1032" s="13">
        <v>43549.586414236102</v>
      </c>
      <c r="C1032" s="10">
        <v>5.8</v>
      </c>
      <c r="D1032" t="s">
        <v>66</v>
      </c>
    </row>
    <row r="1033" spans="1:4" ht="14.25" x14ac:dyDescent="0.45">
      <c r="A1033" s="110" t="s">
        <v>1097</v>
      </c>
      <c r="B1033" s="13">
        <v>43549.589390080997</v>
      </c>
      <c r="C1033" s="10">
        <v>4</v>
      </c>
      <c r="D1033" t="s">
        <v>66</v>
      </c>
    </row>
    <row r="1034" spans="1:4" ht="14.25" x14ac:dyDescent="0.45">
      <c r="A1034" s="110" t="s">
        <v>1098</v>
      </c>
      <c r="B1034" s="13">
        <v>43549.666907604202</v>
      </c>
      <c r="C1034" s="10">
        <v>1</v>
      </c>
      <c r="D1034" t="s">
        <v>66</v>
      </c>
    </row>
    <row r="1035" spans="1:4" ht="14.25" x14ac:dyDescent="0.45">
      <c r="A1035" s="110" t="s">
        <v>1099</v>
      </c>
      <c r="B1035" s="13">
        <v>43549.684865474497</v>
      </c>
      <c r="C1035" s="10">
        <v>0.75</v>
      </c>
      <c r="D1035" t="s">
        <v>66</v>
      </c>
    </row>
    <row r="1036" spans="1:4" ht="14.25" x14ac:dyDescent="0.45">
      <c r="A1036" s="110" t="s">
        <v>1100</v>
      </c>
      <c r="B1036" s="13">
        <v>43549.691872569398</v>
      </c>
      <c r="C1036" s="10">
        <v>3.85</v>
      </c>
      <c r="D1036" t="s">
        <v>66</v>
      </c>
    </row>
    <row r="1037" spans="1:4" ht="14.25" x14ac:dyDescent="0.45">
      <c r="A1037" s="110" t="s">
        <v>1101</v>
      </c>
      <c r="B1037" s="13">
        <v>43549.694091169004</v>
      </c>
      <c r="C1037" s="10">
        <v>0.75</v>
      </c>
      <c r="D1037" t="s">
        <v>66</v>
      </c>
    </row>
    <row r="1038" spans="1:4" ht="14.25" x14ac:dyDescent="0.45">
      <c r="A1038" s="110" t="s">
        <v>1102</v>
      </c>
      <c r="B1038" s="13">
        <v>43549.7001435532</v>
      </c>
      <c r="C1038" s="10">
        <v>0.75</v>
      </c>
      <c r="D1038" t="s">
        <v>66</v>
      </c>
    </row>
    <row r="1039" spans="1:4" ht="14.25" x14ac:dyDescent="0.45">
      <c r="A1039" s="110" t="s">
        <v>1103</v>
      </c>
      <c r="B1039" s="13">
        <v>43549.703478668998</v>
      </c>
      <c r="C1039" s="10">
        <v>0.75</v>
      </c>
      <c r="D1039" t="s">
        <v>66</v>
      </c>
    </row>
    <row r="1040" spans="1:4" ht="14.25" x14ac:dyDescent="0.45">
      <c r="A1040" s="110" t="s">
        <v>1104</v>
      </c>
      <c r="B1040" s="13">
        <v>43549.705732210597</v>
      </c>
      <c r="C1040" s="10">
        <v>0.75</v>
      </c>
      <c r="D1040" t="s">
        <v>66</v>
      </c>
    </row>
    <row r="1041" spans="1:4" ht="14.25" x14ac:dyDescent="0.45">
      <c r="A1041" s="110" t="s">
        <v>1105</v>
      </c>
      <c r="B1041" s="13">
        <v>43549.725577696801</v>
      </c>
      <c r="C1041" s="10">
        <v>1</v>
      </c>
      <c r="D1041" t="s">
        <v>66</v>
      </c>
    </row>
    <row r="1042" spans="1:4" ht="14.25" x14ac:dyDescent="0.45">
      <c r="A1042" s="110" t="s">
        <v>1106</v>
      </c>
      <c r="B1042" s="13">
        <v>43549.733725729202</v>
      </c>
      <c r="C1042" s="10">
        <v>1</v>
      </c>
      <c r="D1042" t="s">
        <v>66</v>
      </c>
    </row>
    <row r="1043" spans="1:4" ht="14.25" x14ac:dyDescent="0.45">
      <c r="A1043" s="110" t="s">
        <v>1107</v>
      </c>
      <c r="B1043" s="13">
        <v>43549.739364317102</v>
      </c>
      <c r="C1043" s="10">
        <v>1</v>
      </c>
      <c r="D1043" t="s">
        <v>66</v>
      </c>
    </row>
    <row r="1044" spans="1:4" ht="14.25" x14ac:dyDescent="0.45">
      <c r="A1044" s="110" t="s">
        <v>1108</v>
      </c>
      <c r="B1044" s="13">
        <v>43549.746884988403</v>
      </c>
      <c r="C1044" s="10">
        <v>1</v>
      </c>
      <c r="D1044" t="s">
        <v>66</v>
      </c>
    </row>
    <row r="1045" spans="1:4" ht="14.25" x14ac:dyDescent="0.45">
      <c r="A1045" s="110" t="s">
        <v>1109</v>
      </c>
      <c r="B1045" s="13">
        <v>43549.750354710603</v>
      </c>
      <c r="C1045" s="10">
        <v>1</v>
      </c>
      <c r="D1045" t="s">
        <v>66</v>
      </c>
    </row>
    <row r="1046" spans="1:4" ht="14.25" x14ac:dyDescent="0.45">
      <c r="A1046" s="110" t="s">
        <v>1110</v>
      </c>
      <c r="B1046" s="13">
        <v>43549.753587500003</v>
      </c>
      <c r="C1046" s="10">
        <v>1</v>
      </c>
      <c r="D1046" t="s">
        <v>66</v>
      </c>
    </row>
    <row r="1047" spans="1:4" ht="14.25" x14ac:dyDescent="0.45">
      <c r="A1047" s="110" t="s">
        <v>1111</v>
      </c>
      <c r="B1047" s="13">
        <v>43549.838925925898</v>
      </c>
      <c r="C1047" s="10">
        <v>3.99</v>
      </c>
      <c r="D1047" t="s">
        <v>66</v>
      </c>
    </row>
    <row r="1048" spans="1:4" x14ac:dyDescent="0.3">
      <c r="A1048" s="9"/>
      <c r="B1048" s="13"/>
      <c r="C1048" s="10"/>
    </row>
    <row r="1049" spans="1:4" x14ac:dyDescent="0.3">
      <c r="A1049" s="9"/>
      <c r="B1049" s="13"/>
      <c r="C1049" s="10"/>
    </row>
    <row r="1050" spans="1:4" x14ac:dyDescent="0.3">
      <c r="A1050" s="9"/>
      <c r="B1050" s="13"/>
      <c r="C1050" s="10"/>
    </row>
    <row r="1051" spans="1:4" x14ac:dyDescent="0.3">
      <c r="A1051" s="9"/>
      <c r="B1051" s="13"/>
      <c r="C1051" s="10"/>
    </row>
    <row r="1052" spans="1:4" x14ac:dyDescent="0.3">
      <c r="A1052" s="9"/>
      <c r="B1052" s="13"/>
      <c r="C1052" s="10"/>
    </row>
    <row r="1053" spans="1:4" x14ac:dyDescent="0.3">
      <c r="A1053" s="9"/>
      <c r="B1053" s="13"/>
      <c r="C1053" s="10"/>
    </row>
    <row r="1054" spans="1:4" x14ac:dyDescent="0.3">
      <c r="A1054" s="9"/>
      <c r="B1054" s="13"/>
      <c r="C1054" s="10"/>
    </row>
    <row r="1055" spans="1:4" x14ac:dyDescent="0.3">
      <c r="A1055" s="9"/>
      <c r="B1055" s="13"/>
      <c r="C1055" s="10"/>
    </row>
    <row r="1056" spans="1:4" x14ac:dyDescent="0.3">
      <c r="A1056" s="9"/>
      <c r="B1056" s="13"/>
      <c r="C1056" s="10"/>
    </row>
    <row r="1057" spans="1:3" x14ac:dyDescent="0.3">
      <c r="A1057" s="9"/>
      <c r="B1057" s="13"/>
      <c r="C1057" s="10"/>
    </row>
    <row r="1058" spans="1:3" x14ac:dyDescent="0.3">
      <c r="A1058" s="9"/>
      <c r="B1058" s="13"/>
      <c r="C1058" s="10"/>
    </row>
    <row r="1059" spans="1:3" x14ac:dyDescent="0.3">
      <c r="A1059" s="9"/>
      <c r="B1059" s="13"/>
      <c r="C1059" s="10"/>
    </row>
    <row r="1060" spans="1:3" x14ac:dyDescent="0.3">
      <c r="A1060" s="9"/>
      <c r="B1060" s="13"/>
      <c r="C1060" s="10"/>
    </row>
    <row r="1061" spans="1:3" x14ac:dyDescent="0.3">
      <c r="A1061" s="9"/>
      <c r="B1061" s="13"/>
      <c r="C1061" s="10"/>
    </row>
    <row r="1062" spans="1:3" x14ac:dyDescent="0.3">
      <c r="A1062" s="9"/>
      <c r="B1062" s="13"/>
      <c r="C1062" s="10"/>
    </row>
    <row r="1063" spans="1:3" x14ac:dyDescent="0.3">
      <c r="A1063" s="9"/>
      <c r="B1063" s="13"/>
      <c r="C1063" s="10"/>
    </row>
    <row r="1064" spans="1:3" x14ac:dyDescent="0.3">
      <c r="A1064" s="9"/>
      <c r="B1064" s="13"/>
      <c r="C1064" s="10"/>
    </row>
    <row r="1065" spans="1:3" x14ac:dyDescent="0.3">
      <c r="A1065" s="9"/>
      <c r="B1065" s="13"/>
      <c r="C1065" s="10"/>
    </row>
    <row r="1066" spans="1:3" x14ac:dyDescent="0.3">
      <c r="A1066" s="9"/>
      <c r="B1066" s="13"/>
      <c r="C1066" s="10"/>
    </row>
    <row r="1067" spans="1:3" x14ac:dyDescent="0.3">
      <c r="A1067" s="9"/>
      <c r="B1067" s="13"/>
      <c r="C1067" s="10"/>
    </row>
    <row r="1068" spans="1:3" x14ac:dyDescent="0.3">
      <c r="A1068" s="9"/>
      <c r="B1068" s="13"/>
      <c r="C1068" s="10"/>
    </row>
    <row r="1069" spans="1:3" x14ac:dyDescent="0.3">
      <c r="A1069" s="9"/>
      <c r="B1069" s="13"/>
      <c r="C1069" s="10"/>
    </row>
    <row r="1070" spans="1:3" x14ac:dyDescent="0.3">
      <c r="A1070" s="9"/>
      <c r="B1070" s="13"/>
      <c r="C1070" s="10"/>
    </row>
    <row r="1071" spans="1:3" x14ac:dyDescent="0.3">
      <c r="A1071" s="9"/>
      <c r="B1071" s="13"/>
      <c r="C1071" s="10"/>
    </row>
    <row r="1072" spans="1:3" x14ac:dyDescent="0.3">
      <c r="A1072" s="9"/>
      <c r="B1072" s="13"/>
      <c r="C1072" s="10"/>
    </row>
    <row r="1073" spans="1:3" x14ac:dyDescent="0.3">
      <c r="A1073" s="9"/>
      <c r="B1073" s="13"/>
      <c r="C1073" s="10"/>
    </row>
    <row r="1074" spans="1:3" x14ac:dyDescent="0.3">
      <c r="A1074" s="9"/>
      <c r="B1074" s="13"/>
      <c r="C1074" s="10"/>
    </row>
    <row r="1075" spans="1:3" x14ac:dyDescent="0.3">
      <c r="A1075" s="9"/>
      <c r="B1075" s="13"/>
      <c r="C1075" s="10"/>
    </row>
    <row r="1076" spans="1:3" x14ac:dyDescent="0.3">
      <c r="A1076" s="9"/>
      <c r="B1076" s="13"/>
      <c r="C1076" s="10"/>
    </row>
    <row r="1077" spans="1:3" x14ac:dyDescent="0.3">
      <c r="A1077" s="9"/>
      <c r="B1077" s="13"/>
      <c r="C1077" s="10"/>
    </row>
    <row r="1078" spans="1:3" x14ac:dyDescent="0.3">
      <c r="A1078" s="9"/>
      <c r="B1078" s="13"/>
      <c r="C1078" s="10"/>
    </row>
    <row r="1079" spans="1:3" x14ac:dyDescent="0.3">
      <c r="A1079" s="9"/>
      <c r="B1079" s="13"/>
      <c r="C1079" s="10"/>
    </row>
    <row r="1080" spans="1:3" x14ac:dyDescent="0.3">
      <c r="A1080" s="9"/>
      <c r="B1080" s="13"/>
      <c r="C1080" s="10"/>
    </row>
    <row r="1081" spans="1:3" x14ac:dyDescent="0.3">
      <c r="A1081" s="9"/>
      <c r="B1081" s="13"/>
      <c r="C1081" s="10"/>
    </row>
    <row r="1082" spans="1:3" x14ac:dyDescent="0.3">
      <c r="A1082" s="9"/>
      <c r="B1082" s="13"/>
      <c r="C1082" s="10"/>
    </row>
    <row r="1083" spans="1:3" x14ac:dyDescent="0.3">
      <c r="A1083" s="9"/>
      <c r="B1083" s="13"/>
      <c r="C1083" s="10"/>
    </row>
    <row r="1084" spans="1:3" x14ac:dyDescent="0.3">
      <c r="A1084" s="9"/>
      <c r="B1084" s="13"/>
      <c r="C1084" s="10"/>
    </row>
    <row r="1085" spans="1:3" x14ac:dyDescent="0.3">
      <c r="A1085" s="9"/>
      <c r="B1085" s="13"/>
      <c r="C1085" s="10"/>
    </row>
    <row r="1086" spans="1:3" x14ac:dyDescent="0.3">
      <c r="A1086" s="9"/>
      <c r="B1086" s="13"/>
      <c r="C1086" s="10"/>
    </row>
    <row r="1087" spans="1:3" x14ac:dyDescent="0.3">
      <c r="A1087" s="9"/>
      <c r="B1087" s="13"/>
      <c r="C1087" s="10"/>
    </row>
    <row r="1088" spans="1:3" x14ac:dyDescent="0.3">
      <c r="A1088" s="9"/>
      <c r="B1088" s="13"/>
      <c r="C1088" s="10"/>
    </row>
    <row r="1089" spans="1:3" x14ac:dyDescent="0.3">
      <c r="A1089" s="9"/>
      <c r="B1089" s="13"/>
      <c r="C1089" s="10"/>
    </row>
    <row r="1090" spans="1:3" x14ac:dyDescent="0.3">
      <c r="A1090" s="9"/>
      <c r="B1090" s="13"/>
      <c r="C1090" s="10"/>
    </row>
    <row r="1091" spans="1:3" x14ac:dyDescent="0.3">
      <c r="A1091" s="9"/>
      <c r="B1091" s="13"/>
      <c r="C1091" s="10"/>
    </row>
    <row r="1092" spans="1:3" x14ac:dyDescent="0.3">
      <c r="A1092" s="9"/>
      <c r="B1092" s="13"/>
      <c r="C1092" s="10"/>
    </row>
    <row r="1093" spans="1:3" x14ac:dyDescent="0.3">
      <c r="A1093" s="9"/>
      <c r="B1093" s="13"/>
      <c r="C1093" s="10"/>
    </row>
    <row r="1094" spans="1:3" x14ac:dyDescent="0.3">
      <c r="A1094" s="9"/>
      <c r="B1094" s="13"/>
      <c r="C1094" s="10"/>
    </row>
    <row r="1095" spans="1:3" x14ac:dyDescent="0.3">
      <c r="A1095" s="9"/>
      <c r="B1095" s="13"/>
      <c r="C1095" s="10"/>
    </row>
    <row r="1096" spans="1:3" x14ac:dyDescent="0.3">
      <c r="A1096" s="9"/>
      <c r="B1096" s="13"/>
      <c r="C1096" s="10"/>
    </row>
    <row r="1097" spans="1:3" x14ac:dyDescent="0.3">
      <c r="A1097" s="9"/>
      <c r="B1097" s="13"/>
      <c r="C1097" s="10"/>
    </row>
    <row r="1098" spans="1:3" x14ac:dyDescent="0.3">
      <c r="A1098" s="9"/>
      <c r="B1098" s="13"/>
      <c r="C1098" s="10"/>
    </row>
    <row r="1099" spans="1:3" x14ac:dyDescent="0.3">
      <c r="A1099" s="9"/>
      <c r="B1099" s="13"/>
      <c r="C1099" s="10"/>
    </row>
    <row r="1100" spans="1:3" x14ac:dyDescent="0.3">
      <c r="A1100" s="9"/>
      <c r="B1100" s="13"/>
      <c r="C1100" s="10"/>
    </row>
    <row r="1101" spans="1:3" x14ac:dyDescent="0.3">
      <c r="A1101" s="9"/>
      <c r="B1101" s="13"/>
      <c r="C1101" s="10"/>
    </row>
    <row r="1102" spans="1:3" x14ac:dyDescent="0.3">
      <c r="A1102" s="9"/>
      <c r="B1102" s="13"/>
      <c r="C1102" s="10"/>
    </row>
    <row r="1103" spans="1:3" x14ac:dyDescent="0.3">
      <c r="A1103" s="9"/>
      <c r="B1103" s="13"/>
      <c r="C1103" s="10"/>
    </row>
    <row r="1104" spans="1:3" x14ac:dyDescent="0.3">
      <c r="A1104" s="9"/>
      <c r="B1104" s="13"/>
      <c r="C1104" s="10"/>
    </row>
    <row r="1105" spans="1:3" x14ac:dyDescent="0.3">
      <c r="A1105" s="9"/>
      <c r="B1105" s="13"/>
      <c r="C1105" s="10"/>
    </row>
    <row r="1106" spans="1:3" x14ac:dyDescent="0.3">
      <c r="A1106" s="9"/>
      <c r="B1106" s="13"/>
      <c r="C1106" s="10"/>
    </row>
    <row r="1107" spans="1:3" x14ac:dyDescent="0.3">
      <c r="A1107" s="9"/>
      <c r="B1107" s="13"/>
      <c r="C1107" s="10"/>
    </row>
    <row r="1108" spans="1:3" x14ac:dyDescent="0.3">
      <c r="A1108" s="9"/>
      <c r="B1108" s="13"/>
      <c r="C1108" s="10"/>
    </row>
    <row r="1109" spans="1:3" x14ac:dyDescent="0.3">
      <c r="A1109" s="9"/>
      <c r="B1109" s="13"/>
      <c r="C1109" s="10"/>
    </row>
    <row r="1110" spans="1:3" x14ac:dyDescent="0.3">
      <c r="A1110" s="9"/>
      <c r="B1110" s="13"/>
      <c r="C1110" s="10"/>
    </row>
    <row r="1111" spans="1:3" x14ac:dyDescent="0.3">
      <c r="A1111" s="9"/>
      <c r="B1111" s="13"/>
      <c r="C1111" s="10"/>
    </row>
    <row r="1112" spans="1:3" x14ac:dyDescent="0.3">
      <c r="A1112" s="9"/>
      <c r="B1112" s="13"/>
      <c r="C1112" s="10"/>
    </row>
    <row r="1113" spans="1:3" x14ac:dyDescent="0.3">
      <c r="A1113" s="9"/>
      <c r="B1113" s="13"/>
      <c r="C1113" s="10"/>
    </row>
    <row r="1114" spans="1:3" x14ac:dyDescent="0.3">
      <c r="A1114" s="9"/>
      <c r="B1114" s="13"/>
      <c r="C1114" s="10"/>
    </row>
    <row r="1115" spans="1:3" x14ac:dyDescent="0.3">
      <c r="A1115" s="9"/>
      <c r="B1115" s="13"/>
      <c r="C1115" s="10"/>
    </row>
    <row r="1116" spans="1:3" x14ac:dyDescent="0.3">
      <c r="A1116" s="9"/>
      <c r="B1116" s="13"/>
      <c r="C1116" s="10"/>
    </row>
    <row r="1117" spans="1:3" x14ac:dyDescent="0.3">
      <c r="A1117" s="9"/>
      <c r="B1117" s="13"/>
      <c r="C1117" s="10"/>
    </row>
    <row r="1118" spans="1:3" x14ac:dyDescent="0.3">
      <c r="A1118" s="9"/>
      <c r="B1118" s="13"/>
      <c r="C1118" s="10"/>
    </row>
    <row r="1119" spans="1:3" x14ac:dyDescent="0.3">
      <c r="A1119" s="9"/>
      <c r="B1119" s="13"/>
      <c r="C1119" s="10"/>
    </row>
    <row r="1120" spans="1:3" x14ac:dyDescent="0.3">
      <c r="A1120" s="9"/>
      <c r="B1120" s="13"/>
      <c r="C1120" s="10"/>
    </row>
    <row r="1121" spans="1:3" x14ac:dyDescent="0.3">
      <c r="A1121" s="9"/>
      <c r="B1121" s="13"/>
      <c r="C1121" s="10"/>
    </row>
    <row r="1122" spans="1:3" x14ac:dyDescent="0.3">
      <c r="A1122" s="9"/>
      <c r="B1122" s="13"/>
      <c r="C1122" s="10"/>
    </row>
    <row r="1123" spans="1:3" x14ac:dyDescent="0.3">
      <c r="A1123" s="9"/>
      <c r="B1123" s="13"/>
      <c r="C1123" s="10"/>
    </row>
    <row r="1124" spans="1:3" x14ac:dyDescent="0.3">
      <c r="A1124" s="9"/>
      <c r="B1124" s="13"/>
      <c r="C1124" s="10"/>
    </row>
    <row r="1125" spans="1:3" x14ac:dyDescent="0.3">
      <c r="A1125" s="9"/>
      <c r="B1125" s="13"/>
      <c r="C1125" s="10"/>
    </row>
    <row r="1126" spans="1:3" x14ac:dyDescent="0.3">
      <c r="A1126" s="9"/>
      <c r="B1126" s="13"/>
      <c r="C1126" s="10"/>
    </row>
    <row r="1127" spans="1:3" x14ac:dyDescent="0.3">
      <c r="A1127" s="9"/>
      <c r="B1127" s="13"/>
      <c r="C1127" s="10"/>
    </row>
    <row r="1128" spans="1:3" x14ac:dyDescent="0.3">
      <c r="A1128" s="9"/>
      <c r="B1128" s="13"/>
      <c r="C1128" s="10"/>
    </row>
    <row r="1129" spans="1:3" x14ac:dyDescent="0.3">
      <c r="A1129" s="9"/>
      <c r="B1129" s="13"/>
      <c r="C1129" s="10"/>
    </row>
    <row r="1130" spans="1:3" x14ac:dyDescent="0.3">
      <c r="A1130" s="9"/>
      <c r="B1130" s="13"/>
      <c r="C1130" s="10"/>
    </row>
    <row r="1131" spans="1:3" x14ac:dyDescent="0.3">
      <c r="A1131" s="9"/>
      <c r="B1131" s="13"/>
      <c r="C1131" s="10"/>
    </row>
    <row r="1132" spans="1:3" x14ac:dyDescent="0.3">
      <c r="A1132" s="9"/>
      <c r="B1132" s="13"/>
      <c r="C1132" s="10"/>
    </row>
    <row r="1133" spans="1:3" x14ac:dyDescent="0.3">
      <c r="A1133" s="9"/>
      <c r="B1133" s="13"/>
      <c r="C1133" s="10"/>
    </row>
    <row r="1134" spans="1:3" x14ac:dyDescent="0.3">
      <c r="A1134" s="9"/>
      <c r="B1134" s="13"/>
      <c r="C1134" s="10"/>
    </row>
    <row r="1135" spans="1:3" x14ac:dyDescent="0.3">
      <c r="A1135" s="9"/>
      <c r="B1135" s="13"/>
      <c r="C1135" s="10"/>
    </row>
    <row r="1136" spans="1:3" x14ac:dyDescent="0.3">
      <c r="A1136" s="9"/>
      <c r="B1136" s="13"/>
      <c r="C1136" s="10"/>
    </row>
    <row r="1137" spans="1:3" x14ac:dyDescent="0.3">
      <c r="A1137" s="9"/>
      <c r="B1137" s="13"/>
      <c r="C1137" s="10"/>
    </row>
    <row r="1138" spans="1:3" x14ac:dyDescent="0.3">
      <c r="A1138" s="9"/>
      <c r="B1138" s="13"/>
      <c r="C1138" s="10"/>
    </row>
    <row r="1139" spans="1:3" x14ac:dyDescent="0.3">
      <c r="A1139" s="9"/>
      <c r="B1139" s="13"/>
      <c r="C1139" s="10"/>
    </row>
    <row r="1140" spans="1:3" x14ac:dyDescent="0.3">
      <c r="A1140" s="9"/>
      <c r="B1140" s="13"/>
      <c r="C1140" s="10"/>
    </row>
    <row r="1141" spans="1:3" x14ac:dyDescent="0.3">
      <c r="A1141" s="9"/>
      <c r="B1141" s="13"/>
      <c r="C1141" s="10"/>
    </row>
    <row r="1142" spans="1:3" x14ac:dyDescent="0.3">
      <c r="A1142" s="9"/>
      <c r="B1142" s="13"/>
      <c r="C1142" s="10"/>
    </row>
    <row r="1143" spans="1:3" x14ac:dyDescent="0.3">
      <c r="A1143" s="9"/>
      <c r="B1143" s="13"/>
      <c r="C1143" s="10"/>
    </row>
    <row r="1144" spans="1:3" x14ac:dyDescent="0.3">
      <c r="A1144" s="9"/>
      <c r="B1144" s="13"/>
      <c r="C1144" s="10"/>
    </row>
    <row r="1145" spans="1:3" x14ac:dyDescent="0.3">
      <c r="A1145" s="9"/>
      <c r="B1145" s="13"/>
      <c r="C1145" s="10"/>
    </row>
    <row r="1146" spans="1:3" x14ac:dyDescent="0.3">
      <c r="A1146" s="9"/>
      <c r="B1146" s="13"/>
      <c r="C1146" s="10"/>
    </row>
    <row r="1147" spans="1:3" x14ac:dyDescent="0.3">
      <c r="A1147" s="9"/>
      <c r="B1147" s="13"/>
      <c r="C1147" s="10"/>
    </row>
    <row r="1148" spans="1:3" x14ac:dyDescent="0.3">
      <c r="A1148" s="9"/>
      <c r="B1148" s="13"/>
      <c r="C1148" s="10"/>
    </row>
    <row r="1149" spans="1:3" x14ac:dyDescent="0.3">
      <c r="A1149" s="9"/>
      <c r="B1149" s="13"/>
      <c r="C1149" s="10"/>
    </row>
    <row r="1150" spans="1:3" x14ac:dyDescent="0.3">
      <c r="A1150" s="9"/>
      <c r="B1150" s="13"/>
      <c r="C1150" s="10"/>
    </row>
    <row r="1151" spans="1:3" x14ac:dyDescent="0.3">
      <c r="A1151" s="9"/>
      <c r="B1151" s="13"/>
      <c r="C1151" s="10"/>
    </row>
    <row r="1152" spans="1:3" x14ac:dyDescent="0.3">
      <c r="A1152" s="9"/>
      <c r="B1152" s="13"/>
      <c r="C1152" s="10"/>
    </row>
    <row r="1153" spans="1:3" x14ac:dyDescent="0.3">
      <c r="A1153" s="9"/>
      <c r="B1153" s="13"/>
      <c r="C1153" s="10"/>
    </row>
    <row r="1154" spans="1:3" x14ac:dyDescent="0.3">
      <c r="A1154" s="9"/>
      <c r="B1154" s="13"/>
      <c r="C1154" s="10"/>
    </row>
    <row r="1155" spans="1:3" x14ac:dyDescent="0.3">
      <c r="A1155" s="9"/>
      <c r="B1155" s="13"/>
      <c r="C1155" s="10"/>
    </row>
    <row r="1156" spans="1:3" x14ac:dyDescent="0.3">
      <c r="A1156" s="9"/>
      <c r="B1156" s="13"/>
      <c r="C1156" s="10"/>
    </row>
    <row r="1157" spans="1:3" x14ac:dyDescent="0.3">
      <c r="A1157" s="9"/>
      <c r="B1157" s="13"/>
      <c r="C1157" s="10"/>
    </row>
    <row r="1158" spans="1:3" x14ac:dyDescent="0.3">
      <c r="A1158" s="9"/>
      <c r="B1158" s="13"/>
      <c r="C1158" s="10"/>
    </row>
    <row r="1159" spans="1:3" x14ac:dyDescent="0.3">
      <c r="A1159" s="9"/>
      <c r="B1159" s="13"/>
      <c r="C1159" s="10"/>
    </row>
    <row r="1160" spans="1:3" x14ac:dyDescent="0.3">
      <c r="A1160" s="9"/>
      <c r="B1160" s="13"/>
      <c r="C1160" s="10"/>
    </row>
    <row r="1161" spans="1:3" x14ac:dyDescent="0.3">
      <c r="A1161" s="9"/>
      <c r="B1161" s="13"/>
      <c r="C1161" s="10"/>
    </row>
    <row r="1162" spans="1:3" x14ac:dyDescent="0.3">
      <c r="A1162" s="9"/>
      <c r="B1162" s="13"/>
      <c r="C1162" s="10"/>
    </row>
    <row r="1163" spans="1:3" x14ac:dyDescent="0.3">
      <c r="A1163" s="9"/>
      <c r="B1163" s="13"/>
      <c r="C1163" s="10"/>
    </row>
    <row r="1164" spans="1:3" x14ac:dyDescent="0.3">
      <c r="A1164" s="9"/>
      <c r="B1164" s="13"/>
      <c r="C1164" s="10"/>
    </row>
    <row r="1165" spans="1:3" x14ac:dyDescent="0.3">
      <c r="A1165" s="9"/>
      <c r="B1165" s="13"/>
      <c r="C1165" s="10"/>
    </row>
    <row r="1166" spans="1:3" x14ac:dyDescent="0.3">
      <c r="A1166" s="9"/>
      <c r="B1166" s="13"/>
      <c r="C1166" s="10"/>
    </row>
    <row r="1167" spans="1:3" x14ac:dyDescent="0.3">
      <c r="A1167" s="9"/>
      <c r="B1167" s="13"/>
      <c r="C1167" s="10"/>
    </row>
    <row r="1168" spans="1:3" x14ac:dyDescent="0.3">
      <c r="A1168" s="9"/>
      <c r="B1168" s="13"/>
      <c r="C1168" s="10"/>
    </row>
    <row r="1169" spans="1:3" x14ac:dyDescent="0.3">
      <c r="A1169" s="9"/>
      <c r="B1169" s="13"/>
      <c r="C1169" s="10"/>
    </row>
    <row r="1170" spans="1:3" x14ac:dyDescent="0.3">
      <c r="A1170" s="9"/>
      <c r="B1170" s="13"/>
      <c r="C1170" s="10"/>
    </row>
    <row r="1171" spans="1:3" x14ac:dyDescent="0.3">
      <c r="A1171" s="9"/>
      <c r="B1171" s="13"/>
      <c r="C1171" s="10"/>
    </row>
    <row r="1172" spans="1:3" x14ac:dyDescent="0.3">
      <c r="A1172" s="9"/>
      <c r="B1172" s="13"/>
      <c r="C1172" s="10"/>
    </row>
    <row r="1173" spans="1:3" x14ac:dyDescent="0.3">
      <c r="A1173" s="9"/>
      <c r="B1173" s="13"/>
      <c r="C1173" s="10"/>
    </row>
    <row r="1174" spans="1:3" x14ac:dyDescent="0.3">
      <c r="A1174" s="9"/>
      <c r="B1174" s="13"/>
      <c r="C1174" s="10"/>
    </row>
    <row r="1175" spans="1:3" x14ac:dyDescent="0.3">
      <c r="A1175" s="9"/>
      <c r="B1175" s="13"/>
      <c r="C1175" s="10"/>
    </row>
    <row r="1176" spans="1:3" x14ac:dyDescent="0.3">
      <c r="A1176" s="9"/>
      <c r="B1176" s="13"/>
      <c r="C1176" s="10"/>
    </row>
    <row r="1177" spans="1:3" x14ac:dyDescent="0.3">
      <c r="A1177" s="9"/>
      <c r="B1177" s="13"/>
      <c r="C1177" s="10"/>
    </row>
    <row r="1178" spans="1:3" x14ac:dyDescent="0.3">
      <c r="A1178" s="9"/>
      <c r="B1178" s="13"/>
      <c r="C1178" s="10"/>
    </row>
    <row r="1179" spans="1:3" x14ac:dyDescent="0.3">
      <c r="A1179" s="9"/>
      <c r="B1179" s="13"/>
      <c r="C1179" s="10"/>
    </row>
    <row r="1180" spans="1:3" x14ac:dyDescent="0.3">
      <c r="A1180" s="9"/>
      <c r="B1180" s="13"/>
      <c r="C1180" s="10"/>
    </row>
    <row r="1181" spans="1:3" x14ac:dyDescent="0.3">
      <c r="A1181" s="9"/>
      <c r="B1181" s="13"/>
      <c r="C1181" s="10"/>
    </row>
    <row r="1182" spans="1:3" x14ac:dyDescent="0.3">
      <c r="A1182" s="9"/>
      <c r="B1182" s="13"/>
      <c r="C1182" s="10"/>
    </row>
    <row r="1183" spans="1:3" x14ac:dyDescent="0.3">
      <c r="A1183" s="9"/>
      <c r="B1183" s="13"/>
      <c r="C1183" s="10"/>
    </row>
    <row r="1184" spans="1:3" x14ac:dyDescent="0.3">
      <c r="A1184" s="9"/>
      <c r="B1184" s="13"/>
      <c r="C1184" s="10"/>
    </row>
    <row r="1185" spans="1:3" x14ac:dyDescent="0.3">
      <c r="A1185" s="9"/>
      <c r="B1185" s="13"/>
      <c r="C1185" s="10"/>
    </row>
    <row r="1186" spans="1:3" x14ac:dyDescent="0.3">
      <c r="A1186" s="9"/>
      <c r="B1186" s="13"/>
      <c r="C1186" s="10"/>
    </row>
    <row r="1187" spans="1:3" x14ac:dyDescent="0.3">
      <c r="A1187" s="9"/>
      <c r="B1187" s="13"/>
      <c r="C1187" s="10"/>
    </row>
    <row r="1188" spans="1:3" x14ac:dyDescent="0.3">
      <c r="A1188" s="9"/>
      <c r="B1188" s="13"/>
      <c r="C1188" s="10"/>
    </row>
    <row r="1189" spans="1:3" x14ac:dyDescent="0.3">
      <c r="A1189" s="9"/>
      <c r="B1189" s="13"/>
      <c r="C1189" s="10"/>
    </row>
    <row r="1190" spans="1:3" x14ac:dyDescent="0.3">
      <c r="A1190" s="9"/>
      <c r="B1190" s="13"/>
      <c r="C1190" s="10"/>
    </row>
    <row r="1191" spans="1:3" x14ac:dyDescent="0.3">
      <c r="A1191" s="9"/>
      <c r="B1191" s="13"/>
      <c r="C1191" s="10"/>
    </row>
    <row r="1192" spans="1:3" x14ac:dyDescent="0.3">
      <c r="A1192" s="9"/>
      <c r="B1192" s="13"/>
      <c r="C1192" s="10"/>
    </row>
    <row r="1193" spans="1:3" x14ac:dyDescent="0.3">
      <c r="A1193" s="9"/>
      <c r="B1193" s="13"/>
      <c r="C1193" s="10"/>
    </row>
    <row r="1194" spans="1:3" x14ac:dyDescent="0.3">
      <c r="A1194" s="9"/>
      <c r="B1194" s="13"/>
      <c r="C1194" s="10"/>
    </row>
    <row r="1195" spans="1:3" x14ac:dyDescent="0.3">
      <c r="A1195" s="9"/>
      <c r="B1195" s="13"/>
      <c r="C1195" s="10"/>
    </row>
    <row r="1196" spans="1:3" x14ac:dyDescent="0.3">
      <c r="A1196" s="9"/>
      <c r="B1196" s="13"/>
      <c r="C1196" s="10"/>
    </row>
    <row r="1197" spans="1:3" x14ac:dyDescent="0.3">
      <c r="A1197" s="9"/>
      <c r="B1197" s="13"/>
      <c r="C1197" s="10"/>
    </row>
    <row r="1198" spans="1:3" x14ac:dyDescent="0.3">
      <c r="A1198" s="9"/>
      <c r="B1198" s="13"/>
      <c r="C1198" s="10"/>
    </row>
    <row r="1199" spans="1:3" x14ac:dyDescent="0.3">
      <c r="A1199" s="9"/>
      <c r="B1199" s="13"/>
      <c r="C1199" s="10"/>
    </row>
    <row r="1200" spans="1:3" x14ac:dyDescent="0.3">
      <c r="A1200" s="9"/>
      <c r="B1200" s="13"/>
      <c r="C1200" s="10"/>
    </row>
    <row r="1201" spans="1:3" x14ac:dyDescent="0.3">
      <c r="A1201" s="9"/>
      <c r="B1201" s="13"/>
      <c r="C1201" s="10"/>
    </row>
    <row r="1202" spans="1:3" x14ac:dyDescent="0.3">
      <c r="A1202" s="9"/>
      <c r="B1202" s="13"/>
      <c r="C1202" s="10"/>
    </row>
    <row r="1203" spans="1:3" x14ac:dyDescent="0.3">
      <c r="A1203" s="9"/>
      <c r="B1203" s="13"/>
      <c r="C1203" s="10"/>
    </row>
    <row r="1204" spans="1:3" x14ac:dyDescent="0.3">
      <c r="A1204" s="9"/>
      <c r="B1204" s="13"/>
      <c r="C1204" s="10"/>
    </row>
    <row r="1205" spans="1:3" x14ac:dyDescent="0.3">
      <c r="A1205" s="9"/>
      <c r="B1205" s="13"/>
      <c r="C1205" s="10"/>
    </row>
    <row r="1206" spans="1:3" x14ac:dyDescent="0.3">
      <c r="A1206" s="9"/>
      <c r="B1206" s="13"/>
      <c r="C1206" s="10"/>
    </row>
    <row r="1207" spans="1:3" x14ac:dyDescent="0.3">
      <c r="A1207" s="9"/>
      <c r="B1207" s="13"/>
      <c r="C1207" s="10"/>
    </row>
    <row r="1208" spans="1:3" x14ac:dyDescent="0.3">
      <c r="A1208" s="9"/>
      <c r="B1208" s="13"/>
      <c r="C1208" s="10"/>
    </row>
    <row r="1209" spans="1:3" x14ac:dyDescent="0.3">
      <c r="A1209" s="9"/>
      <c r="B1209" s="13"/>
      <c r="C1209" s="10"/>
    </row>
    <row r="1210" spans="1:3" x14ac:dyDescent="0.3">
      <c r="A1210" s="9"/>
      <c r="B1210" s="13"/>
      <c r="C1210" s="10"/>
    </row>
    <row r="1211" spans="1:3" x14ac:dyDescent="0.3">
      <c r="A1211" s="9"/>
      <c r="B1211" s="13"/>
      <c r="C1211" s="10"/>
    </row>
    <row r="1212" spans="1:3" x14ac:dyDescent="0.3">
      <c r="A1212" s="9"/>
      <c r="B1212" s="13"/>
      <c r="C1212" s="10"/>
    </row>
    <row r="1213" spans="1:3" x14ac:dyDescent="0.3">
      <c r="A1213" s="9"/>
      <c r="B1213" s="13"/>
      <c r="C1213" s="10"/>
    </row>
    <row r="1214" spans="1:3" x14ac:dyDescent="0.3">
      <c r="A1214" s="9"/>
      <c r="B1214" s="13"/>
      <c r="C1214" s="10"/>
    </row>
    <row r="1215" spans="1:3" x14ac:dyDescent="0.3">
      <c r="A1215" s="9"/>
      <c r="B1215" s="13"/>
      <c r="C1215" s="10"/>
    </row>
    <row r="1216" spans="1:3" x14ac:dyDescent="0.3">
      <c r="A1216" s="9"/>
      <c r="B1216" s="13"/>
      <c r="C1216" s="10"/>
    </row>
    <row r="1217" spans="1:3" x14ac:dyDescent="0.3">
      <c r="A1217" s="9"/>
      <c r="B1217" s="13"/>
      <c r="C1217" s="10"/>
    </row>
    <row r="1218" spans="1:3" x14ac:dyDescent="0.3">
      <c r="A1218" s="9"/>
      <c r="B1218" s="13"/>
      <c r="C1218" s="10"/>
    </row>
    <row r="1219" spans="1:3" x14ac:dyDescent="0.3">
      <c r="A1219" s="9"/>
      <c r="B1219" s="13"/>
      <c r="C1219" s="10"/>
    </row>
    <row r="1220" spans="1:3" x14ac:dyDescent="0.3">
      <c r="A1220" s="9"/>
      <c r="B1220" s="13"/>
      <c r="C1220" s="10"/>
    </row>
    <row r="1221" spans="1:3" x14ac:dyDescent="0.3">
      <c r="A1221" s="9"/>
      <c r="B1221" s="13"/>
      <c r="C1221" s="10"/>
    </row>
    <row r="1222" spans="1:3" x14ac:dyDescent="0.3">
      <c r="A1222" s="9"/>
      <c r="B1222" s="13"/>
      <c r="C1222" s="10"/>
    </row>
    <row r="1223" spans="1:3" x14ac:dyDescent="0.3">
      <c r="A1223" s="9"/>
      <c r="B1223" s="13"/>
      <c r="C1223" s="10"/>
    </row>
    <row r="1224" spans="1:3" x14ac:dyDescent="0.3">
      <c r="A1224" s="9"/>
      <c r="B1224" s="13"/>
      <c r="C1224" s="10"/>
    </row>
    <row r="1225" spans="1:3" x14ac:dyDescent="0.3">
      <c r="A1225" s="9"/>
      <c r="B1225" s="13"/>
      <c r="C1225" s="10"/>
    </row>
    <row r="1226" spans="1:3" x14ac:dyDescent="0.3">
      <c r="A1226" s="9"/>
      <c r="B1226" s="13"/>
      <c r="C1226" s="10"/>
    </row>
    <row r="1227" spans="1:3" x14ac:dyDescent="0.3">
      <c r="A1227" s="9"/>
      <c r="B1227" s="13"/>
      <c r="C1227" s="10"/>
    </row>
    <row r="1228" spans="1:3" x14ac:dyDescent="0.3">
      <c r="A1228" s="9"/>
      <c r="B1228" s="13"/>
      <c r="C1228" s="10"/>
    </row>
    <row r="1229" spans="1:3" x14ac:dyDescent="0.3">
      <c r="A1229" s="9"/>
      <c r="B1229" s="13"/>
      <c r="C1229" s="10"/>
    </row>
    <row r="1230" spans="1:3" x14ac:dyDescent="0.3">
      <c r="A1230" s="9"/>
      <c r="B1230" s="13"/>
      <c r="C1230" s="10"/>
    </row>
    <row r="1231" spans="1:3" x14ac:dyDescent="0.3">
      <c r="A1231" s="9"/>
      <c r="B1231" s="13"/>
      <c r="C1231" s="10"/>
    </row>
    <row r="1232" spans="1:3" x14ac:dyDescent="0.3">
      <c r="A1232" s="9"/>
      <c r="B1232" s="13"/>
      <c r="C1232" s="10"/>
    </row>
    <row r="1233" spans="1:3" x14ac:dyDescent="0.3">
      <c r="A1233" s="9"/>
      <c r="B1233" s="13"/>
      <c r="C1233" s="10"/>
    </row>
    <row r="1234" spans="1:3" x14ac:dyDescent="0.3">
      <c r="A1234" s="9"/>
      <c r="B1234" s="13"/>
      <c r="C1234" s="10"/>
    </row>
    <row r="1235" spans="1:3" x14ac:dyDescent="0.3">
      <c r="A1235" s="9"/>
      <c r="B1235" s="13"/>
      <c r="C1235" s="10"/>
    </row>
    <row r="1236" spans="1:3" x14ac:dyDescent="0.3">
      <c r="A1236" s="9"/>
      <c r="B1236" s="13"/>
      <c r="C1236" s="10"/>
    </row>
    <row r="1237" spans="1:3" x14ac:dyDescent="0.3">
      <c r="A1237" s="9"/>
      <c r="B1237" s="13"/>
      <c r="C1237" s="10"/>
    </row>
    <row r="1238" spans="1:3" x14ac:dyDescent="0.3">
      <c r="A1238" s="9"/>
      <c r="B1238" s="13"/>
      <c r="C1238" s="10"/>
    </row>
    <row r="1239" spans="1:3" x14ac:dyDescent="0.3">
      <c r="A1239" s="9"/>
      <c r="B1239" s="13"/>
      <c r="C1239" s="10"/>
    </row>
    <row r="1240" spans="1:3" x14ac:dyDescent="0.3">
      <c r="A1240" s="9"/>
      <c r="B1240" s="13"/>
      <c r="C1240" s="10"/>
    </row>
    <row r="1241" spans="1:3" x14ac:dyDescent="0.3">
      <c r="A1241" s="9"/>
      <c r="B1241" s="13"/>
      <c r="C1241" s="10"/>
    </row>
    <row r="1242" spans="1:3" x14ac:dyDescent="0.3">
      <c r="A1242" s="9"/>
      <c r="B1242" s="13"/>
      <c r="C1242" s="10"/>
    </row>
    <row r="1243" spans="1:3" x14ac:dyDescent="0.3">
      <c r="A1243" s="9"/>
      <c r="B1243" s="13"/>
      <c r="C1243" s="10"/>
    </row>
    <row r="1244" spans="1:3" x14ac:dyDescent="0.3">
      <c r="A1244" s="9"/>
      <c r="B1244" s="13"/>
      <c r="C1244" s="10"/>
    </row>
    <row r="1245" spans="1:3" x14ac:dyDescent="0.3">
      <c r="A1245" s="9"/>
      <c r="B1245" s="13"/>
      <c r="C1245" s="10"/>
    </row>
    <row r="1246" spans="1:3" x14ac:dyDescent="0.3">
      <c r="A1246" s="9"/>
      <c r="B1246" s="13"/>
      <c r="C1246" s="10"/>
    </row>
    <row r="1247" spans="1:3" x14ac:dyDescent="0.3">
      <c r="A1247" s="9"/>
      <c r="B1247" s="13"/>
      <c r="C1247" s="10"/>
    </row>
    <row r="1248" spans="1:3" x14ac:dyDescent="0.3">
      <c r="A1248" s="9"/>
      <c r="B1248" s="13"/>
      <c r="C1248" s="10"/>
    </row>
    <row r="1249" spans="1:3" x14ac:dyDescent="0.3">
      <c r="A1249" s="9"/>
      <c r="B1249" s="13"/>
      <c r="C1249" s="10"/>
    </row>
    <row r="1250" spans="1:3" x14ac:dyDescent="0.3">
      <c r="A1250" s="9"/>
      <c r="B1250" s="13"/>
      <c r="C1250" s="10"/>
    </row>
    <row r="1251" spans="1:3" x14ac:dyDescent="0.3">
      <c r="A1251" s="9"/>
      <c r="B1251" s="13"/>
      <c r="C1251" s="10"/>
    </row>
    <row r="1252" spans="1:3" x14ac:dyDescent="0.3">
      <c r="A1252" s="9"/>
      <c r="B1252" s="13"/>
      <c r="C1252" s="10"/>
    </row>
    <row r="1253" spans="1:3" x14ac:dyDescent="0.3">
      <c r="A1253" s="9"/>
      <c r="B1253" s="13"/>
      <c r="C1253" s="10"/>
    </row>
    <row r="1254" spans="1:3" x14ac:dyDescent="0.3">
      <c r="A1254" s="9"/>
      <c r="B1254" s="13"/>
      <c r="C1254" s="10"/>
    </row>
    <row r="1255" spans="1:3" x14ac:dyDescent="0.3">
      <c r="A1255" s="9"/>
      <c r="B1255" s="13"/>
      <c r="C1255" s="10"/>
    </row>
    <row r="1256" spans="1:3" x14ac:dyDescent="0.3">
      <c r="A1256" s="9"/>
      <c r="B1256" s="13"/>
      <c r="C1256" s="10"/>
    </row>
    <row r="1257" spans="1:3" x14ac:dyDescent="0.3">
      <c r="A1257" s="9"/>
      <c r="B1257" s="13"/>
      <c r="C1257" s="10"/>
    </row>
    <row r="1258" spans="1:3" x14ac:dyDescent="0.3">
      <c r="A1258" s="9"/>
      <c r="B1258" s="13"/>
      <c r="C1258" s="10"/>
    </row>
    <row r="1259" spans="1:3" x14ac:dyDescent="0.3">
      <c r="A1259" s="9"/>
      <c r="B1259" s="13"/>
      <c r="C1259" s="10"/>
    </row>
    <row r="1260" spans="1:3" x14ac:dyDescent="0.3">
      <c r="A1260" s="9"/>
      <c r="B1260" s="13"/>
      <c r="C1260" s="10"/>
    </row>
    <row r="1261" spans="1:3" x14ac:dyDescent="0.3">
      <c r="A1261" s="9"/>
      <c r="B1261" s="13"/>
      <c r="C1261" s="10"/>
    </row>
    <row r="1262" spans="1:3" x14ac:dyDescent="0.3">
      <c r="A1262" s="9"/>
      <c r="B1262" s="13"/>
      <c r="C1262" s="10"/>
    </row>
    <row r="1263" spans="1:3" x14ac:dyDescent="0.3">
      <c r="A1263" s="9"/>
      <c r="B1263" s="13"/>
      <c r="C1263" s="10"/>
    </row>
    <row r="1264" spans="1:3" x14ac:dyDescent="0.3">
      <c r="A1264" s="9"/>
      <c r="B1264" s="13"/>
      <c r="C1264" s="10"/>
    </row>
    <row r="1265" spans="1:3" x14ac:dyDescent="0.3">
      <c r="A1265" s="9"/>
      <c r="B1265" s="13"/>
      <c r="C1265" s="10"/>
    </row>
    <row r="1266" spans="1:3" x14ac:dyDescent="0.3">
      <c r="A1266" s="9"/>
      <c r="B1266" s="13"/>
      <c r="C1266" s="10"/>
    </row>
    <row r="1267" spans="1:3" x14ac:dyDescent="0.3">
      <c r="A1267" s="9"/>
      <c r="B1267" s="13"/>
      <c r="C1267" s="10"/>
    </row>
    <row r="1268" spans="1:3" x14ac:dyDescent="0.3">
      <c r="A1268" s="9"/>
      <c r="B1268" s="13"/>
      <c r="C1268" s="10"/>
    </row>
    <row r="1269" spans="1:3" x14ac:dyDescent="0.3">
      <c r="A1269" s="9"/>
      <c r="B1269" s="13"/>
      <c r="C1269" s="10"/>
    </row>
    <row r="1270" spans="1:3" x14ac:dyDescent="0.3">
      <c r="A1270" s="9"/>
      <c r="B1270" s="13"/>
      <c r="C1270" s="10"/>
    </row>
    <row r="1271" spans="1:3" x14ac:dyDescent="0.3">
      <c r="A1271" s="9"/>
      <c r="B1271" s="13"/>
      <c r="C1271" s="10"/>
    </row>
    <row r="1272" spans="1:3" x14ac:dyDescent="0.3">
      <c r="A1272" s="9"/>
      <c r="B1272" s="13"/>
      <c r="C1272" s="10"/>
    </row>
    <row r="1273" spans="1:3" x14ac:dyDescent="0.3">
      <c r="A1273" s="9"/>
      <c r="B1273" s="13"/>
      <c r="C1273" s="10"/>
    </row>
    <row r="1274" spans="1:3" x14ac:dyDescent="0.3">
      <c r="A1274" s="9"/>
      <c r="B1274" s="13"/>
      <c r="C1274" s="10"/>
    </row>
    <row r="1275" spans="1:3" x14ac:dyDescent="0.3">
      <c r="A1275" s="9"/>
      <c r="B1275" s="13"/>
      <c r="C1275" s="10"/>
    </row>
    <row r="1276" spans="1:3" x14ac:dyDescent="0.3">
      <c r="A1276" s="9"/>
      <c r="B1276" s="13"/>
      <c r="C1276" s="10"/>
    </row>
    <row r="1277" spans="1:3" x14ac:dyDescent="0.3">
      <c r="A1277" s="9"/>
      <c r="B1277" s="13"/>
      <c r="C1277" s="10"/>
    </row>
    <row r="1278" spans="1:3" x14ac:dyDescent="0.3">
      <c r="A1278" s="9"/>
      <c r="B1278" s="13"/>
      <c r="C1278" s="10"/>
    </row>
    <row r="1279" spans="1:3" x14ac:dyDescent="0.3">
      <c r="A1279" s="9"/>
      <c r="B1279" s="13"/>
      <c r="C1279" s="10"/>
    </row>
    <row r="1280" spans="1:3" x14ac:dyDescent="0.3">
      <c r="A1280" s="9"/>
      <c r="B1280" s="13"/>
      <c r="C1280" s="10"/>
    </row>
    <row r="1281" spans="1:3" x14ac:dyDescent="0.3">
      <c r="A1281" s="9"/>
      <c r="B1281" s="13"/>
      <c r="C1281" s="10"/>
    </row>
    <row r="1282" spans="1:3" x14ac:dyDescent="0.3">
      <c r="A1282" s="9"/>
      <c r="B1282" s="13"/>
      <c r="C1282" s="10"/>
    </row>
    <row r="1283" spans="1:3" x14ac:dyDescent="0.3">
      <c r="A1283" s="9"/>
      <c r="B1283" s="13"/>
      <c r="C1283" s="10"/>
    </row>
    <row r="1284" spans="1:3" x14ac:dyDescent="0.3">
      <c r="A1284" s="9"/>
      <c r="B1284" s="13"/>
      <c r="C1284" s="10"/>
    </row>
    <row r="1285" spans="1:3" x14ac:dyDescent="0.3">
      <c r="A1285" s="9"/>
      <c r="B1285" s="13"/>
      <c r="C1285" s="10"/>
    </row>
    <row r="1286" spans="1:3" x14ac:dyDescent="0.3">
      <c r="A1286" s="9"/>
      <c r="B1286" s="13"/>
      <c r="C1286" s="10"/>
    </row>
    <row r="1287" spans="1:3" x14ac:dyDescent="0.3">
      <c r="A1287" s="9"/>
      <c r="B1287" s="13"/>
      <c r="C1287" s="10"/>
    </row>
    <row r="1288" spans="1:3" x14ac:dyDescent="0.3">
      <c r="A1288" s="9"/>
      <c r="B1288" s="13"/>
      <c r="C1288" s="10"/>
    </row>
    <row r="1289" spans="1:3" x14ac:dyDescent="0.3">
      <c r="A1289" s="9"/>
      <c r="B1289" s="13"/>
      <c r="C1289" s="10"/>
    </row>
    <row r="1290" spans="1:3" x14ac:dyDescent="0.3">
      <c r="A1290" s="9"/>
      <c r="B1290" s="13"/>
      <c r="C1290" s="10"/>
    </row>
    <row r="1291" spans="1:3" x14ac:dyDescent="0.3">
      <c r="A1291" s="9"/>
      <c r="B1291" s="13"/>
      <c r="C1291" s="10"/>
    </row>
    <row r="1292" spans="1:3" x14ac:dyDescent="0.3">
      <c r="A1292" s="9"/>
      <c r="B1292" s="13"/>
      <c r="C1292" s="10"/>
    </row>
    <row r="1293" spans="1:3" x14ac:dyDescent="0.3">
      <c r="A1293" s="9"/>
      <c r="B1293" s="13"/>
      <c r="C1293" s="10"/>
    </row>
    <row r="1294" spans="1:3" x14ac:dyDescent="0.3">
      <c r="A1294" s="9"/>
      <c r="B1294" s="13"/>
      <c r="C1294" s="10"/>
    </row>
    <row r="1295" spans="1:3" x14ac:dyDescent="0.3">
      <c r="A1295" s="9"/>
      <c r="B1295" s="13"/>
      <c r="C1295" s="10"/>
    </row>
    <row r="1296" spans="1:3" x14ac:dyDescent="0.3">
      <c r="A1296" s="9"/>
      <c r="B1296" s="13"/>
      <c r="C1296" s="10"/>
    </row>
    <row r="1297" spans="1:3" x14ac:dyDescent="0.3">
      <c r="A1297" s="9"/>
      <c r="B1297" s="13"/>
      <c r="C1297" s="10"/>
    </row>
    <row r="1298" spans="1:3" x14ac:dyDescent="0.3">
      <c r="A1298" s="9"/>
      <c r="B1298" s="13"/>
      <c r="C1298" s="10"/>
    </row>
    <row r="1299" spans="1:3" x14ac:dyDescent="0.3">
      <c r="A1299" s="9"/>
      <c r="B1299" s="13"/>
      <c r="C1299" s="10"/>
    </row>
    <row r="1300" spans="1:3" x14ac:dyDescent="0.3">
      <c r="A1300" s="9"/>
      <c r="B1300" s="13"/>
      <c r="C1300" s="10"/>
    </row>
    <row r="1301" spans="1:3" x14ac:dyDescent="0.3">
      <c r="A1301" s="9"/>
      <c r="B1301" s="13"/>
      <c r="C1301" s="10"/>
    </row>
    <row r="1302" spans="1:3" x14ac:dyDescent="0.3">
      <c r="A1302" s="9"/>
      <c r="B1302" s="13"/>
      <c r="C1302" s="10"/>
    </row>
    <row r="1303" spans="1:3" x14ac:dyDescent="0.3">
      <c r="A1303" s="9"/>
      <c r="B1303" s="13"/>
      <c r="C1303" s="10"/>
    </row>
    <row r="1304" spans="1:3" x14ac:dyDescent="0.3">
      <c r="A1304" s="9"/>
      <c r="B1304" s="13"/>
      <c r="C1304" s="10"/>
    </row>
    <row r="1305" spans="1:3" x14ac:dyDescent="0.3">
      <c r="A1305" s="9"/>
      <c r="B1305" s="13"/>
      <c r="C1305" s="10"/>
    </row>
    <row r="1306" spans="1:3" x14ac:dyDescent="0.3">
      <c r="A1306" s="9"/>
      <c r="B1306" s="13"/>
      <c r="C1306" s="10"/>
    </row>
    <row r="1307" spans="1:3" x14ac:dyDescent="0.3">
      <c r="A1307" s="9"/>
      <c r="B1307" s="13"/>
      <c r="C1307" s="10"/>
    </row>
    <row r="1308" spans="1:3" x14ac:dyDescent="0.3">
      <c r="A1308" s="9"/>
      <c r="B1308" s="13"/>
      <c r="C1308" s="10"/>
    </row>
    <row r="1309" spans="1:3" x14ac:dyDescent="0.3">
      <c r="A1309" s="9"/>
      <c r="B1309" s="13"/>
      <c r="C1309" s="10"/>
    </row>
    <row r="1310" spans="1:3" x14ac:dyDescent="0.3">
      <c r="A1310" s="9"/>
      <c r="B1310" s="13"/>
      <c r="C1310" s="10"/>
    </row>
    <row r="1311" spans="1:3" x14ac:dyDescent="0.3">
      <c r="A1311" s="9"/>
      <c r="B1311" s="13"/>
      <c r="C1311" s="10"/>
    </row>
    <row r="1312" spans="1:3" x14ac:dyDescent="0.3">
      <c r="A1312" s="9"/>
      <c r="B1312" s="13"/>
      <c r="C1312" s="10"/>
    </row>
    <row r="1313" spans="1:3" x14ac:dyDescent="0.3">
      <c r="A1313" s="9"/>
      <c r="B1313" s="13"/>
      <c r="C1313" s="10"/>
    </row>
    <row r="1314" spans="1:3" x14ac:dyDescent="0.3">
      <c r="A1314" s="9"/>
      <c r="B1314" s="13"/>
      <c r="C1314" s="10"/>
    </row>
    <row r="1315" spans="1:3" x14ac:dyDescent="0.3">
      <c r="A1315" s="9"/>
      <c r="B1315" s="13"/>
      <c r="C1315" s="10"/>
    </row>
    <row r="1316" spans="1:3" x14ac:dyDescent="0.3">
      <c r="A1316" s="9"/>
      <c r="B1316" s="13"/>
      <c r="C1316" s="10"/>
    </row>
    <row r="1317" spans="1:3" x14ac:dyDescent="0.3">
      <c r="A1317" s="9"/>
      <c r="B1317" s="13"/>
      <c r="C1317" s="10"/>
    </row>
    <row r="1318" spans="1:3" x14ac:dyDescent="0.3">
      <c r="A1318" s="9"/>
      <c r="B1318" s="13"/>
      <c r="C1318" s="10"/>
    </row>
    <row r="1319" spans="1:3" x14ac:dyDescent="0.3">
      <c r="A1319" s="9"/>
      <c r="B1319" s="13"/>
      <c r="C1319" s="10"/>
    </row>
    <row r="1320" spans="1:3" x14ac:dyDescent="0.3">
      <c r="A1320" s="9"/>
      <c r="B1320" s="13"/>
      <c r="C1320" s="10"/>
    </row>
    <row r="1321" spans="1:3" x14ac:dyDescent="0.3">
      <c r="A1321" s="9"/>
      <c r="B1321" s="13"/>
      <c r="C1321" s="10"/>
    </row>
    <row r="1322" spans="1:3" x14ac:dyDescent="0.3">
      <c r="A1322" s="9"/>
      <c r="B1322" s="13"/>
      <c r="C1322" s="10"/>
    </row>
    <row r="1323" spans="1:3" x14ac:dyDescent="0.3">
      <c r="A1323" s="9"/>
      <c r="B1323" s="13"/>
      <c r="C1323" s="10"/>
    </row>
    <row r="1324" spans="1:3" x14ac:dyDescent="0.3">
      <c r="A1324" s="9"/>
      <c r="B1324" s="13"/>
      <c r="C1324" s="10"/>
    </row>
    <row r="1325" spans="1:3" x14ac:dyDescent="0.3">
      <c r="A1325" s="9"/>
      <c r="B1325" s="13"/>
      <c r="C1325" s="10"/>
    </row>
    <row r="1326" spans="1:3" x14ac:dyDescent="0.3">
      <c r="A1326" s="9"/>
      <c r="B1326" s="13"/>
      <c r="C1326" s="10"/>
    </row>
    <row r="1327" spans="1:3" x14ac:dyDescent="0.3">
      <c r="A1327" s="9"/>
      <c r="B1327" s="13"/>
      <c r="C1327" s="10"/>
    </row>
    <row r="1328" spans="1:3" x14ac:dyDescent="0.3">
      <c r="A1328" s="9"/>
      <c r="B1328" s="13"/>
      <c r="C1328" s="10"/>
    </row>
    <row r="1329" spans="1:3" x14ac:dyDescent="0.3">
      <c r="A1329" s="9"/>
      <c r="B1329" s="13"/>
      <c r="C1329" s="10"/>
    </row>
    <row r="1330" spans="1:3" x14ac:dyDescent="0.3">
      <c r="A1330" s="9"/>
      <c r="B1330" s="13"/>
      <c r="C1330" s="10"/>
    </row>
    <row r="1331" spans="1:3" x14ac:dyDescent="0.3">
      <c r="A1331" s="9"/>
      <c r="B1331" s="13"/>
      <c r="C1331" s="10"/>
    </row>
    <row r="1332" spans="1:3" x14ac:dyDescent="0.3">
      <c r="A1332" s="9"/>
      <c r="B1332" s="13"/>
      <c r="C1332" s="10"/>
    </row>
    <row r="1333" spans="1:3" x14ac:dyDescent="0.3">
      <c r="A1333" s="9"/>
      <c r="B1333" s="13"/>
      <c r="C1333" s="10"/>
    </row>
    <row r="1334" spans="1:3" x14ac:dyDescent="0.3">
      <c r="A1334" s="9"/>
      <c r="B1334" s="13"/>
      <c r="C1334" s="10"/>
    </row>
    <row r="1335" spans="1:3" x14ac:dyDescent="0.3">
      <c r="A1335" s="9"/>
      <c r="B1335" s="13"/>
      <c r="C1335" s="10"/>
    </row>
    <row r="1336" spans="1:3" x14ac:dyDescent="0.3">
      <c r="A1336" s="9"/>
      <c r="B1336" s="13"/>
      <c r="C1336" s="10"/>
    </row>
    <row r="1337" spans="1:3" x14ac:dyDescent="0.3">
      <c r="A1337" s="9"/>
      <c r="B1337" s="13"/>
      <c r="C1337" s="10"/>
    </row>
    <row r="1338" spans="1:3" x14ac:dyDescent="0.3">
      <c r="A1338" s="9"/>
      <c r="B1338" s="13"/>
      <c r="C1338" s="10"/>
    </row>
    <row r="1339" spans="1:3" x14ac:dyDescent="0.3">
      <c r="A1339" s="9"/>
      <c r="B1339" s="13"/>
      <c r="C1339" s="10"/>
    </row>
    <row r="1340" spans="1:3" x14ac:dyDescent="0.3">
      <c r="A1340" s="9"/>
      <c r="B1340" s="13"/>
      <c r="C1340" s="10"/>
    </row>
    <row r="1341" spans="1:3" x14ac:dyDescent="0.3">
      <c r="A1341" s="9"/>
      <c r="B1341" s="13"/>
      <c r="C1341" s="10"/>
    </row>
    <row r="1342" spans="1:3" x14ac:dyDescent="0.3">
      <c r="A1342" s="9"/>
      <c r="B1342" s="13"/>
      <c r="C1342" s="10"/>
    </row>
    <row r="1343" spans="1:3" x14ac:dyDescent="0.3">
      <c r="A1343" s="9"/>
      <c r="B1343" s="13"/>
      <c r="C1343" s="10"/>
    </row>
    <row r="1344" spans="1:3" x14ac:dyDescent="0.3">
      <c r="A1344" s="9"/>
      <c r="B1344" s="13"/>
      <c r="C1344" s="10"/>
    </row>
    <row r="1345" spans="1:3" x14ac:dyDescent="0.3">
      <c r="A1345" s="9"/>
      <c r="B1345" s="13"/>
      <c r="C1345" s="10"/>
    </row>
    <row r="1346" spans="1:3" x14ac:dyDescent="0.3">
      <c r="A1346" s="9"/>
      <c r="B1346" s="13"/>
      <c r="C1346" s="10"/>
    </row>
    <row r="1347" spans="1:3" x14ac:dyDescent="0.3">
      <c r="A1347" s="9"/>
      <c r="B1347" s="13"/>
      <c r="C1347" s="10"/>
    </row>
    <row r="1348" spans="1:3" x14ac:dyDescent="0.3">
      <c r="A1348" s="9"/>
      <c r="B1348" s="13"/>
      <c r="C1348" s="10"/>
    </row>
    <row r="1349" spans="1:3" x14ac:dyDescent="0.3">
      <c r="A1349" s="9"/>
      <c r="B1349" s="13"/>
      <c r="C1349" s="10"/>
    </row>
    <row r="1350" spans="1:3" x14ac:dyDescent="0.3">
      <c r="A1350" s="9"/>
      <c r="B1350" s="13"/>
      <c r="C1350" s="10"/>
    </row>
    <row r="1351" spans="1:3" x14ac:dyDescent="0.3">
      <c r="A1351" s="9"/>
      <c r="B1351" s="13"/>
      <c r="C1351" s="10"/>
    </row>
    <row r="1352" spans="1:3" x14ac:dyDescent="0.3">
      <c r="A1352" s="9"/>
      <c r="B1352" s="13"/>
      <c r="C1352" s="10"/>
    </row>
    <row r="1353" spans="1:3" x14ac:dyDescent="0.3">
      <c r="A1353" s="9"/>
      <c r="B1353" s="13"/>
      <c r="C1353" s="10"/>
    </row>
    <row r="1354" spans="1:3" x14ac:dyDescent="0.3">
      <c r="A1354" s="9"/>
      <c r="B1354" s="13"/>
      <c r="C1354" s="10"/>
    </row>
    <row r="1355" spans="1:3" x14ac:dyDescent="0.3">
      <c r="A1355" s="9"/>
      <c r="B1355" s="13"/>
      <c r="C1355" s="10"/>
    </row>
    <row r="1356" spans="1:3" x14ac:dyDescent="0.3">
      <c r="A1356" s="9"/>
      <c r="B1356" s="13"/>
      <c r="C1356" s="10"/>
    </row>
    <row r="1357" spans="1:3" x14ac:dyDescent="0.3">
      <c r="A1357" s="9"/>
      <c r="B1357" s="13"/>
      <c r="C1357" s="10"/>
    </row>
    <row r="1358" spans="1:3" x14ac:dyDescent="0.3">
      <c r="A1358" s="9"/>
      <c r="B1358" s="13"/>
      <c r="C1358" s="10"/>
    </row>
    <row r="1359" spans="1:3" x14ac:dyDescent="0.3">
      <c r="A1359" s="9"/>
      <c r="B1359" s="13"/>
      <c r="C1359" s="10"/>
    </row>
    <row r="1360" spans="1:3" x14ac:dyDescent="0.3">
      <c r="A1360" s="9"/>
      <c r="B1360" s="13"/>
      <c r="C1360" s="10"/>
    </row>
    <row r="1361" spans="1:3" x14ac:dyDescent="0.3">
      <c r="A1361" s="9"/>
      <c r="B1361" s="13"/>
      <c r="C1361" s="10"/>
    </row>
    <row r="1362" spans="1:3" x14ac:dyDescent="0.3">
      <c r="A1362" s="9"/>
      <c r="B1362" s="13"/>
      <c r="C1362" s="10"/>
    </row>
    <row r="1363" spans="1:3" x14ac:dyDescent="0.3">
      <c r="A1363" s="9"/>
      <c r="B1363" s="13"/>
      <c r="C1363" s="10"/>
    </row>
    <row r="1364" spans="1:3" x14ac:dyDescent="0.3">
      <c r="A1364" s="9"/>
      <c r="B1364" s="13"/>
      <c r="C1364" s="10"/>
    </row>
    <row r="1365" spans="1:3" x14ac:dyDescent="0.3">
      <c r="A1365" s="9"/>
      <c r="B1365" s="13"/>
      <c r="C1365" s="10"/>
    </row>
    <row r="1366" spans="1:3" x14ac:dyDescent="0.3">
      <c r="A1366" s="9"/>
      <c r="B1366" s="13"/>
      <c r="C1366" s="10"/>
    </row>
    <row r="1367" spans="1:3" x14ac:dyDescent="0.3">
      <c r="A1367" s="9"/>
      <c r="B1367" s="13"/>
      <c r="C1367" s="10"/>
    </row>
    <row r="1368" spans="1:3" x14ac:dyDescent="0.3">
      <c r="A1368" s="9"/>
      <c r="B1368" s="13"/>
      <c r="C1368" s="10"/>
    </row>
    <row r="1369" spans="1:3" x14ac:dyDescent="0.3">
      <c r="A1369" s="9"/>
      <c r="B1369" s="13"/>
      <c r="C1369" s="10"/>
    </row>
    <row r="1370" spans="1:3" x14ac:dyDescent="0.3">
      <c r="A1370" s="9"/>
      <c r="B1370" s="13"/>
      <c r="C1370" s="10"/>
    </row>
    <row r="1371" spans="1:3" x14ac:dyDescent="0.3">
      <c r="A1371" s="9"/>
      <c r="B1371" s="13"/>
      <c r="C1371" s="10"/>
    </row>
    <row r="1372" spans="1:3" x14ac:dyDescent="0.3">
      <c r="A1372" s="9"/>
      <c r="B1372" s="13"/>
      <c r="C1372" s="10"/>
    </row>
    <row r="1373" spans="1:3" x14ac:dyDescent="0.3">
      <c r="A1373" s="9"/>
      <c r="B1373" s="13"/>
      <c r="C1373" s="10"/>
    </row>
    <row r="1374" spans="1:3" x14ac:dyDescent="0.3">
      <c r="A1374" s="9"/>
      <c r="B1374" s="13"/>
      <c r="C1374" s="10"/>
    </row>
    <row r="1375" spans="1:3" x14ac:dyDescent="0.3">
      <c r="A1375" s="9"/>
      <c r="B1375" s="13"/>
      <c r="C1375" s="10"/>
    </row>
    <row r="1376" spans="1:3" x14ac:dyDescent="0.3">
      <c r="A1376" s="9"/>
      <c r="B1376" s="13"/>
      <c r="C1376" s="10"/>
    </row>
    <row r="1377" spans="1:3" x14ac:dyDescent="0.3">
      <c r="A1377" s="9"/>
      <c r="B1377" s="13"/>
      <c r="C1377" s="10"/>
    </row>
    <row r="1378" spans="1:3" x14ac:dyDescent="0.3">
      <c r="A1378" s="9"/>
      <c r="B1378" s="13"/>
      <c r="C1378" s="10"/>
    </row>
    <row r="1379" spans="1:3" x14ac:dyDescent="0.3">
      <c r="A1379" s="9"/>
      <c r="B1379" s="13"/>
      <c r="C1379" s="10"/>
    </row>
    <row r="1380" spans="1:3" x14ac:dyDescent="0.3">
      <c r="A1380" s="9"/>
      <c r="B1380" s="13"/>
      <c r="C1380" s="10"/>
    </row>
    <row r="1381" spans="1:3" x14ac:dyDescent="0.3">
      <c r="A1381" s="9"/>
      <c r="B1381" s="13"/>
      <c r="C1381" s="10"/>
    </row>
    <row r="1382" spans="1:3" x14ac:dyDescent="0.3">
      <c r="A1382" s="9"/>
      <c r="B1382" s="13"/>
      <c r="C1382" s="10"/>
    </row>
    <row r="1383" spans="1:3" x14ac:dyDescent="0.3">
      <c r="A1383" s="9"/>
      <c r="B1383" s="13"/>
      <c r="C1383" s="10"/>
    </row>
    <row r="1384" spans="1:3" x14ac:dyDescent="0.3">
      <c r="A1384" s="9"/>
      <c r="B1384" s="13"/>
      <c r="C1384" s="10"/>
    </row>
    <row r="1385" spans="1:3" x14ac:dyDescent="0.3">
      <c r="A1385" s="9"/>
      <c r="B1385" s="13"/>
      <c r="C1385" s="10"/>
    </row>
    <row r="1386" spans="1:3" x14ac:dyDescent="0.3">
      <c r="A1386" s="9"/>
      <c r="B1386" s="13"/>
      <c r="C1386" s="10"/>
    </row>
    <row r="1387" spans="1:3" x14ac:dyDescent="0.3">
      <c r="A1387" s="9"/>
      <c r="B1387" s="13"/>
      <c r="C1387" s="10"/>
    </row>
    <row r="1388" spans="1:3" x14ac:dyDescent="0.3">
      <c r="A1388" s="9"/>
      <c r="B1388" s="13"/>
      <c r="C1388" s="10"/>
    </row>
    <row r="1389" spans="1:3" x14ac:dyDescent="0.3">
      <c r="A1389" s="9"/>
      <c r="B1389" s="13"/>
      <c r="C1389" s="10"/>
    </row>
    <row r="1390" spans="1:3" x14ac:dyDescent="0.3">
      <c r="A1390" s="9"/>
      <c r="B1390" s="13"/>
      <c r="C1390" s="10"/>
    </row>
    <row r="1391" spans="1:3" x14ac:dyDescent="0.3">
      <c r="A1391" s="9"/>
      <c r="B1391" s="13"/>
      <c r="C1391" s="10"/>
    </row>
    <row r="1392" spans="1:3" x14ac:dyDescent="0.3">
      <c r="A1392" s="9"/>
      <c r="B1392" s="13"/>
      <c r="C1392" s="10"/>
    </row>
    <row r="1393" spans="1:3" x14ac:dyDescent="0.3">
      <c r="A1393" s="9"/>
      <c r="B1393" s="13"/>
      <c r="C1393" s="10"/>
    </row>
    <row r="1394" spans="1:3" x14ac:dyDescent="0.3">
      <c r="A1394" s="9"/>
      <c r="B1394" s="13"/>
      <c r="C1394" s="10"/>
    </row>
    <row r="1395" spans="1:3" x14ac:dyDescent="0.3">
      <c r="A1395" s="9"/>
      <c r="B1395" s="13"/>
      <c r="C1395" s="10"/>
    </row>
    <row r="1396" spans="1:3" x14ac:dyDescent="0.3">
      <c r="A1396" s="9"/>
      <c r="B1396" s="13"/>
      <c r="C1396" s="10"/>
    </row>
    <row r="1397" spans="1:3" x14ac:dyDescent="0.3">
      <c r="A1397" s="9"/>
      <c r="B1397" s="13"/>
      <c r="C1397" s="10"/>
    </row>
    <row r="1398" spans="1:3" x14ac:dyDescent="0.3">
      <c r="A1398" s="9"/>
      <c r="B1398" s="13"/>
      <c r="C1398" s="10"/>
    </row>
    <row r="1399" spans="1:3" x14ac:dyDescent="0.3">
      <c r="A1399" s="9"/>
      <c r="B1399" s="13"/>
      <c r="C1399" s="10"/>
    </row>
    <row r="1400" spans="1:3" x14ac:dyDescent="0.3">
      <c r="A1400" s="9"/>
      <c r="B1400" s="13"/>
      <c r="C1400" s="10"/>
    </row>
    <row r="1401" spans="1:3" x14ac:dyDescent="0.3">
      <c r="A1401" s="9"/>
      <c r="B1401" s="13"/>
      <c r="C1401" s="10"/>
    </row>
    <row r="1402" spans="1:3" x14ac:dyDescent="0.3">
      <c r="A1402" s="9"/>
      <c r="B1402" s="13"/>
      <c r="C1402" s="10"/>
    </row>
    <row r="1403" spans="1:3" x14ac:dyDescent="0.3">
      <c r="A1403" s="9"/>
      <c r="B1403" s="13"/>
      <c r="C1403" s="10"/>
    </row>
    <row r="1404" spans="1:3" x14ac:dyDescent="0.3">
      <c r="A1404" s="9"/>
      <c r="B1404" s="13"/>
      <c r="C1404" s="10"/>
    </row>
    <row r="1405" spans="1:3" x14ac:dyDescent="0.3">
      <c r="A1405" s="9"/>
      <c r="B1405" s="13"/>
      <c r="C1405" s="10"/>
    </row>
    <row r="1406" spans="1:3" x14ac:dyDescent="0.3">
      <c r="A1406" s="9"/>
      <c r="B1406" s="13"/>
      <c r="C1406" s="10"/>
    </row>
    <row r="1407" spans="1:3" x14ac:dyDescent="0.3">
      <c r="A1407" s="9"/>
      <c r="B1407" s="13"/>
      <c r="C1407" s="10"/>
    </row>
    <row r="1408" spans="1:3" x14ac:dyDescent="0.3">
      <c r="A1408" s="9"/>
      <c r="B1408" s="13"/>
      <c r="C1408" s="10"/>
    </row>
    <row r="1409" spans="1:3" x14ac:dyDescent="0.3">
      <c r="A1409" s="9"/>
      <c r="B1409" s="13"/>
      <c r="C1409" s="10"/>
    </row>
    <row r="1410" spans="1:3" x14ac:dyDescent="0.3">
      <c r="A1410" s="9"/>
      <c r="B1410" s="13"/>
      <c r="C1410" s="10"/>
    </row>
    <row r="1411" spans="1:3" x14ac:dyDescent="0.3">
      <c r="A1411" s="9"/>
      <c r="B1411" s="13"/>
      <c r="C1411" s="10"/>
    </row>
    <row r="1412" spans="1:3" x14ac:dyDescent="0.3">
      <c r="A1412" s="9"/>
      <c r="B1412" s="13"/>
      <c r="C1412" s="10"/>
    </row>
    <row r="1413" spans="1:3" x14ac:dyDescent="0.3">
      <c r="A1413" s="9"/>
      <c r="B1413" s="13"/>
      <c r="C1413" s="10"/>
    </row>
    <row r="1414" spans="1:3" x14ac:dyDescent="0.3">
      <c r="A1414" s="9"/>
      <c r="B1414" s="13"/>
      <c r="C1414" s="10"/>
    </row>
    <row r="1415" spans="1:3" x14ac:dyDescent="0.3">
      <c r="A1415" s="9"/>
      <c r="B1415" s="13"/>
      <c r="C1415" s="10"/>
    </row>
    <row r="1416" spans="1:3" x14ac:dyDescent="0.3">
      <c r="A1416" s="9"/>
      <c r="B1416" s="13"/>
      <c r="C1416" s="10"/>
    </row>
    <row r="1417" spans="1:3" x14ac:dyDescent="0.3">
      <c r="A1417" s="9"/>
      <c r="B1417" s="13"/>
      <c r="C1417" s="10"/>
    </row>
    <row r="1418" spans="1:3" x14ac:dyDescent="0.3">
      <c r="A1418" s="9"/>
      <c r="B1418" s="13"/>
      <c r="C1418" s="10"/>
    </row>
    <row r="1419" spans="1:3" x14ac:dyDescent="0.3">
      <c r="A1419" s="9"/>
      <c r="B1419" s="13"/>
      <c r="C1419" s="10"/>
    </row>
    <row r="1420" spans="1:3" x14ac:dyDescent="0.3">
      <c r="A1420" s="9"/>
      <c r="B1420" s="13"/>
      <c r="C1420" s="10"/>
    </row>
    <row r="1421" spans="1:3" x14ac:dyDescent="0.3">
      <c r="A1421" s="9"/>
      <c r="B1421" s="13"/>
      <c r="C1421" s="10"/>
    </row>
    <row r="1422" spans="1:3" x14ac:dyDescent="0.3">
      <c r="A1422" s="9"/>
      <c r="B1422" s="13"/>
      <c r="C1422" s="10"/>
    </row>
    <row r="1423" spans="1:3" x14ac:dyDescent="0.3">
      <c r="A1423" s="9"/>
      <c r="B1423" s="13"/>
      <c r="C1423" s="10"/>
    </row>
    <row r="1424" spans="1:3" x14ac:dyDescent="0.3">
      <c r="A1424" s="9"/>
      <c r="B1424" s="13"/>
      <c r="C1424" s="10"/>
    </row>
    <row r="1425" spans="1:3" x14ac:dyDescent="0.3">
      <c r="A1425" s="9"/>
      <c r="B1425" s="13"/>
      <c r="C1425" s="10"/>
    </row>
    <row r="1426" spans="1:3" x14ac:dyDescent="0.3">
      <c r="A1426" s="9"/>
      <c r="B1426" s="13"/>
      <c r="C1426" s="10"/>
    </row>
    <row r="1427" spans="1:3" x14ac:dyDescent="0.3">
      <c r="A1427" s="9"/>
      <c r="B1427" s="13"/>
      <c r="C1427" s="10"/>
    </row>
    <row r="1428" spans="1:3" x14ac:dyDescent="0.3">
      <c r="A1428" s="9"/>
      <c r="B1428" s="13"/>
      <c r="C1428" s="10"/>
    </row>
    <row r="1429" spans="1:3" x14ac:dyDescent="0.3">
      <c r="A1429" s="9"/>
      <c r="B1429" s="13"/>
      <c r="C1429" s="10"/>
    </row>
    <row r="1430" spans="1:3" x14ac:dyDescent="0.3">
      <c r="A1430" s="9"/>
      <c r="B1430" s="13"/>
      <c r="C1430" s="10"/>
    </row>
    <row r="1431" spans="1:3" x14ac:dyDescent="0.3">
      <c r="A1431" s="9"/>
      <c r="B1431" s="13"/>
      <c r="C1431" s="10"/>
    </row>
    <row r="1432" spans="1:3" x14ac:dyDescent="0.3">
      <c r="A1432" s="9"/>
      <c r="B1432" s="13"/>
      <c r="C1432" s="10"/>
    </row>
    <row r="1433" spans="1:3" x14ac:dyDescent="0.3">
      <c r="A1433" s="9"/>
      <c r="B1433" s="13"/>
      <c r="C1433" s="10"/>
    </row>
    <row r="1434" spans="1:3" x14ac:dyDescent="0.3">
      <c r="A1434" s="9"/>
      <c r="B1434" s="13"/>
      <c r="C1434" s="10"/>
    </row>
    <row r="1435" spans="1:3" x14ac:dyDescent="0.3">
      <c r="A1435" s="9"/>
      <c r="B1435" s="13"/>
      <c r="C1435" s="10"/>
    </row>
    <row r="1436" spans="1:3" x14ac:dyDescent="0.3">
      <c r="A1436" s="9"/>
      <c r="B1436" s="13"/>
      <c r="C1436" s="10"/>
    </row>
    <row r="1437" spans="1:3" x14ac:dyDescent="0.3">
      <c r="A1437" s="9"/>
      <c r="B1437" s="13"/>
      <c r="C1437" s="10"/>
    </row>
    <row r="1438" spans="1:3" x14ac:dyDescent="0.3">
      <c r="A1438" s="9"/>
      <c r="B1438" s="13"/>
      <c r="C1438" s="10"/>
    </row>
    <row r="1439" spans="1:3" x14ac:dyDescent="0.3">
      <c r="A1439" s="9"/>
      <c r="B1439" s="13"/>
      <c r="C1439" s="10"/>
    </row>
    <row r="1440" spans="1:3" x14ac:dyDescent="0.3">
      <c r="A1440" s="9"/>
      <c r="B1440" s="13"/>
      <c r="C1440" s="10"/>
    </row>
    <row r="1441" spans="1:3" x14ac:dyDescent="0.3">
      <c r="A1441" s="9"/>
      <c r="B1441" s="13"/>
      <c r="C1441" s="10"/>
    </row>
    <row r="1442" spans="1:3" x14ac:dyDescent="0.3">
      <c r="A1442" s="9"/>
      <c r="B1442" s="13"/>
      <c r="C1442" s="10"/>
    </row>
    <row r="1443" spans="1:3" x14ac:dyDescent="0.3">
      <c r="A1443" s="9"/>
      <c r="B1443" s="13"/>
      <c r="C1443" s="10"/>
    </row>
    <row r="1444" spans="1:3" x14ac:dyDescent="0.3">
      <c r="A1444" s="9"/>
      <c r="B1444" s="13"/>
      <c r="C1444" s="10"/>
    </row>
    <row r="1445" spans="1:3" x14ac:dyDescent="0.3">
      <c r="A1445" s="9"/>
      <c r="B1445" s="13"/>
      <c r="C1445" s="10"/>
    </row>
    <row r="1446" spans="1:3" x14ac:dyDescent="0.3">
      <c r="A1446" s="9"/>
      <c r="B1446" s="13"/>
      <c r="C1446" s="10"/>
    </row>
    <row r="1447" spans="1:3" x14ac:dyDescent="0.3">
      <c r="A1447" s="9"/>
      <c r="B1447" s="13"/>
      <c r="C1447" s="10"/>
    </row>
    <row r="1448" spans="1:3" x14ac:dyDescent="0.3">
      <c r="A1448" s="9"/>
      <c r="B1448" s="13"/>
      <c r="C1448" s="10"/>
    </row>
    <row r="1449" spans="1:3" x14ac:dyDescent="0.3">
      <c r="A1449" s="9"/>
      <c r="B1449" s="13"/>
      <c r="C1449" s="10"/>
    </row>
    <row r="1450" spans="1:3" x14ac:dyDescent="0.3">
      <c r="A1450" s="9"/>
      <c r="B1450" s="13"/>
      <c r="C1450" s="10"/>
    </row>
    <row r="1451" spans="1:3" x14ac:dyDescent="0.3">
      <c r="A1451" s="9"/>
      <c r="B1451" s="13"/>
      <c r="C1451" s="10"/>
    </row>
    <row r="1452" spans="1:3" x14ac:dyDescent="0.3">
      <c r="A1452" s="9"/>
      <c r="B1452" s="13"/>
      <c r="C1452" s="10"/>
    </row>
    <row r="1453" spans="1:3" x14ac:dyDescent="0.3">
      <c r="A1453" s="9"/>
      <c r="B1453" s="13"/>
      <c r="C1453" s="10"/>
    </row>
    <row r="1454" spans="1:3" x14ac:dyDescent="0.3">
      <c r="A1454" s="9"/>
      <c r="B1454" s="13"/>
      <c r="C1454" s="10"/>
    </row>
    <row r="1455" spans="1:3" x14ac:dyDescent="0.3">
      <c r="A1455" s="9"/>
      <c r="B1455" s="13"/>
      <c r="C1455" s="10"/>
    </row>
    <row r="1456" spans="1:3" x14ac:dyDescent="0.3">
      <c r="A1456" s="9"/>
      <c r="B1456" s="13"/>
      <c r="C1456" s="10"/>
    </row>
    <row r="1457" spans="1:3" x14ac:dyDescent="0.3">
      <c r="A1457" s="9"/>
      <c r="B1457" s="13"/>
      <c r="C1457" s="10"/>
    </row>
    <row r="1458" spans="1:3" x14ac:dyDescent="0.3">
      <c r="A1458" s="9"/>
      <c r="B1458" s="13"/>
      <c r="C1458" s="10"/>
    </row>
    <row r="1459" spans="1:3" x14ac:dyDescent="0.3">
      <c r="A1459" s="9"/>
      <c r="B1459" s="13"/>
      <c r="C1459" s="10"/>
    </row>
    <row r="1460" spans="1:3" x14ac:dyDescent="0.3">
      <c r="A1460" s="9"/>
      <c r="B1460" s="13"/>
      <c r="C1460" s="10"/>
    </row>
    <row r="1461" spans="1:3" x14ac:dyDescent="0.3">
      <c r="A1461" s="9"/>
      <c r="B1461" s="13"/>
      <c r="C1461" s="10"/>
    </row>
    <row r="1462" spans="1:3" x14ac:dyDescent="0.3">
      <c r="A1462" s="9"/>
      <c r="B1462" s="13"/>
      <c r="C1462" s="10"/>
    </row>
    <row r="1463" spans="1:3" x14ac:dyDescent="0.3">
      <c r="A1463" s="9"/>
      <c r="B1463" s="13"/>
      <c r="C1463" s="10"/>
    </row>
    <row r="1464" spans="1:3" x14ac:dyDescent="0.3">
      <c r="A1464" s="9"/>
      <c r="B1464" s="13"/>
      <c r="C1464" s="10"/>
    </row>
    <row r="1465" spans="1:3" x14ac:dyDescent="0.3">
      <c r="A1465" s="9"/>
      <c r="B1465" s="13"/>
      <c r="C1465" s="10"/>
    </row>
    <row r="1466" spans="1:3" x14ac:dyDescent="0.3">
      <c r="A1466" s="9"/>
      <c r="B1466" s="13"/>
      <c r="C1466" s="10"/>
    </row>
    <row r="1467" spans="1:3" x14ac:dyDescent="0.3">
      <c r="A1467" s="9"/>
      <c r="B1467" s="13"/>
      <c r="C1467" s="10"/>
    </row>
    <row r="1468" spans="1:3" x14ac:dyDescent="0.3">
      <c r="A1468" s="9"/>
      <c r="B1468" s="13"/>
      <c r="C1468" s="10"/>
    </row>
    <row r="1469" spans="1:3" x14ac:dyDescent="0.3">
      <c r="A1469" s="9"/>
      <c r="B1469" s="13"/>
      <c r="C1469" s="10"/>
    </row>
    <row r="1470" spans="1:3" x14ac:dyDescent="0.3">
      <c r="A1470" s="9"/>
      <c r="B1470" s="13"/>
      <c r="C1470" s="10"/>
    </row>
    <row r="1471" spans="1:3" x14ac:dyDescent="0.3">
      <c r="A1471" s="9"/>
      <c r="B1471" s="13"/>
      <c r="C1471" s="10"/>
    </row>
    <row r="1472" spans="1:3" x14ac:dyDescent="0.3">
      <c r="A1472" s="9"/>
      <c r="B1472" s="13"/>
      <c r="C1472" s="10"/>
    </row>
    <row r="1473" spans="1:3" x14ac:dyDescent="0.3">
      <c r="A1473" s="9"/>
      <c r="B1473" s="13"/>
      <c r="C1473" s="10"/>
    </row>
    <row r="1474" spans="1:3" x14ac:dyDescent="0.3">
      <c r="A1474" s="9"/>
      <c r="B1474" s="13"/>
      <c r="C1474" s="10"/>
    </row>
    <row r="1475" spans="1:3" x14ac:dyDescent="0.3">
      <c r="A1475" s="9"/>
      <c r="B1475" s="13"/>
      <c r="C1475" s="10"/>
    </row>
    <row r="1476" spans="1:3" x14ac:dyDescent="0.3">
      <c r="A1476" s="9"/>
      <c r="B1476" s="13"/>
      <c r="C1476" s="10"/>
    </row>
    <row r="1477" spans="1:3" x14ac:dyDescent="0.3">
      <c r="A1477" s="9"/>
      <c r="B1477" s="13"/>
      <c r="C1477" s="10"/>
    </row>
    <row r="1478" spans="1:3" x14ac:dyDescent="0.3">
      <c r="A1478" s="9"/>
      <c r="B1478" s="13"/>
      <c r="C1478" s="10"/>
    </row>
    <row r="1479" spans="1:3" x14ac:dyDescent="0.3">
      <c r="A1479" s="9"/>
      <c r="B1479" s="13"/>
      <c r="C1479" s="10"/>
    </row>
    <row r="1480" spans="1:3" x14ac:dyDescent="0.3">
      <c r="A1480" s="9"/>
      <c r="B1480" s="13"/>
      <c r="C1480" s="10"/>
    </row>
    <row r="1481" spans="1:3" x14ac:dyDescent="0.3">
      <c r="A1481" s="9"/>
      <c r="B1481" s="13"/>
      <c r="C1481" s="10"/>
    </row>
    <row r="1482" spans="1:3" x14ac:dyDescent="0.3">
      <c r="A1482" s="9"/>
      <c r="B1482" s="13"/>
      <c r="C1482" s="10"/>
    </row>
    <row r="1483" spans="1:3" x14ac:dyDescent="0.3">
      <c r="A1483" s="9"/>
      <c r="B1483" s="13"/>
      <c r="C1483" s="10"/>
    </row>
    <row r="1484" spans="1:3" x14ac:dyDescent="0.3">
      <c r="A1484" s="9"/>
      <c r="B1484" s="13"/>
      <c r="C1484" s="10"/>
    </row>
    <row r="1485" spans="1:3" x14ac:dyDescent="0.3">
      <c r="A1485" s="9"/>
      <c r="B1485" s="13"/>
      <c r="C1485" s="10"/>
    </row>
    <row r="1486" spans="1:3" x14ac:dyDescent="0.3">
      <c r="A1486" s="9"/>
      <c r="B1486" s="13"/>
      <c r="C1486" s="10"/>
    </row>
    <row r="1487" spans="1:3" x14ac:dyDescent="0.3">
      <c r="A1487" s="9"/>
      <c r="B1487" s="13"/>
      <c r="C1487" s="10"/>
    </row>
    <row r="1488" spans="1:3" x14ac:dyDescent="0.3">
      <c r="A1488" s="9"/>
      <c r="B1488" s="13"/>
      <c r="C1488" s="10"/>
    </row>
    <row r="1489" spans="1:3" x14ac:dyDescent="0.3">
      <c r="A1489" s="9"/>
      <c r="B1489" s="13"/>
      <c r="C1489" s="10"/>
    </row>
    <row r="1490" spans="1:3" x14ac:dyDescent="0.3">
      <c r="A1490" s="9"/>
      <c r="B1490" s="13"/>
      <c r="C1490" s="10"/>
    </row>
    <row r="1491" spans="1:3" x14ac:dyDescent="0.3">
      <c r="A1491" s="9"/>
      <c r="B1491" s="13"/>
      <c r="C1491" s="10"/>
    </row>
    <row r="1492" spans="1:3" x14ac:dyDescent="0.3">
      <c r="A1492" s="9"/>
      <c r="B1492" s="13"/>
      <c r="C1492" s="10"/>
    </row>
    <row r="1493" spans="1:3" x14ac:dyDescent="0.3">
      <c r="A1493" s="9"/>
      <c r="B1493" s="13"/>
      <c r="C1493" s="10"/>
    </row>
    <row r="1494" spans="1:3" x14ac:dyDescent="0.3">
      <c r="A1494" s="9"/>
      <c r="B1494" s="13"/>
      <c r="C1494" s="10"/>
    </row>
    <row r="1495" spans="1:3" x14ac:dyDescent="0.3">
      <c r="A1495" s="9"/>
      <c r="B1495" s="13"/>
      <c r="C1495" s="10"/>
    </row>
    <row r="1496" spans="1:3" x14ac:dyDescent="0.3">
      <c r="A1496" s="9"/>
      <c r="B1496" s="13"/>
      <c r="C1496" s="10"/>
    </row>
    <row r="1497" spans="1:3" x14ac:dyDescent="0.3">
      <c r="A1497" s="9"/>
      <c r="B1497" s="13"/>
      <c r="C1497" s="10"/>
    </row>
    <row r="1498" spans="1:3" x14ac:dyDescent="0.3">
      <c r="A1498" s="9"/>
      <c r="B1498" s="13"/>
      <c r="C1498" s="10"/>
    </row>
    <row r="1499" spans="1:3" x14ac:dyDescent="0.3">
      <c r="A1499" s="9"/>
      <c r="B1499" s="13"/>
      <c r="C1499" s="10"/>
    </row>
    <row r="1500" spans="1:3" x14ac:dyDescent="0.3">
      <c r="A1500" s="9"/>
      <c r="B1500" s="13"/>
      <c r="C1500" s="10"/>
    </row>
    <row r="1501" spans="1:3" x14ac:dyDescent="0.3">
      <c r="A1501" s="9"/>
      <c r="B1501" s="13"/>
      <c r="C1501" s="10"/>
    </row>
    <row r="1502" spans="1:3" x14ac:dyDescent="0.3">
      <c r="A1502" s="9"/>
      <c r="B1502" s="13"/>
      <c r="C1502" s="10"/>
    </row>
    <row r="1503" spans="1:3" x14ac:dyDescent="0.3">
      <c r="A1503" s="9"/>
      <c r="B1503" s="13"/>
      <c r="C1503" s="10"/>
    </row>
    <row r="1504" spans="1:3" x14ac:dyDescent="0.3">
      <c r="A1504" s="9"/>
      <c r="B1504" s="13"/>
      <c r="C1504" s="10"/>
    </row>
    <row r="1505" spans="1:3" x14ac:dyDescent="0.3">
      <c r="A1505" s="9"/>
      <c r="B1505" s="13"/>
      <c r="C1505" s="10"/>
    </row>
    <row r="1506" spans="1:3" x14ac:dyDescent="0.3">
      <c r="A1506" s="9"/>
      <c r="B1506" s="13"/>
      <c r="C1506" s="10"/>
    </row>
    <row r="1507" spans="1:3" x14ac:dyDescent="0.3">
      <c r="A1507" s="9"/>
      <c r="B1507" s="13"/>
      <c r="C1507" s="10"/>
    </row>
    <row r="1508" spans="1:3" x14ac:dyDescent="0.3">
      <c r="A1508" s="9"/>
      <c r="B1508" s="13"/>
      <c r="C1508" s="10"/>
    </row>
    <row r="1509" spans="1:3" x14ac:dyDescent="0.3">
      <c r="A1509" s="9"/>
      <c r="B1509" s="13"/>
      <c r="C1509" s="10"/>
    </row>
    <row r="1510" spans="1:3" x14ac:dyDescent="0.3">
      <c r="A1510" s="9"/>
      <c r="B1510" s="13"/>
      <c r="C1510" s="10"/>
    </row>
    <row r="1511" spans="1:3" x14ac:dyDescent="0.3">
      <c r="A1511" s="9"/>
      <c r="B1511" s="13"/>
      <c r="C1511" s="10"/>
    </row>
    <row r="1512" spans="1:3" x14ac:dyDescent="0.3">
      <c r="A1512" s="9"/>
      <c r="B1512" s="13"/>
      <c r="C1512" s="10"/>
    </row>
    <row r="1513" spans="1:3" x14ac:dyDescent="0.3">
      <c r="A1513" s="9"/>
      <c r="B1513" s="13"/>
      <c r="C1513" s="10"/>
    </row>
    <row r="1514" spans="1:3" x14ac:dyDescent="0.3">
      <c r="A1514" s="9"/>
      <c r="B1514" s="13"/>
      <c r="C1514" s="10"/>
    </row>
    <row r="1515" spans="1:3" x14ac:dyDescent="0.3">
      <c r="A1515" s="9"/>
      <c r="B1515" s="13"/>
      <c r="C1515" s="10"/>
    </row>
    <row r="1516" spans="1:3" x14ac:dyDescent="0.3">
      <c r="A1516" s="9"/>
      <c r="B1516" s="13"/>
      <c r="C1516" s="10"/>
    </row>
    <row r="1517" spans="1:3" x14ac:dyDescent="0.3">
      <c r="A1517" s="9"/>
      <c r="B1517" s="13"/>
      <c r="C1517" s="10"/>
    </row>
    <row r="1518" spans="1:3" x14ac:dyDescent="0.3">
      <c r="A1518" s="9"/>
      <c r="B1518" s="13"/>
      <c r="C1518" s="10"/>
    </row>
    <row r="1519" spans="1:3" x14ac:dyDescent="0.3">
      <c r="A1519" s="9"/>
      <c r="B1519" s="13"/>
      <c r="C1519" s="10"/>
    </row>
    <row r="1520" spans="1:3" x14ac:dyDescent="0.3">
      <c r="A1520" s="9"/>
      <c r="B1520" s="13"/>
      <c r="C1520" s="10"/>
    </row>
    <row r="1521" spans="1:3" x14ac:dyDescent="0.3">
      <c r="A1521" s="9"/>
      <c r="B1521" s="13"/>
      <c r="C1521" s="10"/>
    </row>
    <row r="1522" spans="1:3" x14ac:dyDescent="0.3">
      <c r="A1522" s="9"/>
      <c r="B1522" s="13"/>
      <c r="C1522" s="10"/>
    </row>
    <row r="1523" spans="1:3" x14ac:dyDescent="0.3">
      <c r="A1523" s="9"/>
      <c r="B1523" s="13"/>
      <c r="C1523" s="10"/>
    </row>
    <row r="1524" spans="1:3" x14ac:dyDescent="0.3">
      <c r="A1524" s="9"/>
      <c r="B1524" s="13"/>
      <c r="C1524" s="10"/>
    </row>
    <row r="1525" spans="1:3" x14ac:dyDescent="0.3">
      <c r="A1525" s="9"/>
      <c r="B1525" s="13"/>
      <c r="C1525" s="10"/>
    </row>
    <row r="1526" spans="1:3" x14ac:dyDescent="0.3">
      <c r="A1526" s="9"/>
      <c r="B1526" s="13"/>
      <c r="C1526" s="10"/>
    </row>
    <row r="1527" spans="1:3" x14ac:dyDescent="0.3">
      <c r="A1527" s="9"/>
      <c r="B1527" s="13"/>
      <c r="C1527" s="10"/>
    </row>
    <row r="1528" spans="1:3" x14ac:dyDescent="0.3">
      <c r="A1528" s="9"/>
      <c r="B1528" s="13"/>
      <c r="C1528" s="10"/>
    </row>
    <row r="1529" spans="1:3" x14ac:dyDescent="0.3">
      <c r="A1529" s="9"/>
      <c r="B1529" s="13"/>
      <c r="C1529" s="10"/>
    </row>
    <row r="1530" spans="1:3" x14ac:dyDescent="0.3">
      <c r="A1530" s="9"/>
      <c r="B1530" s="13"/>
      <c r="C1530" s="10"/>
    </row>
    <row r="1531" spans="1:3" x14ac:dyDescent="0.3">
      <c r="A1531" s="9"/>
      <c r="B1531" s="13"/>
      <c r="C1531" s="10"/>
    </row>
    <row r="1532" spans="1:3" x14ac:dyDescent="0.3">
      <c r="A1532" s="9"/>
      <c r="B1532" s="13"/>
      <c r="C1532" s="10"/>
    </row>
    <row r="1533" spans="1:3" x14ac:dyDescent="0.3">
      <c r="A1533" s="9"/>
      <c r="B1533" s="13"/>
      <c r="C1533" s="10"/>
    </row>
    <row r="1534" spans="1:3" x14ac:dyDescent="0.3">
      <c r="A1534" s="9"/>
      <c r="B1534" s="13"/>
      <c r="C1534" s="10"/>
    </row>
    <row r="1535" spans="1:3" x14ac:dyDescent="0.3">
      <c r="A1535" s="9"/>
      <c r="B1535" s="13"/>
      <c r="C1535" s="10"/>
    </row>
    <row r="1536" spans="1:3" x14ac:dyDescent="0.3">
      <c r="A1536" s="9"/>
      <c r="B1536" s="13"/>
      <c r="C1536" s="10"/>
    </row>
    <row r="1537" spans="1:3" x14ac:dyDescent="0.3">
      <c r="A1537" s="9"/>
      <c r="B1537" s="13"/>
      <c r="C1537" s="10"/>
    </row>
    <row r="1538" spans="1:3" x14ac:dyDescent="0.3">
      <c r="A1538" s="9"/>
      <c r="B1538" s="13"/>
      <c r="C1538" s="10"/>
    </row>
    <row r="1539" spans="1:3" x14ac:dyDescent="0.3">
      <c r="A1539" s="9"/>
      <c r="B1539" s="13"/>
      <c r="C1539" s="10"/>
    </row>
    <row r="1540" spans="1:3" x14ac:dyDescent="0.3">
      <c r="A1540" s="9"/>
      <c r="B1540" s="13"/>
      <c r="C1540" s="10"/>
    </row>
    <row r="1541" spans="1:3" x14ac:dyDescent="0.3">
      <c r="A1541" s="9"/>
      <c r="B1541" s="13"/>
      <c r="C1541" s="10"/>
    </row>
    <row r="1542" spans="1:3" x14ac:dyDescent="0.3">
      <c r="A1542" s="9"/>
      <c r="B1542" s="13"/>
      <c r="C1542" s="10"/>
    </row>
    <row r="1543" spans="1:3" x14ac:dyDescent="0.3">
      <c r="A1543" s="9"/>
      <c r="B1543" s="13"/>
      <c r="C1543" s="10"/>
    </row>
    <row r="1544" spans="1:3" x14ac:dyDescent="0.3">
      <c r="A1544" s="9"/>
      <c r="B1544" s="13"/>
      <c r="C1544" s="10"/>
    </row>
    <row r="1545" spans="1:3" x14ac:dyDescent="0.3">
      <c r="A1545" s="9"/>
      <c r="B1545" s="13"/>
      <c r="C1545" s="10"/>
    </row>
    <row r="1546" spans="1:3" x14ac:dyDescent="0.3">
      <c r="A1546" s="9"/>
      <c r="B1546" s="13"/>
      <c r="C1546" s="10"/>
    </row>
    <row r="1547" spans="1:3" x14ac:dyDescent="0.3">
      <c r="A1547" s="9"/>
      <c r="B1547" s="13"/>
      <c r="C1547" s="10"/>
    </row>
    <row r="1548" spans="1:3" x14ac:dyDescent="0.3">
      <c r="A1548" s="9"/>
      <c r="B1548" s="13"/>
      <c r="C1548" s="10"/>
    </row>
    <row r="1549" spans="1:3" x14ac:dyDescent="0.3">
      <c r="A1549" s="9"/>
      <c r="B1549" s="13"/>
      <c r="C1549" s="10"/>
    </row>
    <row r="1550" spans="1:3" x14ac:dyDescent="0.3">
      <c r="A1550" s="9"/>
      <c r="B1550" s="13"/>
      <c r="C1550" s="10"/>
    </row>
    <row r="1551" spans="1:3" x14ac:dyDescent="0.3">
      <c r="A1551" s="9"/>
      <c r="B1551" s="13"/>
      <c r="C1551" s="10"/>
    </row>
    <row r="1552" spans="1:3" x14ac:dyDescent="0.3">
      <c r="A1552" s="9"/>
      <c r="B1552" s="13"/>
      <c r="C1552" s="10"/>
    </row>
    <row r="1553" spans="1:3" x14ac:dyDescent="0.3">
      <c r="A1553" s="9"/>
      <c r="B1553" s="13"/>
      <c r="C1553" s="10"/>
    </row>
    <row r="1554" spans="1:3" x14ac:dyDescent="0.3">
      <c r="A1554" s="9"/>
      <c r="B1554" s="13"/>
      <c r="C1554" s="10"/>
    </row>
    <row r="1555" spans="1:3" x14ac:dyDescent="0.3">
      <c r="A1555" s="9"/>
      <c r="B1555" s="13"/>
      <c r="C1555" s="10"/>
    </row>
    <row r="1556" spans="1:3" x14ac:dyDescent="0.3">
      <c r="A1556" s="9"/>
      <c r="B1556" s="13"/>
      <c r="C1556" s="10"/>
    </row>
    <row r="1557" spans="1:3" x14ac:dyDescent="0.3">
      <c r="A1557" s="9"/>
      <c r="B1557" s="13"/>
      <c r="C1557" s="10"/>
    </row>
    <row r="1558" spans="1:3" x14ac:dyDescent="0.3">
      <c r="A1558" s="9"/>
      <c r="B1558" s="13"/>
      <c r="C1558" s="10"/>
    </row>
    <row r="1559" spans="1:3" x14ac:dyDescent="0.3">
      <c r="A1559" s="9"/>
      <c r="B1559" s="13"/>
      <c r="C1559" s="10"/>
    </row>
    <row r="1560" spans="1:3" x14ac:dyDescent="0.3">
      <c r="A1560" s="9"/>
      <c r="B1560" s="13"/>
      <c r="C1560" s="10"/>
    </row>
    <row r="1561" spans="1:3" x14ac:dyDescent="0.3">
      <c r="A1561" s="9"/>
      <c r="B1561" s="13"/>
      <c r="C1561" s="10"/>
    </row>
    <row r="1562" spans="1:3" x14ac:dyDescent="0.3">
      <c r="A1562" s="9"/>
      <c r="B1562" s="13"/>
      <c r="C1562" s="10"/>
    </row>
    <row r="1563" spans="1:3" x14ac:dyDescent="0.3">
      <c r="A1563" s="9"/>
      <c r="B1563" s="13"/>
      <c r="C1563" s="10"/>
    </row>
    <row r="1564" spans="1:3" x14ac:dyDescent="0.3">
      <c r="A1564" s="9"/>
      <c r="B1564" s="13"/>
      <c r="C1564" s="10"/>
    </row>
    <row r="1565" spans="1:3" x14ac:dyDescent="0.3">
      <c r="A1565" s="9"/>
      <c r="B1565" s="13"/>
      <c r="C1565" s="10"/>
    </row>
    <row r="1566" spans="1:3" x14ac:dyDescent="0.3">
      <c r="A1566" s="9"/>
      <c r="B1566" s="13"/>
      <c r="C1566" s="10"/>
    </row>
    <row r="1567" spans="1:3" x14ac:dyDescent="0.3">
      <c r="A1567" s="9"/>
      <c r="B1567" s="13"/>
      <c r="C1567" s="10"/>
    </row>
    <row r="1568" spans="1:3" x14ac:dyDescent="0.3">
      <c r="A1568" s="9"/>
      <c r="B1568" s="13"/>
      <c r="C1568" s="10"/>
    </row>
    <row r="1569" spans="1:3" x14ac:dyDescent="0.3">
      <c r="A1569" s="9"/>
      <c r="B1569" s="13"/>
      <c r="C1569" s="10"/>
    </row>
    <row r="1570" spans="1:3" x14ac:dyDescent="0.3">
      <c r="A1570" s="9"/>
      <c r="B1570" s="13"/>
      <c r="C1570" s="10"/>
    </row>
    <row r="1571" spans="1:3" x14ac:dyDescent="0.3">
      <c r="A1571" s="9"/>
      <c r="B1571" s="13"/>
      <c r="C1571" s="10"/>
    </row>
    <row r="1572" spans="1:3" x14ac:dyDescent="0.3">
      <c r="A1572" s="9"/>
      <c r="B1572" s="13"/>
      <c r="C1572" s="10"/>
    </row>
    <row r="1573" spans="1:3" x14ac:dyDescent="0.3">
      <c r="A1573" s="9"/>
      <c r="B1573" s="13"/>
      <c r="C1573" s="10"/>
    </row>
    <row r="1574" spans="1:3" x14ac:dyDescent="0.3">
      <c r="A1574" s="9"/>
      <c r="B1574" s="13"/>
      <c r="C1574" s="10"/>
    </row>
    <row r="1575" spans="1:3" x14ac:dyDescent="0.3">
      <c r="A1575" s="9"/>
      <c r="B1575" s="13"/>
      <c r="C1575" s="10"/>
    </row>
    <row r="1576" spans="1:3" x14ac:dyDescent="0.3">
      <c r="A1576" s="9"/>
      <c r="B1576" s="13"/>
      <c r="C1576" s="10"/>
    </row>
    <row r="1577" spans="1:3" x14ac:dyDescent="0.3">
      <c r="A1577" s="9"/>
      <c r="B1577" s="13"/>
      <c r="C1577" s="10"/>
    </row>
    <row r="1578" spans="1:3" x14ac:dyDescent="0.3">
      <c r="A1578" s="9"/>
      <c r="B1578" s="13"/>
      <c r="C1578" s="10"/>
    </row>
    <row r="1579" spans="1:3" x14ac:dyDescent="0.3">
      <c r="A1579" s="9"/>
      <c r="B1579" s="13"/>
      <c r="C1579" s="10"/>
    </row>
    <row r="1580" spans="1:3" x14ac:dyDescent="0.3">
      <c r="A1580" s="9"/>
      <c r="B1580" s="13"/>
      <c r="C1580" s="10"/>
    </row>
    <row r="1581" spans="1:3" x14ac:dyDescent="0.3">
      <c r="A1581" s="9"/>
      <c r="B1581" s="13"/>
      <c r="C1581" s="10"/>
    </row>
    <row r="1582" spans="1:3" x14ac:dyDescent="0.3">
      <c r="A1582" s="9"/>
      <c r="B1582" s="13"/>
      <c r="C1582" s="10"/>
    </row>
    <row r="1583" spans="1:3" x14ac:dyDescent="0.3">
      <c r="A1583" s="9"/>
      <c r="B1583" s="13"/>
      <c r="C1583" s="10"/>
    </row>
    <row r="1584" spans="1:3" x14ac:dyDescent="0.3">
      <c r="A1584" s="9"/>
      <c r="B1584" s="13"/>
      <c r="C1584" s="10"/>
    </row>
    <row r="1585" spans="1:3" x14ac:dyDescent="0.3">
      <c r="A1585" s="9"/>
      <c r="B1585" s="13"/>
      <c r="C1585" s="10"/>
    </row>
    <row r="1586" spans="1:3" x14ac:dyDescent="0.3">
      <c r="A1586" s="9"/>
      <c r="B1586" s="13"/>
      <c r="C1586" s="10"/>
    </row>
    <row r="1587" spans="1:3" x14ac:dyDescent="0.3">
      <c r="A1587" s="9"/>
      <c r="B1587" s="13"/>
      <c r="C1587" s="10"/>
    </row>
    <row r="1588" spans="1:3" x14ac:dyDescent="0.3">
      <c r="A1588" s="9"/>
      <c r="B1588" s="13"/>
      <c r="C1588" s="10"/>
    </row>
    <row r="1589" spans="1:3" x14ac:dyDescent="0.3">
      <c r="A1589" s="9"/>
      <c r="B1589" s="13"/>
      <c r="C1589" s="10"/>
    </row>
    <row r="1590" spans="1:3" x14ac:dyDescent="0.3">
      <c r="A1590" s="9"/>
      <c r="B1590" s="13"/>
      <c r="C1590" s="10"/>
    </row>
    <row r="1591" spans="1:3" x14ac:dyDescent="0.3">
      <c r="A1591" s="9"/>
      <c r="B1591" s="13"/>
      <c r="C1591" s="10"/>
    </row>
    <row r="1592" spans="1:3" x14ac:dyDescent="0.3">
      <c r="A1592" s="9"/>
      <c r="B1592" s="13"/>
      <c r="C1592" s="10"/>
    </row>
    <row r="1593" spans="1:3" x14ac:dyDescent="0.3">
      <c r="A1593" s="9"/>
      <c r="B1593" s="13"/>
      <c r="C1593" s="10"/>
    </row>
    <row r="1594" spans="1:3" x14ac:dyDescent="0.3">
      <c r="A1594" s="9"/>
      <c r="B1594" s="13"/>
      <c r="C1594" s="10"/>
    </row>
    <row r="1595" spans="1:3" x14ac:dyDescent="0.3">
      <c r="A1595" s="9"/>
      <c r="B1595" s="13"/>
      <c r="C1595" s="10"/>
    </row>
    <row r="1596" spans="1:3" x14ac:dyDescent="0.3">
      <c r="A1596" s="9"/>
      <c r="B1596" s="13"/>
      <c r="C1596" s="10"/>
    </row>
    <row r="1597" spans="1:3" x14ac:dyDescent="0.3">
      <c r="A1597" s="9"/>
      <c r="B1597" s="13"/>
      <c r="C1597" s="10"/>
    </row>
    <row r="1598" spans="1:3" x14ac:dyDescent="0.3">
      <c r="A1598" s="9"/>
      <c r="B1598" s="13"/>
      <c r="C1598" s="10"/>
    </row>
    <row r="1599" spans="1:3" x14ac:dyDescent="0.3">
      <c r="A1599" s="9"/>
      <c r="B1599" s="13"/>
      <c r="C1599" s="10"/>
    </row>
    <row r="1600" spans="1:3" x14ac:dyDescent="0.3">
      <c r="A1600" s="9"/>
      <c r="B1600" s="13"/>
      <c r="C1600" s="10"/>
    </row>
    <row r="1601" spans="1:3" x14ac:dyDescent="0.3">
      <c r="A1601" s="9"/>
      <c r="B1601" s="13"/>
      <c r="C1601" s="10"/>
    </row>
    <row r="1602" spans="1:3" x14ac:dyDescent="0.3">
      <c r="A1602" s="9"/>
      <c r="B1602" s="13"/>
      <c r="C1602" s="10"/>
    </row>
    <row r="1603" spans="1:3" x14ac:dyDescent="0.3">
      <c r="A1603" s="9"/>
      <c r="B1603" s="13"/>
      <c r="C1603" s="10"/>
    </row>
    <row r="1604" spans="1:3" x14ac:dyDescent="0.3">
      <c r="A1604" s="9"/>
      <c r="B1604" s="13"/>
      <c r="C1604" s="10"/>
    </row>
    <row r="1605" spans="1:3" x14ac:dyDescent="0.3">
      <c r="A1605" s="9"/>
      <c r="B1605" s="13"/>
      <c r="C1605" s="10"/>
    </row>
    <row r="1606" spans="1:3" x14ac:dyDescent="0.3">
      <c r="A1606" s="9"/>
      <c r="B1606" s="13"/>
      <c r="C1606" s="10"/>
    </row>
    <row r="1607" spans="1:3" x14ac:dyDescent="0.3">
      <c r="A1607" s="9"/>
      <c r="B1607" s="13"/>
      <c r="C1607" s="10"/>
    </row>
    <row r="1608" spans="1:3" x14ac:dyDescent="0.3">
      <c r="A1608" s="9"/>
      <c r="B1608" s="13"/>
      <c r="C1608" s="10"/>
    </row>
    <row r="1609" spans="1:3" x14ac:dyDescent="0.3">
      <c r="A1609" s="9"/>
      <c r="B1609" s="13"/>
      <c r="C1609" s="10"/>
    </row>
    <row r="1610" spans="1:3" x14ac:dyDescent="0.3">
      <c r="A1610" s="9"/>
      <c r="B1610" s="13"/>
      <c r="C1610" s="10"/>
    </row>
    <row r="1611" spans="1:3" x14ac:dyDescent="0.3">
      <c r="A1611" s="9"/>
      <c r="B1611" s="13"/>
      <c r="C1611" s="10"/>
    </row>
    <row r="1612" spans="1:3" x14ac:dyDescent="0.3">
      <c r="A1612" s="9"/>
      <c r="B1612" s="13"/>
      <c r="C1612" s="10"/>
    </row>
    <row r="1613" spans="1:3" x14ac:dyDescent="0.3">
      <c r="A1613" s="9"/>
      <c r="B1613" s="13"/>
      <c r="C1613" s="10"/>
    </row>
    <row r="1614" spans="1:3" x14ac:dyDescent="0.3">
      <c r="A1614" s="9"/>
      <c r="B1614" s="13"/>
      <c r="C1614" s="10"/>
    </row>
    <row r="1615" spans="1:3" x14ac:dyDescent="0.3">
      <c r="A1615" s="9"/>
      <c r="B1615" s="13"/>
      <c r="C1615" s="10"/>
    </row>
    <row r="1616" spans="1:3" x14ac:dyDescent="0.3">
      <c r="A1616" s="9"/>
      <c r="B1616" s="13"/>
      <c r="C1616" s="10"/>
    </row>
    <row r="1617" spans="1:3" x14ac:dyDescent="0.3">
      <c r="A1617" s="9"/>
      <c r="B1617" s="13"/>
      <c r="C1617" s="10"/>
    </row>
    <row r="1618" spans="1:3" x14ac:dyDescent="0.3">
      <c r="A1618" s="9"/>
      <c r="B1618" s="13"/>
      <c r="C1618" s="10"/>
    </row>
    <row r="1619" spans="1:3" x14ac:dyDescent="0.3">
      <c r="A1619" s="9"/>
      <c r="B1619" s="13"/>
      <c r="C1619" s="10"/>
    </row>
    <row r="1620" spans="1:3" x14ac:dyDescent="0.3">
      <c r="A1620" s="9"/>
      <c r="B1620" s="13"/>
      <c r="C1620" s="10"/>
    </row>
    <row r="1621" spans="1:3" x14ac:dyDescent="0.3">
      <c r="A1621" s="9"/>
      <c r="B1621" s="13"/>
      <c r="C1621" s="10"/>
    </row>
    <row r="1622" spans="1:3" x14ac:dyDescent="0.3">
      <c r="A1622" s="9"/>
      <c r="B1622" s="13"/>
      <c r="C1622" s="10"/>
    </row>
    <row r="1623" spans="1:3" x14ac:dyDescent="0.3">
      <c r="A1623" s="9"/>
      <c r="B1623" s="13"/>
      <c r="C1623" s="10"/>
    </row>
    <row r="1624" spans="1:3" x14ac:dyDescent="0.3">
      <c r="A1624" s="9"/>
      <c r="B1624" s="13"/>
      <c r="C1624" s="10"/>
    </row>
    <row r="1625" spans="1:3" x14ac:dyDescent="0.3">
      <c r="A1625" s="9"/>
      <c r="B1625" s="13"/>
      <c r="C1625" s="10"/>
    </row>
    <row r="1626" spans="1:3" x14ac:dyDescent="0.3">
      <c r="A1626" s="9"/>
      <c r="B1626" s="13"/>
      <c r="C1626" s="10"/>
    </row>
    <row r="1627" spans="1:3" x14ac:dyDescent="0.3">
      <c r="A1627" s="9"/>
      <c r="B1627" s="13"/>
      <c r="C1627" s="10"/>
    </row>
    <row r="1628" spans="1:3" x14ac:dyDescent="0.3">
      <c r="A1628" s="9"/>
      <c r="B1628" s="13"/>
      <c r="C1628" s="10"/>
    </row>
    <row r="1629" spans="1:3" x14ac:dyDescent="0.3">
      <c r="A1629" s="9"/>
      <c r="B1629" s="13"/>
      <c r="C1629" s="10"/>
    </row>
    <row r="1630" spans="1:3" x14ac:dyDescent="0.3">
      <c r="A1630" s="9"/>
      <c r="B1630" s="13"/>
      <c r="C1630" s="10"/>
    </row>
    <row r="1631" spans="1:3" x14ac:dyDescent="0.3">
      <c r="A1631" s="9"/>
      <c r="B1631" s="13"/>
      <c r="C1631" s="10"/>
    </row>
    <row r="1632" spans="1:3" x14ac:dyDescent="0.3">
      <c r="A1632" s="9"/>
      <c r="B1632" s="13"/>
      <c r="C1632" s="10"/>
    </row>
    <row r="1633" spans="1:3" x14ac:dyDescent="0.3">
      <c r="A1633" s="9"/>
      <c r="B1633" s="13"/>
      <c r="C1633" s="10"/>
    </row>
    <row r="1634" spans="1:3" x14ac:dyDescent="0.3">
      <c r="A1634" s="9"/>
      <c r="B1634" s="13"/>
      <c r="C1634" s="10"/>
    </row>
    <row r="1635" spans="1:3" x14ac:dyDescent="0.3">
      <c r="A1635" s="9"/>
      <c r="B1635" s="13"/>
      <c r="C1635" s="10"/>
    </row>
    <row r="1636" spans="1:3" x14ac:dyDescent="0.3">
      <c r="A1636" s="9"/>
      <c r="B1636" s="13"/>
      <c r="C1636" s="10"/>
    </row>
    <row r="1637" spans="1:3" x14ac:dyDescent="0.3">
      <c r="A1637" s="9"/>
      <c r="B1637" s="13"/>
      <c r="C1637" s="10"/>
    </row>
    <row r="1638" spans="1:3" x14ac:dyDescent="0.3">
      <c r="A1638" s="9"/>
      <c r="B1638" s="13"/>
      <c r="C1638" s="10"/>
    </row>
    <row r="1639" spans="1:3" x14ac:dyDescent="0.3">
      <c r="A1639" s="9"/>
      <c r="B1639" s="13"/>
      <c r="C1639" s="10"/>
    </row>
    <row r="1640" spans="1:3" x14ac:dyDescent="0.3">
      <c r="A1640" s="9"/>
      <c r="B1640" s="13"/>
      <c r="C1640" s="10"/>
    </row>
    <row r="1641" spans="1:3" x14ac:dyDescent="0.3">
      <c r="A1641" s="9"/>
      <c r="B1641" s="13"/>
      <c r="C1641" s="10"/>
    </row>
    <row r="1642" spans="1:3" x14ac:dyDescent="0.3">
      <c r="A1642" s="9"/>
      <c r="B1642" s="13"/>
      <c r="C1642" s="10"/>
    </row>
    <row r="1643" spans="1:3" x14ac:dyDescent="0.3">
      <c r="A1643" s="9"/>
      <c r="B1643" s="13"/>
      <c r="C1643" s="10"/>
    </row>
    <row r="1644" spans="1:3" x14ac:dyDescent="0.3">
      <c r="A1644" s="9"/>
      <c r="B1644" s="13"/>
      <c r="C1644" s="10"/>
    </row>
    <row r="1645" spans="1:3" x14ac:dyDescent="0.3">
      <c r="A1645" s="9"/>
      <c r="B1645" s="13"/>
      <c r="C1645" s="10"/>
    </row>
    <row r="1646" spans="1:3" x14ac:dyDescent="0.3">
      <c r="A1646" s="9"/>
      <c r="B1646" s="13"/>
      <c r="C1646" s="10"/>
    </row>
    <row r="1647" spans="1:3" x14ac:dyDescent="0.3">
      <c r="A1647" s="9"/>
      <c r="B1647" s="13"/>
      <c r="C1647" s="10"/>
    </row>
    <row r="1648" spans="1:3" x14ac:dyDescent="0.3">
      <c r="A1648" s="9"/>
      <c r="B1648" s="13"/>
      <c r="C1648" s="10"/>
    </row>
    <row r="1649" spans="1:3" x14ac:dyDescent="0.3">
      <c r="A1649" s="9"/>
      <c r="B1649" s="13"/>
      <c r="C1649" s="10"/>
    </row>
    <row r="1650" spans="1:3" x14ac:dyDescent="0.3">
      <c r="A1650" s="9"/>
      <c r="B1650" s="13"/>
      <c r="C1650" s="10"/>
    </row>
    <row r="1651" spans="1:3" x14ac:dyDescent="0.3">
      <c r="A1651" s="9"/>
      <c r="B1651" s="13"/>
      <c r="C1651" s="10"/>
    </row>
    <row r="1652" spans="1:3" x14ac:dyDescent="0.3">
      <c r="A1652" s="9"/>
      <c r="B1652" s="13"/>
      <c r="C1652" s="10"/>
    </row>
    <row r="1653" spans="1:3" x14ac:dyDescent="0.3">
      <c r="A1653" s="9"/>
      <c r="B1653" s="13"/>
      <c r="C1653" s="10"/>
    </row>
    <row r="1654" spans="1:3" x14ac:dyDescent="0.3">
      <c r="A1654" s="9"/>
      <c r="B1654" s="13"/>
      <c r="C1654" s="10"/>
    </row>
    <row r="1655" spans="1:3" x14ac:dyDescent="0.3">
      <c r="A1655" s="9"/>
      <c r="B1655" s="13"/>
      <c r="C1655" s="10"/>
    </row>
    <row r="1656" spans="1:3" x14ac:dyDescent="0.3">
      <c r="A1656" s="9"/>
      <c r="B1656" s="13"/>
      <c r="C1656" s="10"/>
    </row>
    <row r="1657" spans="1:3" x14ac:dyDescent="0.3">
      <c r="A1657" s="9"/>
      <c r="B1657" s="13"/>
      <c r="C1657" s="10"/>
    </row>
    <row r="1658" spans="1:3" x14ac:dyDescent="0.3">
      <c r="A1658" s="9"/>
      <c r="B1658" s="13"/>
      <c r="C1658" s="10"/>
    </row>
    <row r="1659" spans="1:3" x14ac:dyDescent="0.3">
      <c r="A1659" s="9"/>
      <c r="B1659" s="13"/>
      <c r="C1659" s="10"/>
    </row>
    <row r="1660" spans="1:3" x14ac:dyDescent="0.3">
      <c r="A1660" s="9"/>
      <c r="B1660" s="13"/>
      <c r="C1660" s="10"/>
    </row>
    <row r="1661" spans="1:3" x14ac:dyDescent="0.3">
      <c r="A1661" s="9"/>
      <c r="B1661" s="13"/>
      <c r="C1661" s="10"/>
    </row>
    <row r="1662" spans="1:3" x14ac:dyDescent="0.3">
      <c r="A1662" s="9"/>
      <c r="B1662" s="13"/>
      <c r="C1662" s="10"/>
    </row>
    <row r="1663" spans="1:3" x14ac:dyDescent="0.3">
      <c r="A1663" s="9"/>
      <c r="B1663" s="13"/>
      <c r="C1663" s="10"/>
    </row>
    <row r="1664" spans="1:3" x14ac:dyDescent="0.3">
      <c r="A1664" s="9"/>
      <c r="B1664" s="13"/>
      <c r="C1664" s="10"/>
    </row>
    <row r="1665" spans="1:3" x14ac:dyDescent="0.3">
      <c r="A1665" s="9"/>
      <c r="B1665" s="13"/>
      <c r="C1665" s="10"/>
    </row>
    <row r="1666" spans="1:3" x14ac:dyDescent="0.3">
      <c r="A1666" s="9"/>
      <c r="B1666" s="13"/>
      <c r="C1666" s="10"/>
    </row>
    <row r="1667" spans="1:3" x14ac:dyDescent="0.3">
      <c r="A1667" s="9"/>
      <c r="B1667" s="13"/>
      <c r="C1667" s="10"/>
    </row>
    <row r="1668" spans="1:3" x14ac:dyDescent="0.3">
      <c r="A1668" s="9"/>
      <c r="B1668" s="13"/>
      <c r="C1668" s="10"/>
    </row>
    <row r="1669" spans="1:3" x14ac:dyDescent="0.3">
      <c r="A1669" s="9"/>
      <c r="B1669" s="13"/>
      <c r="C1669" s="10"/>
    </row>
    <row r="1670" spans="1:3" x14ac:dyDescent="0.3">
      <c r="A1670" s="9"/>
      <c r="B1670" s="13"/>
      <c r="C1670" s="10"/>
    </row>
    <row r="1671" spans="1:3" x14ac:dyDescent="0.3">
      <c r="A1671" s="9"/>
      <c r="B1671" s="13"/>
      <c r="C1671" s="10"/>
    </row>
    <row r="1672" spans="1:3" x14ac:dyDescent="0.3">
      <c r="A1672" s="9"/>
      <c r="B1672" s="13"/>
      <c r="C1672" s="10"/>
    </row>
    <row r="1673" spans="1:3" x14ac:dyDescent="0.3">
      <c r="A1673" s="9"/>
      <c r="B1673" s="13"/>
      <c r="C1673" s="10"/>
    </row>
    <row r="1674" spans="1:3" x14ac:dyDescent="0.3">
      <c r="A1674" s="9"/>
      <c r="B1674" s="13"/>
      <c r="C1674" s="10"/>
    </row>
    <row r="1675" spans="1:3" x14ac:dyDescent="0.3">
      <c r="A1675" s="9"/>
      <c r="B1675" s="13"/>
      <c r="C1675" s="10"/>
    </row>
    <row r="1676" spans="1:3" x14ac:dyDescent="0.3">
      <c r="A1676" s="9"/>
      <c r="B1676" s="13"/>
      <c r="C1676" s="10"/>
    </row>
    <row r="1677" spans="1:3" x14ac:dyDescent="0.3">
      <c r="A1677" s="9"/>
      <c r="B1677" s="13"/>
      <c r="C1677" s="10"/>
    </row>
    <row r="1678" spans="1:3" x14ac:dyDescent="0.3">
      <c r="A1678" s="9"/>
      <c r="B1678" s="13"/>
      <c r="C1678" s="10"/>
    </row>
    <row r="1679" spans="1:3" x14ac:dyDescent="0.3">
      <c r="A1679" s="9"/>
      <c r="B1679" s="13"/>
      <c r="C1679" s="10"/>
    </row>
    <row r="1680" spans="1:3" x14ac:dyDescent="0.3">
      <c r="A1680" s="9"/>
      <c r="B1680" s="13"/>
      <c r="C1680" s="10"/>
    </row>
    <row r="1681" spans="1:3" x14ac:dyDescent="0.3">
      <c r="A1681" s="9"/>
      <c r="B1681" s="13"/>
      <c r="C1681" s="10"/>
    </row>
    <row r="1682" spans="1:3" x14ac:dyDescent="0.3">
      <c r="A1682" s="9"/>
      <c r="B1682" s="13"/>
      <c r="C1682" s="10"/>
    </row>
    <row r="1683" spans="1:3" x14ac:dyDescent="0.3">
      <c r="A1683" s="9"/>
      <c r="B1683" s="13"/>
      <c r="C1683" s="10"/>
    </row>
    <row r="1684" spans="1:3" x14ac:dyDescent="0.3">
      <c r="A1684" s="9"/>
      <c r="B1684" s="13"/>
      <c r="C1684" s="10"/>
    </row>
    <row r="1685" spans="1:3" x14ac:dyDescent="0.3">
      <c r="A1685" s="9"/>
      <c r="B1685" s="13"/>
      <c r="C1685" s="10"/>
    </row>
    <row r="1686" spans="1:3" x14ac:dyDescent="0.3">
      <c r="A1686" s="9"/>
      <c r="B1686" s="13"/>
      <c r="C1686" s="10"/>
    </row>
    <row r="1687" spans="1:3" x14ac:dyDescent="0.3">
      <c r="A1687" s="9"/>
      <c r="B1687" s="13"/>
      <c r="C1687" s="10"/>
    </row>
    <row r="1688" spans="1:3" x14ac:dyDescent="0.3">
      <c r="A1688" s="9"/>
      <c r="B1688" s="13"/>
      <c r="C1688" s="10"/>
    </row>
    <row r="1689" spans="1:3" x14ac:dyDescent="0.3">
      <c r="A1689" s="9"/>
      <c r="B1689" s="13"/>
      <c r="C1689" s="10"/>
    </row>
    <row r="1690" spans="1:3" x14ac:dyDescent="0.3">
      <c r="A1690" s="9"/>
      <c r="B1690" s="13"/>
      <c r="C1690" s="10"/>
    </row>
    <row r="1691" spans="1:3" x14ac:dyDescent="0.3">
      <c r="A1691" s="9"/>
      <c r="B1691" s="13"/>
      <c r="C1691" s="10"/>
    </row>
    <row r="1692" spans="1:3" x14ac:dyDescent="0.3">
      <c r="A1692" s="9"/>
      <c r="B1692" s="13"/>
      <c r="C1692" s="10"/>
    </row>
    <row r="1693" spans="1:3" x14ac:dyDescent="0.3">
      <c r="A1693" s="9"/>
      <c r="B1693" s="13"/>
      <c r="C1693" s="10"/>
    </row>
    <row r="1694" spans="1:3" x14ac:dyDescent="0.3">
      <c r="A1694" s="9"/>
      <c r="B1694" s="13"/>
      <c r="C1694" s="10"/>
    </row>
    <row r="1695" spans="1:3" x14ac:dyDescent="0.3">
      <c r="A1695" s="9"/>
      <c r="B1695" s="13"/>
      <c r="C1695" s="10"/>
    </row>
    <row r="1696" spans="1:3" x14ac:dyDescent="0.3">
      <c r="A1696" s="9"/>
      <c r="B1696" s="13"/>
      <c r="C1696" s="10"/>
    </row>
    <row r="1697" spans="1:3" x14ac:dyDescent="0.3">
      <c r="A1697" s="9"/>
      <c r="B1697" s="13"/>
      <c r="C1697" s="10"/>
    </row>
    <row r="1698" spans="1:3" x14ac:dyDescent="0.3">
      <c r="A1698" s="9"/>
      <c r="B1698" s="13"/>
      <c r="C1698" s="10"/>
    </row>
    <row r="1699" spans="1:3" x14ac:dyDescent="0.3">
      <c r="A1699" s="9"/>
      <c r="B1699" s="13"/>
      <c r="C1699" s="10"/>
    </row>
    <row r="1700" spans="1:3" x14ac:dyDescent="0.3">
      <c r="A1700" s="9"/>
      <c r="B1700" s="13"/>
      <c r="C1700" s="10"/>
    </row>
    <row r="1701" spans="1:3" x14ac:dyDescent="0.3">
      <c r="A1701" s="9"/>
      <c r="B1701" s="13"/>
      <c r="C1701" s="10"/>
    </row>
    <row r="1702" spans="1:3" x14ac:dyDescent="0.3">
      <c r="A1702" s="9"/>
      <c r="B1702" s="13"/>
      <c r="C1702" s="10"/>
    </row>
    <row r="1703" spans="1:3" x14ac:dyDescent="0.3">
      <c r="A1703" s="9"/>
      <c r="B1703" s="13"/>
      <c r="C1703" s="10"/>
    </row>
    <row r="1704" spans="1:3" x14ac:dyDescent="0.3">
      <c r="A1704" s="9"/>
      <c r="B1704" s="13"/>
      <c r="C1704" s="10"/>
    </row>
    <row r="1705" spans="1:3" x14ac:dyDescent="0.3">
      <c r="A1705" s="9"/>
      <c r="B1705" s="13"/>
      <c r="C1705" s="10"/>
    </row>
    <row r="1706" spans="1:3" x14ac:dyDescent="0.3">
      <c r="A1706" s="9"/>
      <c r="B1706" s="13"/>
      <c r="C1706" s="10"/>
    </row>
    <row r="1707" spans="1:3" x14ac:dyDescent="0.3">
      <c r="A1707" s="9"/>
      <c r="B1707" s="13"/>
      <c r="C1707" s="10"/>
    </row>
    <row r="1708" spans="1:3" x14ac:dyDescent="0.3">
      <c r="A1708" s="9"/>
      <c r="B1708" s="13"/>
      <c r="C1708" s="10"/>
    </row>
    <row r="1709" spans="1:3" x14ac:dyDescent="0.3">
      <c r="A1709" s="9"/>
      <c r="B1709" s="13"/>
      <c r="C1709" s="10"/>
    </row>
    <row r="1710" spans="1:3" x14ac:dyDescent="0.3">
      <c r="A1710" s="9"/>
      <c r="B1710" s="13"/>
      <c r="C1710" s="10"/>
    </row>
    <row r="1711" spans="1:3" x14ac:dyDescent="0.3">
      <c r="A1711" s="9"/>
      <c r="B1711" s="13"/>
      <c r="C1711" s="10"/>
    </row>
    <row r="1712" spans="1:3" x14ac:dyDescent="0.3">
      <c r="A1712" s="9"/>
      <c r="B1712" s="13"/>
      <c r="C1712" s="10"/>
    </row>
    <row r="1713" spans="1:3" x14ac:dyDescent="0.3">
      <c r="A1713" s="9"/>
      <c r="B1713" s="13"/>
      <c r="C1713" s="10"/>
    </row>
    <row r="1714" spans="1:3" x14ac:dyDescent="0.3">
      <c r="A1714" s="9"/>
      <c r="B1714" s="13"/>
      <c r="C1714" s="10"/>
    </row>
    <row r="1715" spans="1:3" x14ac:dyDescent="0.3">
      <c r="A1715" s="9"/>
      <c r="B1715" s="13"/>
      <c r="C1715" s="10"/>
    </row>
    <row r="1716" spans="1:3" x14ac:dyDescent="0.3">
      <c r="A1716" s="9"/>
      <c r="B1716" s="13"/>
      <c r="C1716" s="10"/>
    </row>
    <row r="1717" spans="1:3" x14ac:dyDescent="0.3">
      <c r="A1717" s="9"/>
      <c r="B1717" s="13"/>
      <c r="C1717" s="10"/>
    </row>
    <row r="1718" spans="1:3" x14ac:dyDescent="0.3">
      <c r="A1718" s="9"/>
      <c r="B1718" s="13"/>
      <c r="C1718" s="10"/>
    </row>
    <row r="1719" spans="1:3" x14ac:dyDescent="0.3">
      <c r="A1719" s="9"/>
      <c r="B1719" s="13"/>
      <c r="C1719" s="10"/>
    </row>
    <row r="1720" spans="1:3" x14ac:dyDescent="0.3">
      <c r="A1720" s="9"/>
      <c r="B1720" s="13"/>
      <c r="C1720" s="10"/>
    </row>
    <row r="1721" spans="1:3" x14ac:dyDescent="0.3">
      <c r="A1721" s="9"/>
      <c r="B1721" s="13"/>
      <c r="C1721" s="10"/>
    </row>
    <row r="1722" spans="1:3" x14ac:dyDescent="0.3">
      <c r="A1722" s="9"/>
      <c r="B1722" s="13"/>
      <c r="C1722" s="10"/>
    </row>
    <row r="1723" spans="1:3" x14ac:dyDescent="0.3">
      <c r="A1723" s="9"/>
      <c r="B1723" s="13"/>
      <c r="C1723" s="10"/>
    </row>
    <row r="1724" spans="1:3" x14ac:dyDescent="0.3">
      <c r="A1724" s="9"/>
      <c r="B1724" s="13"/>
      <c r="C1724" s="10"/>
    </row>
    <row r="1725" spans="1:3" x14ac:dyDescent="0.3">
      <c r="A1725" s="9"/>
      <c r="B1725" s="13"/>
      <c r="C1725" s="10"/>
    </row>
    <row r="1726" spans="1:3" x14ac:dyDescent="0.3">
      <c r="A1726" s="9"/>
      <c r="B1726" s="13"/>
      <c r="C1726" s="10"/>
    </row>
    <row r="1727" spans="1:3" x14ac:dyDescent="0.3">
      <c r="A1727" s="9"/>
      <c r="B1727" s="13"/>
      <c r="C1727" s="10"/>
    </row>
    <row r="1728" spans="1:3" x14ac:dyDescent="0.3">
      <c r="A1728" s="9"/>
      <c r="B1728" s="13"/>
      <c r="C1728" s="10"/>
    </row>
    <row r="1729" spans="1:3" x14ac:dyDescent="0.3">
      <c r="A1729" s="9"/>
      <c r="B1729" s="13"/>
      <c r="C1729" s="10"/>
    </row>
    <row r="1730" spans="1:3" x14ac:dyDescent="0.3">
      <c r="A1730" s="9"/>
      <c r="B1730" s="13"/>
      <c r="C1730" s="10"/>
    </row>
    <row r="1731" spans="1:3" x14ac:dyDescent="0.3">
      <c r="A1731" s="9"/>
      <c r="B1731" s="13"/>
      <c r="C1731" s="10"/>
    </row>
    <row r="1732" spans="1:3" x14ac:dyDescent="0.3">
      <c r="A1732" s="9"/>
      <c r="B1732" s="13"/>
      <c r="C1732" s="10"/>
    </row>
    <row r="1733" spans="1:3" x14ac:dyDescent="0.3">
      <c r="A1733" s="9"/>
      <c r="B1733" s="13"/>
      <c r="C1733" s="10"/>
    </row>
    <row r="1734" spans="1:3" x14ac:dyDescent="0.3">
      <c r="A1734" s="9"/>
      <c r="B1734" s="13"/>
      <c r="C1734" s="10"/>
    </row>
    <row r="1735" spans="1:3" x14ac:dyDescent="0.3">
      <c r="A1735" s="9"/>
      <c r="B1735" s="13"/>
      <c r="C1735" s="10"/>
    </row>
    <row r="1736" spans="1:3" x14ac:dyDescent="0.3">
      <c r="A1736" s="9"/>
      <c r="B1736" s="13"/>
      <c r="C1736" s="10"/>
    </row>
    <row r="1737" spans="1:3" x14ac:dyDescent="0.3">
      <c r="A1737" s="9"/>
      <c r="B1737" s="13"/>
      <c r="C1737" s="10"/>
    </row>
    <row r="1738" spans="1:3" x14ac:dyDescent="0.3">
      <c r="A1738" s="9"/>
      <c r="B1738" s="13"/>
      <c r="C1738" s="10"/>
    </row>
    <row r="1739" spans="1:3" x14ac:dyDescent="0.3">
      <c r="A1739" s="9"/>
      <c r="B1739" s="13"/>
      <c r="C1739" s="10"/>
    </row>
    <row r="1740" spans="1:3" x14ac:dyDescent="0.3">
      <c r="A1740" s="9"/>
      <c r="B1740" s="13"/>
      <c r="C1740" s="10"/>
    </row>
    <row r="1741" spans="1:3" x14ac:dyDescent="0.3">
      <c r="A1741" s="9"/>
      <c r="B1741" s="13"/>
      <c r="C1741" s="10"/>
    </row>
    <row r="1742" spans="1:3" x14ac:dyDescent="0.3">
      <c r="A1742" s="9"/>
      <c r="B1742" s="13"/>
      <c r="C1742" s="10"/>
    </row>
    <row r="1743" spans="1:3" x14ac:dyDescent="0.3">
      <c r="A1743" s="9"/>
      <c r="B1743" s="13"/>
      <c r="C1743" s="10"/>
    </row>
    <row r="1744" spans="1:3" x14ac:dyDescent="0.3">
      <c r="A1744" s="9"/>
      <c r="B1744" s="13"/>
      <c r="C1744" s="10"/>
    </row>
    <row r="1745" spans="1:3" x14ac:dyDescent="0.3">
      <c r="A1745" s="9"/>
      <c r="B1745" s="13"/>
      <c r="C1745" s="10"/>
    </row>
    <row r="1746" spans="1:3" x14ac:dyDescent="0.3">
      <c r="A1746" s="9"/>
      <c r="B1746" s="13"/>
      <c r="C1746" s="10"/>
    </row>
    <row r="1747" spans="1:3" x14ac:dyDescent="0.3">
      <c r="A1747" s="9"/>
      <c r="B1747" s="13"/>
      <c r="C1747" s="10"/>
    </row>
    <row r="1748" spans="1:3" x14ac:dyDescent="0.3">
      <c r="A1748" s="9"/>
      <c r="B1748" s="13"/>
      <c r="C1748" s="10"/>
    </row>
    <row r="1749" spans="1:3" x14ac:dyDescent="0.3">
      <c r="A1749" s="9"/>
      <c r="B1749" s="13"/>
      <c r="C1749" s="10"/>
    </row>
    <row r="1750" spans="1:3" x14ac:dyDescent="0.3">
      <c r="A1750" s="9"/>
      <c r="B1750" s="13"/>
      <c r="C1750" s="10"/>
    </row>
    <row r="1751" spans="1:3" x14ac:dyDescent="0.3">
      <c r="A1751" s="9"/>
      <c r="B1751" s="13"/>
      <c r="C1751" s="10"/>
    </row>
    <row r="1752" spans="1:3" x14ac:dyDescent="0.3">
      <c r="A1752" s="9"/>
      <c r="B1752" s="13"/>
      <c r="C1752" s="10"/>
    </row>
    <row r="1753" spans="1:3" x14ac:dyDescent="0.3">
      <c r="A1753" s="9"/>
      <c r="B1753" s="13"/>
      <c r="C1753" s="10"/>
    </row>
    <row r="1754" spans="1:3" x14ac:dyDescent="0.3">
      <c r="A1754" s="9"/>
      <c r="B1754" s="13"/>
      <c r="C1754" s="10"/>
    </row>
    <row r="1755" spans="1:3" x14ac:dyDescent="0.3">
      <c r="A1755" s="9"/>
      <c r="B1755" s="13"/>
      <c r="C1755" s="10"/>
    </row>
    <row r="1756" spans="1:3" x14ac:dyDescent="0.3">
      <c r="A1756" s="9"/>
      <c r="B1756" s="13"/>
      <c r="C1756" s="10"/>
    </row>
    <row r="1757" spans="1:3" x14ac:dyDescent="0.3">
      <c r="A1757" s="9"/>
      <c r="B1757" s="13"/>
      <c r="C1757" s="10"/>
    </row>
    <row r="1758" spans="1:3" x14ac:dyDescent="0.3">
      <c r="A1758" s="9"/>
      <c r="B1758" s="13"/>
      <c r="C1758" s="10"/>
    </row>
    <row r="1759" spans="1:3" x14ac:dyDescent="0.3">
      <c r="A1759" s="9"/>
      <c r="B1759" s="13"/>
      <c r="C1759" s="10"/>
    </row>
    <row r="1760" spans="1:3" x14ac:dyDescent="0.3">
      <c r="A1760" s="9"/>
      <c r="B1760" s="13"/>
      <c r="C1760" s="10"/>
    </row>
    <row r="1761" spans="1:3" x14ac:dyDescent="0.3">
      <c r="A1761" s="9"/>
      <c r="B1761" s="13"/>
      <c r="C1761" s="10"/>
    </row>
    <row r="1762" spans="1:3" x14ac:dyDescent="0.3">
      <c r="A1762" s="9"/>
      <c r="B1762" s="13"/>
      <c r="C1762" s="10"/>
    </row>
    <row r="1763" spans="1:3" x14ac:dyDescent="0.3">
      <c r="A1763" s="9"/>
      <c r="B1763" s="13"/>
      <c r="C1763" s="10"/>
    </row>
    <row r="1764" spans="1:3" x14ac:dyDescent="0.3">
      <c r="A1764" s="9"/>
      <c r="B1764" s="13"/>
      <c r="C1764" s="10"/>
    </row>
    <row r="1765" spans="1:3" x14ac:dyDescent="0.3">
      <c r="A1765" s="9"/>
      <c r="B1765" s="13"/>
      <c r="C1765" s="10"/>
    </row>
    <row r="1766" spans="1:3" x14ac:dyDescent="0.3">
      <c r="A1766" s="9"/>
      <c r="B1766" s="13"/>
      <c r="C1766" s="10"/>
    </row>
    <row r="1767" spans="1:3" x14ac:dyDescent="0.3">
      <c r="A1767" s="9"/>
      <c r="B1767" s="13"/>
      <c r="C1767" s="10"/>
    </row>
    <row r="1768" spans="1:3" x14ac:dyDescent="0.3">
      <c r="A1768" s="9"/>
      <c r="B1768" s="13"/>
      <c r="C1768" s="10"/>
    </row>
    <row r="1769" spans="1:3" x14ac:dyDescent="0.3">
      <c r="A1769" s="9"/>
      <c r="B1769" s="13"/>
      <c r="C1769" s="10"/>
    </row>
    <row r="1770" spans="1:3" x14ac:dyDescent="0.3">
      <c r="A1770" s="9"/>
      <c r="B1770" s="13"/>
      <c r="C1770" s="10"/>
    </row>
    <row r="1771" spans="1:3" x14ac:dyDescent="0.3">
      <c r="A1771" s="9"/>
      <c r="B1771" s="13"/>
      <c r="C1771" s="10"/>
    </row>
    <row r="1772" spans="1:3" x14ac:dyDescent="0.3">
      <c r="A1772" s="9"/>
      <c r="B1772" s="13"/>
      <c r="C1772" s="10"/>
    </row>
    <row r="1773" spans="1:3" x14ac:dyDescent="0.3">
      <c r="A1773" s="9"/>
      <c r="B1773" s="13"/>
      <c r="C1773" s="10"/>
    </row>
    <row r="1774" spans="1:3" x14ac:dyDescent="0.3">
      <c r="A1774" s="9"/>
      <c r="B1774" s="13"/>
      <c r="C1774" s="10"/>
    </row>
    <row r="1775" spans="1:3" x14ac:dyDescent="0.3">
      <c r="A1775" s="9"/>
      <c r="B1775" s="13"/>
      <c r="C1775" s="10"/>
    </row>
    <row r="1776" spans="1:3" x14ac:dyDescent="0.3">
      <c r="A1776" s="9"/>
      <c r="B1776" s="13"/>
      <c r="C1776" s="10"/>
    </row>
    <row r="1777" spans="1:3" x14ac:dyDescent="0.3">
      <c r="A1777" s="9"/>
      <c r="B1777" s="13"/>
      <c r="C1777" s="10"/>
    </row>
    <row r="1778" spans="1:3" x14ac:dyDescent="0.3">
      <c r="A1778" s="9"/>
      <c r="B1778" s="13"/>
      <c r="C1778" s="10"/>
    </row>
    <row r="1779" spans="1:3" x14ac:dyDescent="0.3">
      <c r="A1779" s="9"/>
      <c r="B1779" s="13"/>
      <c r="C1779" s="10"/>
    </row>
    <row r="1780" spans="1:3" x14ac:dyDescent="0.3">
      <c r="A1780" s="9"/>
      <c r="B1780" s="13"/>
      <c r="C1780" s="10"/>
    </row>
    <row r="1781" spans="1:3" x14ac:dyDescent="0.3">
      <c r="A1781" s="9"/>
      <c r="B1781" s="13"/>
      <c r="C1781" s="10"/>
    </row>
    <row r="1782" spans="1:3" x14ac:dyDescent="0.3">
      <c r="A1782" s="9"/>
      <c r="B1782" s="13"/>
      <c r="C1782" s="10"/>
    </row>
    <row r="1783" spans="1:3" x14ac:dyDescent="0.3">
      <c r="A1783" s="9"/>
      <c r="B1783" s="13"/>
      <c r="C1783" s="10"/>
    </row>
    <row r="1784" spans="1:3" x14ac:dyDescent="0.3">
      <c r="A1784" s="9"/>
      <c r="B1784" s="13"/>
      <c r="C1784" s="10"/>
    </row>
    <row r="1785" spans="1:3" x14ac:dyDescent="0.3">
      <c r="A1785" s="9"/>
      <c r="B1785" s="13"/>
      <c r="C1785" s="10"/>
    </row>
    <row r="1786" spans="1:3" x14ac:dyDescent="0.3">
      <c r="A1786" s="9"/>
      <c r="B1786" s="13"/>
      <c r="C1786" s="10"/>
    </row>
    <row r="1787" spans="1:3" x14ac:dyDescent="0.3">
      <c r="A1787" s="9"/>
      <c r="B1787" s="13"/>
      <c r="C1787" s="10"/>
    </row>
    <row r="1788" spans="1:3" x14ac:dyDescent="0.3">
      <c r="A1788" s="9"/>
      <c r="B1788" s="13"/>
      <c r="C1788" s="10"/>
    </row>
    <row r="1789" spans="1:3" x14ac:dyDescent="0.3">
      <c r="A1789" s="9"/>
      <c r="B1789" s="13"/>
      <c r="C1789" s="10"/>
    </row>
    <row r="1790" spans="1:3" x14ac:dyDescent="0.3">
      <c r="A1790" s="9"/>
      <c r="B1790" s="13"/>
      <c r="C1790" s="10"/>
    </row>
    <row r="1791" spans="1:3" x14ac:dyDescent="0.3">
      <c r="A1791" s="9"/>
      <c r="B1791" s="13"/>
      <c r="C1791" s="10"/>
    </row>
    <row r="1792" spans="1:3" x14ac:dyDescent="0.3">
      <c r="A1792" s="9"/>
      <c r="B1792" s="13"/>
      <c r="C1792" s="10"/>
    </row>
    <row r="1793" spans="1:3" x14ac:dyDescent="0.3">
      <c r="A1793" s="9"/>
      <c r="B1793" s="13"/>
      <c r="C1793" s="10"/>
    </row>
    <row r="1794" spans="1:3" x14ac:dyDescent="0.3">
      <c r="A1794" s="9"/>
      <c r="B1794" s="13"/>
      <c r="C1794" s="10"/>
    </row>
    <row r="1795" spans="1:3" x14ac:dyDescent="0.3">
      <c r="A1795" s="9"/>
      <c r="B1795" s="13"/>
      <c r="C1795" s="10"/>
    </row>
    <row r="1796" spans="1:3" x14ac:dyDescent="0.3">
      <c r="A1796" s="9"/>
      <c r="B1796" s="13"/>
      <c r="C1796" s="10"/>
    </row>
    <row r="1797" spans="1:3" x14ac:dyDescent="0.3">
      <c r="A1797" s="9"/>
      <c r="B1797" s="13"/>
      <c r="C1797" s="10"/>
    </row>
    <row r="1798" spans="1:3" x14ac:dyDescent="0.3">
      <c r="A1798" s="9"/>
      <c r="B1798" s="13"/>
      <c r="C1798" s="10"/>
    </row>
    <row r="1799" spans="1:3" x14ac:dyDescent="0.3">
      <c r="A1799" s="9"/>
      <c r="B1799" s="13"/>
      <c r="C1799" s="10"/>
    </row>
    <row r="1800" spans="1:3" x14ac:dyDescent="0.3">
      <c r="A1800" s="9"/>
      <c r="B1800" s="13"/>
      <c r="C1800" s="10"/>
    </row>
    <row r="1801" spans="1:3" x14ac:dyDescent="0.3">
      <c r="A1801" s="9"/>
      <c r="B1801" s="13"/>
      <c r="C1801" s="10"/>
    </row>
    <row r="1802" spans="1:3" x14ac:dyDescent="0.3">
      <c r="A1802" s="9"/>
      <c r="B1802" s="13"/>
      <c r="C1802" s="10"/>
    </row>
    <row r="1803" spans="1:3" x14ac:dyDescent="0.3">
      <c r="A1803" s="9"/>
      <c r="B1803" s="13"/>
      <c r="C1803" s="10"/>
    </row>
    <row r="1804" spans="1:3" x14ac:dyDescent="0.3">
      <c r="A1804" s="9"/>
      <c r="B1804" s="13"/>
      <c r="C1804" s="10"/>
    </row>
    <row r="1805" spans="1:3" x14ac:dyDescent="0.3">
      <c r="A1805" s="9"/>
      <c r="B1805" s="13"/>
      <c r="C1805" s="10"/>
    </row>
    <row r="1806" spans="1:3" x14ac:dyDescent="0.3">
      <c r="A1806" s="9"/>
      <c r="B1806" s="13"/>
      <c r="C1806" s="10"/>
    </row>
    <row r="1807" spans="1:3" x14ac:dyDescent="0.3">
      <c r="A1807" s="9"/>
      <c r="B1807" s="13"/>
      <c r="C1807" s="10"/>
    </row>
    <row r="1808" spans="1:3" x14ac:dyDescent="0.3">
      <c r="A1808" s="9"/>
      <c r="B1808" s="13"/>
      <c r="C1808" s="10"/>
    </row>
    <row r="1809" spans="1:3" x14ac:dyDescent="0.3">
      <c r="A1809" s="9"/>
      <c r="B1809" s="13"/>
      <c r="C1809" s="10"/>
    </row>
    <row r="1810" spans="1:3" x14ac:dyDescent="0.3">
      <c r="A1810" s="9"/>
      <c r="B1810" s="13"/>
      <c r="C1810" s="10"/>
    </row>
    <row r="1811" spans="1:3" x14ac:dyDescent="0.3">
      <c r="A1811" s="9"/>
      <c r="B1811" s="13"/>
      <c r="C1811" s="10"/>
    </row>
    <row r="1812" spans="1:3" x14ac:dyDescent="0.3">
      <c r="A1812" s="9"/>
      <c r="B1812" s="13"/>
      <c r="C1812" s="10"/>
    </row>
    <row r="1813" spans="1:3" x14ac:dyDescent="0.3">
      <c r="A1813" s="9"/>
      <c r="B1813" s="13"/>
      <c r="C1813" s="10"/>
    </row>
    <row r="1814" spans="1:3" x14ac:dyDescent="0.3">
      <c r="A1814" s="9"/>
      <c r="B1814" s="13"/>
      <c r="C1814" s="10"/>
    </row>
    <row r="1815" spans="1:3" x14ac:dyDescent="0.3">
      <c r="A1815" s="9"/>
      <c r="B1815" s="13"/>
      <c r="C1815" s="10"/>
    </row>
    <row r="1816" spans="1:3" x14ac:dyDescent="0.3">
      <c r="A1816" s="9"/>
      <c r="B1816" s="13"/>
      <c r="C1816" s="10"/>
    </row>
    <row r="1817" spans="1:3" x14ac:dyDescent="0.3">
      <c r="A1817" s="9"/>
      <c r="B1817" s="13"/>
      <c r="C1817" s="10"/>
    </row>
    <row r="1818" spans="1:3" x14ac:dyDescent="0.3">
      <c r="A1818" s="9"/>
      <c r="B1818" s="13"/>
      <c r="C1818" s="10"/>
    </row>
    <row r="1819" spans="1:3" x14ac:dyDescent="0.3">
      <c r="A1819" s="9"/>
      <c r="B1819" s="13"/>
      <c r="C1819" s="10"/>
    </row>
    <row r="1820" spans="1:3" x14ac:dyDescent="0.3">
      <c r="A1820" s="9"/>
      <c r="B1820" s="13"/>
      <c r="C1820" s="10"/>
    </row>
    <row r="1821" spans="1:3" x14ac:dyDescent="0.3">
      <c r="A1821" s="9"/>
      <c r="B1821" s="13"/>
      <c r="C1821" s="10"/>
    </row>
    <row r="1822" spans="1:3" x14ac:dyDescent="0.3">
      <c r="A1822" s="9"/>
      <c r="B1822" s="13"/>
      <c r="C1822" s="10"/>
    </row>
    <row r="1823" spans="1:3" x14ac:dyDescent="0.3">
      <c r="A1823" s="9"/>
      <c r="B1823" s="13"/>
      <c r="C1823" s="10"/>
    </row>
    <row r="1824" spans="1:3" x14ac:dyDescent="0.3">
      <c r="A1824" s="9"/>
      <c r="B1824" s="13"/>
      <c r="C1824" s="10"/>
    </row>
    <row r="1825" spans="1:3" x14ac:dyDescent="0.3">
      <c r="A1825" s="9"/>
      <c r="B1825" s="13"/>
      <c r="C1825" s="10"/>
    </row>
    <row r="1826" spans="1:3" x14ac:dyDescent="0.3">
      <c r="A1826" s="9"/>
      <c r="B1826" s="13"/>
      <c r="C1826" s="10"/>
    </row>
    <row r="1827" spans="1:3" x14ac:dyDescent="0.3">
      <c r="A1827" s="9"/>
      <c r="B1827" s="13"/>
      <c r="C1827" s="10"/>
    </row>
    <row r="1828" spans="1:3" x14ac:dyDescent="0.3">
      <c r="A1828" s="9"/>
      <c r="B1828" s="13"/>
      <c r="C1828" s="10"/>
    </row>
    <row r="1829" spans="1:3" x14ac:dyDescent="0.3">
      <c r="A1829" s="9"/>
      <c r="B1829" s="13"/>
      <c r="C1829" s="10"/>
    </row>
    <row r="1830" spans="1:3" x14ac:dyDescent="0.3">
      <c r="A1830" s="9"/>
      <c r="B1830" s="13"/>
      <c r="C1830" s="10"/>
    </row>
    <row r="1831" spans="1:3" x14ac:dyDescent="0.3">
      <c r="A1831" s="9"/>
      <c r="B1831" s="13"/>
      <c r="C1831" s="10"/>
    </row>
    <row r="1832" spans="1:3" x14ac:dyDescent="0.3">
      <c r="A1832" s="9"/>
      <c r="B1832" s="13"/>
      <c r="C1832" s="10"/>
    </row>
    <row r="1833" spans="1:3" x14ac:dyDescent="0.3">
      <c r="A1833" s="9"/>
      <c r="B1833" s="13"/>
      <c r="C1833" s="10"/>
    </row>
    <row r="1834" spans="1:3" x14ac:dyDescent="0.3">
      <c r="A1834" s="9"/>
      <c r="B1834" s="13"/>
      <c r="C1834" s="10"/>
    </row>
    <row r="1835" spans="1:3" x14ac:dyDescent="0.3">
      <c r="A1835" s="9"/>
      <c r="B1835" s="13"/>
      <c r="C1835" s="10"/>
    </row>
    <row r="1836" spans="1:3" x14ac:dyDescent="0.3">
      <c r="A1836" s="9"/>
      <c r="B1836" s="13"/>
      <c r="C1836" s="10"/>
    </row>
    <row r="1837" spans="1:3" x14ac:dyDescent="0.3">
      <c r="A1837" s="9"/>
      <c r="B1837" s="13"/>
      <c r="C1837" s="10"/>
    </row>
    <row r="1838" spans="1:3" x14ac:dyDescent="0.3">
      <c r="A1838" s="9"/>
      <c r="B1838" s="13"/>
      <c r="C1838" s="10"/>
    </row>
    <row r="1839" spans="1:3" x14ac:dyDescent="0.3">
      <c r="A1839" s="9"/>
      <c r="B1839" s="13"/>
      <c r="C1839" s="10"/>
    </row>
    <row r="1840" spans="1:3" x14ac:dyDescent="0.3">
      <c r="A1840" s="9"/>
      <c r="B1840" s="13"/>
      <c r="C1840" s="10"/>
    </row>
    <row r="1841" spans="1:3" x14ac:dyDescent="0.3">
      <c r="A1841" s="9"/>
      <c r="B1841" s="13"/>
      <c r="C1841" s="10"/>
    </row>
    <row r="1842" spans="1:3" x14ac:dyDescent="0.3">
      <c r="A1842" s="9"/>
      <c r="B1842" s="13"/>
      <c r="C1842" s="10"/>
    </row>
    <row r="1843" spans="1:3" x14ac:dyDescent="0.3">
      <c r="A1843" s="9"/>
      <c r="B1843" s="13"/>
      <c r="C1843" s="10"/>
    </row>
    <row r="1844" spans="1:3" x14ac:dyDescent="0.3">
      <c r="A1844" s="9"/>
      <c r="B1844" s="13"/>
      <c r="C1844" s="10"/>
    </row>
    <row r="1845" spans="1:3" x14ac:dyDescent="0.3">
      <c r="A1845" s="9"/>
      <c r="B1845" s="13"/>
      <c r="C1845" s="10"/>
    </row>
    <row r="1846" spans="1:3" x14ac:dyDescent="0.3">
      <c r="A1846" s="9"/>
      <c r="B1846" s="13"/>
      <c r="C1846" s="10"/>
    </row>
    <row r="1847" spans="1:3" x14ac:dyDescent="0.3">
      <c r="A1847" s="9"/>
      <c r="B1847" s="13"/>
      <c r="C1847" s="10"/>
    </row>
    <row r="1848" spans="1:3" x14ac:dyDescent="0.3">
      <c r="A1848" s="9"/>
      <c r="B1848" s="13"/>
      <c r="C1848" s="10"/>
    </row>
    <row r="1849" spans="1:3" x14ac:dyDescent="0.3">
      <c r="A1849" s="9"/>
      <c r="B1849" s="13"/>
      <c r="C1849" s="10"/>
    </row>
    <row r="1850" spans="1:3" x14ac:dyDescent="0.3">
      <c r="A1850" s="9"/>
      <c r="B1850" s="13"/>
      <c r="C1850" s="10"/>
    </row>
    <row r="1851" spans="1:3" x14ac:dyDescent="0.3">
      <c r="A1851" s="9"/>
      <c r="B1851" s="13"/>
      <c r="C1851" s="10"/>
    </row>
    <row r="1852" spans="1:3" x14ac:dyDescent="0.3">
      <c r="A1852" s="9"/>
      <c r="B1852" s="13"/>
      <c r="C1852" s="10"/>
    </row>
    <row r="1853" spans="1:3" x14ac:dyDescent="0.3">
      <c r="A1853" s="9"/>
      <c r="B1853" s="13"/>
      <c r="C1853" s="10"/>
    </row>
    <row r="1854" spans="1:3" x14ac:dyDescent="0.3">
      <c r="A1854" s="9"/>
      <c r="B1854" s="13"/>
      <c r="C1854" s="10"/>
    </row>
    <row r="1855" spans="1:3" x14ac:dyDescent="0.3">
      <c r="A1855" s="9"/>
      <c r="B1855" s="13"/>
      <c r="C1855" s="10"/>
    </row>
    <row r="1856" spans="1:3" x14ac:dyDescent="0.3">
      <c r="A1856" s="9"/>
      <c r="B1856" s="13"/>
      <c r="C1856" s="10"/>
    </row>
    <row r="1857" spans="1:3" x14ac:dyDescent="0.3">
      <c r="A1857" s="9"/>
      <c r="B1857" s="13"/>
      <c r="C1857" s="10"/>
    </row>
    <row r="1858" spans="1:3" x14ac:dyDescent="0.3">
      <c r="A1858" s="9"/>
      <c r="B1858" s="13"/>
      <c r="C1858" s="10"/>
    </row>
    <row r="1859" spans="1:3" x14ac:dyDescent="0.3">
      <c r="A1859" s="9"/>
      <c r="B1859" s="13"/>
      <c r="C1859" s="10"/>
    </row>
    <row r="1860" spans="1:3" x14ac:dyDescent="0.3">
      <c r="A1860" s="9"/>
      <c r="B1860" s="13"/>
      <c r="C1860" s="10"/>
    </row>
    <row r="1861" spans="1:3" x14ac:dyDescent="0.3">
      <c r="A1861" s="9"/>
      <c r="B1861" s="13"/>
      <c r="C1861" s="10"/>
    </row>
    <row r="1862" spans="1:3" x14ac:dyDescent="0.3">
      <c r="A1862" s="9"/>
      <c r="B1862" s="13"/>
      <c r="C1862" s="10"/>
    </row>
    <row r="1863" spans="1:3" x14ac:dyDescent="0.3">
      <c r="A1863" s="9"/>
      <c r="B1863" s="13"/>
      <c r="C1863" s="10"/>
    </row>
    <row r="1864" spans="1:3" x14ac:dyDescent="0.3">
      <c r="A1864" s="9"/>
      <c r="B1864" s="13"/>
      <c r="C1864" s="10"/>
    </row>
    <row r="1865" spans="1:3" x14ac:dyDescent="0.3">
      <c r="A1865" s="9"/>
      <c r="B1865" s="13"/>
      <c r="C1865" s="10"/>
    </row>
    <row r="1866" spans="1:3" x14ac:dyDescent="0.3">
      <c r="A1866" s="9"/>
      <c r="B1866" s="13"/>
      <c r="C1866" s="10"/>
    </row>
    <row r="1867" spans="1:3" x14ac:dyDescent="0.3">
      <c r="A1867" s="9"/>
      <c r="B1867" s="13"/>
      <c r="C1867" s="10"/>
    </row>
    <row r="1868" spans="1:3" x14ac:dyDescent="0.3">
      <c r="A1868" s="9"/>
      <c r="B1868" s="13"/>
      <c r="C1868" s="10"/>
    </row>
    <row r="1869" spans="1:3" x14ac:dyDescent="0.3">
      <c r="A1869" s="9"/>
      <c r="B1869" s="13"/>
      <c r="C1869" s="10"/>
    </row>
    <row r="1870" spans="1:3" x14ac:dyDescent="0.3">
      <c r="A1870" s="9"/>
      <c r="B1870" s="13"/>
      <c r="C1870" s="10"/>
    </row>
    <row r="1871" spans="1:3" x14ac:dyDescent="0.3">
      <c r="A1871" s="9"/>
      <c r="B1871" s="13"/>
      <c r="C1871" s="10"/>
    </row>
    <row r="1872" spans="1:3" x14ac:dyDescent="0.3">
      <c r="A1872" s="9"/>
      <c r="B1872" s="13"/>
      <c r="C1872" s="10"/>
    </row>
    <row r="1873" spans="1:3" x14ac:dyDescent="0.3">
      <c r="A1873" s="9"/>
      <c r="B1873" s="13"/>
      <c r="C1873" s="10"/>
    </row>
    <row r="1874" spans="1:3" x14ac:dyDescent="0.3">
      <c r="A1874" s="9"/>
      <c r="B1874" s="13"/>
      <c r="C1874" s="10"/>
    </row>
    <row r="1875" spans="1:3" x14ac:dyDescent="0.3">
      <c r="A1875" s="9"/>
      <c r="B1875" s="13"/>
      <c r="C1875" s="10"/>
    </row>
    <row r="1876" spans="1:3" x14ac:dyDescent="0.3">
      <c r="A1876" s="9"/>
      <c r="B1876" s="13"/>
      <c r="C1876" s="10"/>
    </row>
    <row r="1877" spans="1:3" x14ac:dyDescent="0.3">
      <c r="A1877" s="9"/>
      <c r="B1877" s="13"/>
      <c r="C1877" s="10"/>
    </row>
    <row r="1878" spans="1:3" x14ac:dyDescent="0.3">
      <c r="A1878" s="9"/>
      <c r="B1878" s="13"/>
      <c r="C1878" s="10"/>
    </row>
    <row r="1879" spans="1:3" x14ac:dyDescent="0.3">
      <c r="A1879" s="9"/>
      <c r="B1879" s="13"/>
      <c r="C1879" s="10"/>
    </row>
    <row r="1880" spans="1:3" x14ac:dyDescent="0.3">
      <c r="A1880" s="9"/>
      <c r="B1880" s="13"/>
      <c r="C1880" s="10"/>
    </row>
    <row r="1881" spans="1:3" x14ac:dyDescent="0.3">
      <c r="A1881" s="9"/>
      <c r="B1881" s="13"/>
      <c r="C1881" s="10"/>
    </row>
    <row r="1882" spans="1:3" x14ac:dyDescent="0.3">
      <c r="A1882" s="9"/>
      <c r="B1882" s="13"/>
      <c r="C1882" s="10"/>
    </row>
    <row r="1883" spans="1:3" x14ac:dyDescent="0.3">
      <c r="A1883" s="9"/>
      <c r="B1883" s="13"/>
      <c r="C1883" s="10"/>
    </row>
    <row r="1884" spans="1:3" x14ac:dyDescent="0.3">
      <c r="A1884" s="9"/>
      <c r="B1884" s="13"/>
      <c r="C1884" s="10"/>
    </row>
    <row r="1885" spans="1:3" x14ac:dyDescent="0.3">
      <c r="A1885" s="9"/>
      <c r="B1885" s="13"/>
      <c r="C1885" s="10"/>
    </row>
    <row r="1886" spans="1:3" x14ac:dyDescent="0.3">
      <c r="A1886" s="9"/>
      <c r="B1886" s="13"/>
      <c r="C1886" s="10"/>
    </row>
    <row r="1887" spans="1:3" x14ac:dyDescent="0.3">
      <c r="A1887" s="9"/>
      <c r="B1887" s="13"/>
      <c r="C1887" s="10"/>
    </row>
    <row r="1888" spans="1:3" x14ac:dyDescent="0.3">
      <c r="A1888" s="9"/>
      <c r="B1888" s="13"/>
      <c r="C1888" s="10"/>
    </row>
    <row r="1889" spans="1:3" x14ac:dyDescent="0.3">
      <c r="A1889" s="9"/>
      <c r="B1889" s="13"/>
      <c r="C1889" s="10"/>
    </row>
    <row r="1890" spans="1:3" x14ac:dyDescent="0.3">
      <c r="A1890" s="9"/>
      <c r="B1890" s="13"/>
      <c r="C1890" s="10"/>
    </row>
    <row r="1891" spans="1:3" x14ac:dyDescent="0.3">
      <c r="A1891" s="9"/>
      <c r="B1891" s="13"/>
      <c r="C1891" s="10"/>
    </row>
    <row r="1892" spans="1:3" x14ac:dyDescent="0.3">
      <c r="A1892" s="9"/>
      <c r="B1892" s="13"/>
      <c r="C1892" s="10"/>
    </row>
    <row r="1893" spans="1:3" x14ac:dyDescent="0.3">
      <c r="A1893" s="9"/>
      <c r="B1893" s="13"/>
      <c r="C1893" s="10"/>
    </row>
    <row r="1894" spans="1:3" x14ac:dyDescent="0.3">
      <c r="A1894" s="9"/>
      <c r="B1894" s="13"/>
      <c r="C1894" s="10"/>
    </row>
    <row r="1895" spans="1:3" x14ac:dyDescent="0.3">
      <c r="A1895" s="9"/>
      <c r="B1895" s="13"/>
      <c r="C1895" s="10"/>
    </row>
    <row r="1896" spans="1:3" x14ac:dyDescent="0.3">
      <c r="A1896" s="9"/>
      <c r="B1896" s="13"/>
      <c r="C1896" s="10"/>
    </row>
    <row r="1897" spans="1:3" x14ac:dyDescent="0.3">
      <c r="A1897" s="9"/>
      <c r="B1897" s="13"/>
      <c r="C1897" s="10"/>
    </row>
    <row r="1898" spans="1:3" x14ac:dyDescent="0.3">
      <c r="A1898" s="9"/>
      <c r="B1898" s="13"/>
      <c r="C1898" s="10"/>
    </row>
    <row r="1899" spans="1:3" x14ac:dyDescent="0.3">
      <c r="A1899" s="9"/>
      <c r="B1899" s="13"/>
      <c r="C1899" s="10"/>
    </row>
    <row r="1900" spans="1:3" x14ac:dyDescent="0.3">
      <c r="A1900" s="9"/>
      <c r="B1900" s="13"/>
      <c r="C1900" s="10"/>
    </row>
    <row r="1901" spans="1:3" x14ac:dyDescent="0.3">
      <c r="A1901" s="9"/>
      <c r="B1901" s="13"/>
      <c r="C1901" s="10"/>
    </row>
    <row r="1902" spans="1:3" x14ac:dyDescent="0.3">
      <c r="A1902" s="9"/>
      <c r="B1902" s="13"/>
      <c r="C1902" s="10"/>
    </row>
    <row r="1903" spans="1:3" x14ac:dyDescent="0.3">
      <c r="A1903" s="9"/>
      <c r="B1903" s="13"/>
      <c r="C1903" s="10"/>
    </row>
    <row r="1904" spans="1:3" x14ac:dyDescent="0.3">
      <c r="A1904" s="9"/>
      <c r="B1904" s="13"/>
      <c r="C1904" s="10"/>
    </row>
    <row r="1905" spans="1:3" x14ac:dyDescent="0.3">
      <c r="A1905" s="9"/>
      <c r="B1905" s="13"/>
      <c r="C1905" s="10"/>
    </row>
    <row r="1906" spans="1:3" x14ac:dyDescent="0.3">
      <c r="A1906" s="9"/>
      <c r="B1906" s="13"/>
      <c r="C1906" s="10"/>
    </row>
    <row r="1907" spans="1:3" x14ac:dyDescent="0.3">
      <c r="A1907" s="9"/>
      <c r="B1907" s="13"/>
      <c r="C1907" s="10"/>
    </row>
    <row r="1908" spans="1:3" x14ac:dyDescent="0.3">
      <c r="A1908" s="9"/>
      <c r="B1908" s="13"/>
      <c r="C1908" s="10"/>
    </row>
    <row r="1909" spans="1:3" x14ac:dyDescent="0.3">
      <c r="A1909" s="9"/>
      <c r="B1909" s="13"/>
      <c r="C1909" s="10"/>
    </row>
    <row r="1910" spans="1:3" x14ac:dyDescent="0.3">
      <c r="A1910" s="9"/>
      <c r="B1910" s="13"/>
      <c r="C1910" s="10"/>
    </row>
    <row r="1911" spans="1:3" x14ac:dyDescent="0.3">
      <c r="A1911" s="9"/>
      <c r="B1911" s="13"/>
      <c r="C1911" s="10"/>
    </row>
    <row r="1912" spans="1:3" x14ac:dyDescent="0.3">
      <c r="A1912" s="9"/>
      <c r="B1912" s="13"/>
      <c r="C1912" s="10"/>
    </row>
    <row r="1913" spans="1:3" x14ac:dyDescent="0.3">
      <c r="A1913" s="9"/>
      <c r="B1913" s="13"/>
      <c r="C1913" s="10"/>
    </row>
    <row r="1914" spans="1:3" x14ac:dyDescent="0.3">
      <c r="A1914" s="9"/>
      <c r="B1914" s="13"/>
      <c r="C1914" s="10"/>
    </row>
    <row r="1915" spans="1:3" x14ac:dyDescent="0.3">
      <c r="A1915" s="9"/>
      <c r="B1915" s="13"/>
      <c r="C1915" s="10"/>
    </row>
    <row r="1916" spans="1:3" x14ac:dyDescent="0.3">
      <c r="A1916" s="9"/>
      <c r="B1916" s="13"/>
      <c r="C1916" s="10"/>
    </row>
    <row r="1917" spans="1:3" x14ac:dyDescent="0.3">
      <c r="A1917" s="9"/>
      <c r="B1917" s="13"/>
      <c r="C1917" s="10"/>
    </row>
    <row r="1918" spans="1:3" x14ac:dyDescent="0.3">
      <c r="A1918" s="9"/>
      <c r="B1918" s="13"/>
      <c r="C1918" s="10"/>
    </row>
    <row r="1919" spans="1:3" x14ac:dyDescent="0.3">
      <c r="A1919" s="9"/>
      <c r="B1919" s="13"/>
      <c r="C1919" s="10"/>
    </row>
    <row r="1920" spans="1:3" x14ac:dyDescent="0.3">
      <c r="A1920" s="9"/>
      <c r="B1920" s="13"/>
      <c r="C1920" s="10"/>
    </row>
    <row r="1921" spans="1:3" x14ac:dyDescent="0.3">
      <c r="A1921" s="9"/>
      <c r="B1921" s="13"/>
      <c r="C1921" s="10"/>
    </row>
    <row r="1922" spans="1:3" x14ac:dyDescent="0.3">
      <c r="A1922" s="9"/>
      <c r="B1922" s="13"/>
      <c r="C1922" s="10"/>
    </row>
    <row r="1923" spans="1:3" x14ac:dyDescent="0.3">
      <c r="A1923" s="9"/>
      <c r="B1923" s="13"/>
      <c r="C1923" s="10"/>
    </row>
    <row r="1924" spans="1:3" x14ac:dyDescent="0.3">
      <c r="A1924" s="9"/>
      <c r="B1924" s="13"/>
      <c r="C1924" s="10"/>
    </row>
    <row r="1925" spans="1:3" x14ac:dyDescent="0.3">
      <c r="A1925" s="9"/>
      <c r="B1925" s="13"/>
      <c r="C1925" s="10"/>
    </row>
    <row r="1926" spans="1:3" x14ac:dyDescent="0.3">
      <c r="A1926" s="9"/>
      <c r="B1926" s="13"/>
      <c r="C1926" s="10"/>
    </row>
    <row r="1927" spans="1:3" x14ac:dyDescent="0.3">
      <c r="A1927" s="9"/>
      <c r="B1927" s="13"/>
      <c r="C1927" s="10"/>
    </row>
    <row r="1928" spans="1:3" x14ac:dyDescent="0.3">
      <c r="A1928" s="9"/>
      <c r="B1928" s="13"/>
      <c r="C1928" s="10"/>
    </row>
    <row r="1929" spans="1:3" x14ac:dyDescent="0.3">
      <c r="A1929" s="9"/>
      <c r="B1929" s="13"/>
      <c r="C1929" s="10"/>
    </row>
    <row r="1930" spans="1:3" x14ac:dyDescent="0.3">
      <c r="A1930" s="9"/>
      <c r="B1930" s="13"/>
      <c r="C1930" s="10"/>
    </row>
    <row r="1931" spans="1:3" x14ac:dyDescent="0.3">
      <c r="A1931" s="9"/>
      <c r="B1931" s="13"/>
      <c r="C1931" s="10"/>
    </row>
    <row r="1932" spans="1:3" x14ac:dyDescent="0.3">
      <c r="A1932" s="9"/>
      <c r="B1932" s="13"/>
      <c r="C1932" s="10"/>
    </row>
    <row r="1933" spans="1:3" x14ac:dyDescent="0.3">
      <c r="A1933" s="9"/>
      <c r="B1933" s="13"/>
      <c r="C1933" s="10"/>
    </row>
    <row r="1934" spans="1:3" x14ac:dyDescent="0.3">
      <c r="A1934" s="9"/>
      <c r="B1934" s="13"/>
      <c r="C1934" s="10"/>
    </row>
    <row r="1935" spans="1:3" x14ac:dyDescent="0.3">
      <c r="A1935" s="9"/>
      <c r="B1935" s="13"/>
      <c r="C1935" s="10"/>
    </row>
    <row r="1936" spans="1:3" x14ac:dyDescent="0.3">
      <c r="A1936" s="9"/>
      <c r="B1936" s="13"/>
      <c r="C1936" s="10"/>
    </row>
    <row r="1937" spans="1:3" x14ac:dyDescent="0.3">
      <c r="A1937" s="9"/>
      <c r="B1937" s="13"/>
      <c r="C1937" s="10"/>
    </row>
    <row r="1938" spans="1:3" x14ac:dyDescent="0.3">
      <c r="A1938" s="9"/>
      <c r="B1938" s="13"/>
      <c r="C1938" s="10"/>
    </row>
    <row r="1939" spans="1:3" x14ac:dyDescent="0.3">
      <c r="A1939" s="9"/>
      <c r="B1939" s="13"/>
      <c r="C1939" s="10"/>
    </row>
    <row r="1940" spans="1:3" x14ac:dyDescent="0.3">
      <c r="A1940" s="9"/>
      <c r="B1940" s="13"/>
      <c r="C1940" s="10"/>
    </row>
    <row r="1941" spans="1:3" x14ac:dyDescent="0.3">
      <c r="A1941" s="9"/>
      <c r="B1941" s="13"/>
      <c r="C1941" s="10"/>
    </row>
    <row r="1942" spans="1:3" x14ac:dyDescent="0.3">
      <c r="A1942" s="9"/>
      <c r="B1942" s="13"/>
      <c r="C1942" s="10"/>
    </row>
    <row r="1943" spans="1:3" x14ac:dyDescent="0.3">
      <c r="A1943" s="9"/>
      <c r="B1943" s="13"/>
      <c r="C1943" s="10"/>
    </row>
    <row r="1944" spans="1:3" x14ac:dyDescent="0.3">
      <c r="A1944" s="9"/>
      <c r="B1944" s="13"/>
      <c r="C1944" s="10"/>
    </row>
    <row r="1945" spans="1:3" x14ac:dyDescent="0.3">
      <c r="A1945" s="9"/>
      <c r="B1945" s="13"/>
      <c r="C1945" s="10"/>
    </row>
    <row r="1946" spans="1:3" x14ac:dyDescent="0.3">
      <c r="A1946" s="9"/>
      <c r="B1946" s="13"/>
      <c r="C1946" s="10"/>
    </row>
    <row r="1947" spans="1:3" x14ac:dyDescent="0.3">
      <c r="A1947" s="9"/>
      <c r="B1947" s="13"/>
      <c r="C1947" s="10"/>
    </row>
    <row r="1948" spans="1:3" x14ac:dyDescent="0.3">
      <c r="A1948" s="9"/>
      <c r="B1948" s="13"/>
      <c r="C1948" s="10"/>
    </row>
    <row r="1949" spans="1:3" x14ac:dyDescent="0.3">
      <c r="A1949" s="9"/>
      <c r="B1949" s="13"/>
      <c r="C1949" s="10"/>
    </row>
    <row r="1950" spans="1:3" x14ac:dyDescent="0.3">
      <c r="A1950" s="9"/>
      <c r="B1950" s="13"/>
      <c r="C1950" s="10"/>
    </row>
    <row r="1951" spans="1:3" x14ac:dyDescent="0.3">
      <c r="A1951" s="9"/>
      <c r="B1951" s="13"/>
      <c r="C1951" s="10"/>
    </row>
    <row r="1952" spans="1:3" x14ac:dyDescent="0.3">
      <c r="A1952" s="9"/>
      <c r="B1952" s="13"/>
      <c r="C1952" s="10"/>
    </row>
    <row r="1953" spans="1:3" x14ac:dyDescent="0.3">
      <c r="A1953" s="9"/>
      <c r="B1953" s="13"/>
      <c r="C1953" s="10"/>
    </row>
    <row r="1954" spans="1:3" x14ac:dyDescent="0.3">
      <c r="A1954" s="9"/>
      <c r="B1954" s="13"/>
      <c r="C1954" s="10"/>
    </row>
    <row r="1955" spans="1:3" x14ac:dyDescent="0.3">
      <c r="A1955" s="9"/>
      <c r="B1955" s="13"/>
      <c r="C1955" s="10"/>
    </row>
    <row r="1956" spans="1:3" x14ac:dyDescent="0.3">
      <c r="A1956" s="9"/>
      <c r="B1956" s="13"/>
      <c r="C1956" s="10"/>
    </row>
    <row r="1957" spans="1:3" x14ac:dyDescent="0.3">
      <c r="A1957" s="9"/>
      <c r="B1957" s="13"/>
      <c r="C1957" s="10"/>
    </row>
    <row r="1958" spans="1:3" x14ac:dyDescent="0.3">
      <c r="A1958" s="9"/>
      <c r="B1958" s="13"/>
      <c r="C1958" s="10"/>
    </row>
    <row r="1959" spans="1:3" x14ac:dyDescent="0.3">
      <c r="A1959" s="9"/>
      <c r="B1959" s="13"/>
      <c r="C1959" s="10"/>
    </row>
    <row r="1960" spans="1:3" x14ac:dyDescent="0.3">
      <c r="A1960" s="9"/>
      <c r="B1960" s="13"/>
      <c r="C1960" s="10"/>
    </row>
    <row r="1961" spans="1:3" x14ac:dyDescent="0.3">
      <c r="A1961" s="9"/>
      <c r="B1961" s="13"/>
      <c r="C1961" s="10"/>
    </row>
    <row r="1962" spans="1:3" x14ac:dyDescent="0.3">
      <c r="A1962" s="9"/>
      <c r="B1962" s="13"/>
      <c r="C1962" s="10"/>
    </row>
    <row r="1963" spans="1:3" x14ac:dyDescent="0.3">
      <c r="A1963" s="9"/>
      <c r="B1963" s="13"/>
      <c r="C1963" s="10"/>
    </row>
    <row r="1964" spans="1:3" x14ac:dyDescent="0.3">
      <c r="A1964" s="9"/>
      <c r="B1964" s="13"/>
      <c r="C1964" s="10"/>
    </row>
    <row r="1965" spans="1:3" x14ac:dyDescent="0.3">
      <c r="A1965" s="9"/>
      <c r="B1965" s="13"/>
      <c r="C1965" s="10"/>
    </row>
    <row r="1966" spans="1:3" x14ac:dyDescent="0.3">
      <c r="A1966" s="9"/>
      <c r="B1966" s="13"/>
      <c r="C1966" s="10"/>
    </row>
    <row r="1967" spans="1:3" x14ac:dyDescent="0.3">
      <c r="A1967" s="9"/>
      <c r="B1967" s="13"/>
      <c r="C1967" s="10"/>
    </row>
    <row r="1968" spans="1:3" x14ac:dyDescent="0.3">
      <c r="A1968" s="9"/>
      <c r="B1968" s="13"/>
      <c r="C1968" s="10"/>
    </row>
    <row r="1969" spans="1:3" x14ac:dyDescent="0.3">
      <c r="A1969" s="9"/>
      <c r="B1969" s="13"/>
      <c r="C1969" s="10"/>
    </row>
    <row r="1970" spans="1:3" x14ac:dyDescent="0.3">
      <c r="A1970" s="9"/>
      <c r="B1970" s="13"/>
      <c r="C1970" s="10"/>
    </row>
    <row r="1971" spans="1:3" x14ac:dyDescent="0.3">
      <c r="A1971" s="9"/>
      <c r="B1971" s="13"/>
      <c r="C1971" s="10"/>
    </row>
    <row r="1972" spans="1:3" x14ac:dyDescent="0.3">
      <c r="A1972" s="9"/>
      <c r="B1972" s="13"/>
      <c r="C1972" s="10"/>
    </row>
    <row r="1973" spans="1:3" x14ac:dyDescent="0.3">
      <c r="A1973" s="9"/>
      <c r="B1973" s="13"/>
      <c r="C1973" s="10"/>
    </row>
    <row r="1974" spans="1:3" x14ac:dyDescent="0.3">
      <c r="A1974" s="9"/>
      <c r="B1974" s="13"/>
      <c r="C1974" s="10"/>
    </row>
    <row r="1975" spans="1:3" x14ac:dyDescent="0.3">
      <c r="A1975" s="9"/>
      <c r="B1975" s="13"/>
      <c r="C1975" s="10"/>
    </row>
    <row r="1976" spans="1:3" x14ac:dyDescent="0.3">
      <c r="A1976" s="9"/>
      <c r="B1976" s="13"/>
      <c r="C1976" s="10"/>
    </row>
    <row r="1977" spans="1:3" x14ac:dyDescent="0.3">
      <c r="A1977" s="9"/>
      <c r="B1977" s="13"/>
      <c r="C1977" s="10"/>
    </row>
    <row r="1978" spans="1:3" x14ac:dyDescent="0.3">
      <c r="A1978" s="9"/>
      <c r="B1978" s="13"/>
      <c r="C1978" s="10"/>
    </row>
    <row r="1979" spans="1:3" x14ac:dyDescent="0.3">
      <c r="A1979" s="9"/>
      <c r="B1979" s="13"/>
      <c r="C1979" s="10"/>
    </row>
    <row r="1980" spans="1:3" x14ac:dyDescent="0.3">
      <c r="A1980" s="9"/>
      <c r="B1980" s="13"/>
      <c r="C1980" s="10"/>
    </row>
    <row r="1981" spans="1:3" x14ac:dyDescent="0.3">
      <c r="A1981" s="9"/>
      <c r="B1981" s="13"/>
      <c r="C1981" s="10"/>
    </row>
    <row r="1982" spans="1:3" x14ac:dyDescent="0.3">
      <c r="A1982" s="9"/>
      <c r="B1982" s="13"/>
      <c r="C1982" s="10"/>
    </row>
    <row r="1983" spans="1:3" x14ac:dyDescent="0.3">
      <c r="A1983" s="9"/>
      <c r="B1983" s="13"/>
      <c r="C1983" s="10"/>
    </row>
    <row r="1984" spans="1:3" x14ac:dyDescent="0.3">
      <c r="A1984" s="9"/>
      <c r="B1984" s="13"/>
      <c r="C1984" s="10"/>
    </row>
    <row r="1985" spans="1:3" x14ac:dyDescent="0.3">
      <c r="A1985" s="9"/>
      <c r="B1985" s="13"/>
      <c r="C1985" s="10"/>
    </row>
    <row r="1986" spans="1:3" x14ac:dyDescent="0.3">
      <c r="A1986" s="9"/>
      <c r="B1986" s="13"/>
      <c r="C1986" s="10"/>
    </row>
    <row r="1987" spans="1:3" x14ac:dyDescent="0.3">
      <c r="A1987" s="9"/>
      <c r="B1987" s="13"/>
      <c r="C1987" s="10"/>
    </row>
    <row r="1988" spans="1:3" x14ac:dyDescent="0.3">
      <c r="A1988" s="9"/>
      <c r="B1988" s="13"/>
      <c r="C1988" s="10"/>
    </row>
    <row r="1989" spans="1:3" x14ac:dyDescent="0.3">
      <c r="A1989" s="9"/>
      <c r="B1989" s="13"/>
      <c r="C1989" s="10"/>
    </row>
    <row r="1990" spans="1:3" x14ac:dyDescent="0.3">
      <c r="A1990" s="9"/>
      <c r="B1990" s="13"/>
      <c r="C1990" s="10"/>
    </row>
    <row r="1991" spans="1:3" x14ac:dyDescent="0.3">
      <c r="A1991" s="9"/>
      <c r="B1991" s="13"/>
      <c r="C1991" s="10"/>
    </row>
    <row r="1992" spans="1:3" x14ac:dyDescent="0.3">
      <c r="A1992" s="9"/>
      <c r="B1992" s="13"/>
      <c r="C1992" s="10"/>
    </row>
    <row r="1993" spans="1:3" x14ac:dyDescent="0.3">
      <c r="A1993" s="9"/>
      <c r="B1993" s="13"/>
      <c r="C1993" s="10"/>
    </row>
    <row r="1994" spans="1:3" x14ac:dyDescent="0.3">
      <c r="A1994" s="9"/>
      <c r="B1994" s="13"/>
      <c r="C1994" s="10"/>
    </row>
    <row r="1995" spans="1:3" x14ac:dyDescent="0.3">
      <c r="A1995" s="9"/>
      <c r="B1995" s="13"/>
      <c r="C1995" s="10"/>
    </row>
    <row r="1996" spans="1:3" x14ac:dyDescent="0.3">
      <c r="A1996" s="9"/>
      <c r="B1996" s="13"/>
      <c r="C1996" s="10"/>
    </row>
    <row r="1997" spans="1:3" x14ac:dyDescent="0.3">
      <c r="A1997" s="9"/>
      <c r="B1997" s="13"/>
      <c r="C1997" s="10"/>
    </row>
    <row r="1998" spans="1:3" x14ac:dyDescent="0.3">
      <c r="A1998" s="9"/>
      <c r="B1998" s="13"/>
      <c r="C1998" s="10"/>
    </row>
    <row r="1999" spans="1:3" x14ac:dyDescent="0.3">
      <c r="A1999" s="9"/>
      <c r="B1999" s="13"/>
      <c r="C1999" s="10"/>
    </row>
    <row r="2000" spans="1:3" x14ac:dyDescent="0.3">
      <c r="A2000" s="9"/>
      <c r="B2000" s="13"/>
      <c r="C2000" s="10"/>
    </row>
    <row r="2001" spans="1:3" x14ac:dyDescent="0.3">
      <c r="A2001" s="9"/>
      <c r="B2001" s="13"/>
      <c r="C2001" s="10"/>
    </row>
    <row r="2002" spans="1:3" x14ac:dyDescent="0.3">
      <c r="A2002" s="9"/>
      <c r="B2002" s="13"/>
      <c r="C2002" s="10"/>
    </row>
    <row r="2003" spans="1:3" x14ac:dyDescent="0.3">
      <c r="A2003" s="9"/>
      <c r="B2003" s="13"/>
      <c r="C2003" s="10"/>
    </row>
    <row r="2004" spans="1:3" x14ac:dyDescent="0.3">
      <c r="A2004" s="9"/>
      <c r="B2004" s="13"/>
      <c r="C2004" s="10"/>
    </row>
    <row r="2005" spans="1:3" x14ac:dyDescent="0.3">
      <c r="A2005" s="9"/>
      <c r="B2005" s="13"/>
      <c r="C2005" s="10"/>
    </row>
    <row r="2006" spans="1:3" x14ac:dyDescent="0.3">
      <c r="A2006" s="9"/>
      <c r="B2006" s="13"/>
      <c r="C2006" s="10"/>
    </row>
    <row r="2007" spans="1:3" x14ac:dyDescent="0.3">
      <c r="A2007" s="9"/>
      <c r="B2007" s="13"/>
      <c r="C2007" s="10"/>
    </row>
    <row r="2008" spans="1:3" x14ac:dyDescent="0.3">
      <c r="A2008" s="9"/>
      <c r="B2008" s="13"/>
      <c r="C2008" s="10"/>
    </row>
    <row r="2009" spans="1:3" x14ac:dyDescent="0.3">
      <c r="A2009" s="9"/>
      <c r="B2009" s="13"/>
      <c r="C2009" s="10"/>
    </row>
    <row r="2010" spans="1:3" x14ac:dyDescent="0.3">
      <c r="A2010" s="9"/>
      <c r="B2010" s="13"/>
      <c r="C2010" s="10"/>
    </row>
    <row r="2011" spans="1:3" x14ac:dyDescent="0.3">
      <c r="A2011" s="9"/>
      <c r="B2011" s="13"/>
      <c r="C2011" s="10"/>
    </row>
    <row r="2012" spans="1:3" x14ac:dyDescent="0.3">
      <c r="A2012" s="9"/>
      <c r="B2012" s="13"/>
      <c r="C2012" s="10"/>
    </row>
    <row r="2013" spans="1:3" x14ac:dyDescent="0.3">
      <c r="A2013" s="9"/>
      <c r="B2013" s="13"/>
      <c r="C2013" s="10"/>
    </row>
    <row r="2014" spans="1:3" x14ac:dyDescent="0.3">
      <c r="A2014" s="9"/>
      <c r="B2014" s="13"/>
      <c r="C2014" s="10"/>
    </row>
    <row r="2015" spans="1:3" x14ac:dyDescent="0.3">
      <c r="A2015" s="9"/>
      <c r="B2015" s="13"/>
      <c r="C2015" s="10"/>
    </row>
    <row r="2016" spans="1:3" x14ac:dyDescent="0.3">
      <c r="A2016" s="9"/>
      <c r="B2016" s="13"/>
      <c r="C2016" s="10"/>
    </row>
    <row r="2017" spans="1:3" x14ac:dyDescent="0.3">
      <c r="A2017" s="9"/>
      <c r="B2017" s="13"/>
      <c r="C2017" s="10"/>
    </row>
    <row r="2018" spans="1:3" x14ac:dyDescent="0.3">
      <c r="A2018" s="9"/>
      <c r="B2018" s="13"/>
      <c r="C2018" s="10"/>
    </row>
    <row r="2019" spans="1:3" x14ac:dyDescent="0.3">
      <c r="A2019" s="9"/>
      <c r="B2019" s="13"/>
      <c r="C2019" s="10"/>
    </row>
    <row r="2020" spans="1:3" x14ac:dyDescent="0.3">
      <c r="A2020" s="9"/>
      <c r="B2020" s="13"/>
      <c r="C2020" s="10"/>
    </row>
    <row r="2021" spans="1:3" x14ac:dyDescent="0.3">
      <c r="A2021" s="9"/>
      <c r="B2021" s="13"/>
      <c r="C2021" s="10"/>
    </row>
    <row r="2022" spans="1:3" x14ac:dyDescent="0.3">
      <c r="A2022" s="9"/>
      <c r="B2022" s="13"/>
      <c r="C2022" s="10"/>
    </row>
    <row r="2023" spans="1:3" x14ac:dyDescent="0.3">
      <c r="A2023" s="9"/>
      <c r="B2023" s="13"/>
      <c r="C2023" s="10"/>
    </row>
    <row r="2024" spans="1:3" x14ac:dyDescent="0.3">
      <c r="A2024" s="9"/>
      <c r="B2024" s="13"/>
      <c r="C2024" s="10"/>
    </row>
    <row r="2025" spans="1:3" x14ac:dyDescent="0.3">
      <c r="A2025" s="9"/>
      <c r="B2025" s="13"/>
      <c r="C2025" s="10"/>
    </row>
    <row r="2026" spans="1:3" x14ac:dyDescent="0.3">
      <c r="A2026" s="9"/>
      <c r="B2026" s="13"/>
      <c r="C2026" s="10"/>
    </row>
    <row r="2027" spans="1:3" x14ac:dyDescent="0.3">
      <c r="A2027" s="9"/>
      <c r="B2027" s="13"/>
      <c r="C2027" s="10"/>
    </row>
    <row r="2028" spans="1:3" x14ac:dyDescent="0.3">
      <c r="A2028" s="9"/>
      <c r="B2028" s="13"/>
      <c r="C2028" s="10"/>
    </row>
    <row r="2029" spans="1:3" x14ac:dyDescent="0.3">
      <c r="A2029" s="9"/>
      <c r="B2029" s="13"/>
      <c r="C2029" s="10"/>
    </row>
    <row r="2030" spans="1:3" x14ac:dyDescent="0.3">
      <c r="A2030" s="9"/>
      <c r="B2030" s="13"/>
      <c r="C2030" s="10"/>
    </row>
    <row r="2031" spans="1:3" x14ac:dyDescent="0.3">
      <c r="A2031" s="9"/>
      <c r="B2031" s="13"/>
      <c r="C2031" s="10"/>
    </row>
    <row r="2032" spans="1:3" x14ac:dyDescent="0.3">
      <c r="A2032" s="9"/>
      <c r="B2032" s="13"/>
      <c r="C2032" s="10"/>
    </row>
    <row r="2033" spans="1:3" x14ac:dyDescent="0.3">
      <c r="A2033" s="9"/>
      <c r="B2033" s="13"/>
      <c r="C2033" s="10"/>
    </row>
    <row r="2034" spans="1:3" x14ac:dyDescent="0.3">
      <c r="A2034" s="9"/>
      <c r="B2034" s="13"/>
      <c r="C2034" s="10"/>
    </row>
    <row r="2035" spans="1:3" x14ac:dyDescent="0.3">
      <c r="A2035" s="9"/>
      <c r="B2035" s="13"/>
      <c r="C2035" s="10"/>
    </row>
    <row r="2036" spans="1:3" x14ac:dyDescent="0.3">
      <c r="A2036" s="9"/>
      <c r="B2036" s="13"/>
      <c r="C2036" s="10"/>
    </row>
    <row r="2037" spans="1:3" x14ac:dyDescent="0.3">
      <c r="A2037" s="9"/>
      <c r="B2037" s="13"/>
      <c r="C2037" s="10"/>
    </row>
    <row r="2038" spans="1:3" x14ac:dyDescent="0.3">
      <c r="A2038" s="9"/>
      <c r="B2038" s="13"/>
      <c r="C2038" s="10"/>
    </row>
    <row r="2039" spans="1:3" x14ac:dyDescent="0.3">
      <c r="A2039" s="9"/>
      <c r="B2039" s="13"/>
      <c r="C2039" s="10"/>
    </row>
    <row r="2040" spans="1:3" x14ac:dyDescent="0.3">
      <c r="A2040" s="9"/>
      <c r="B2040" s="13"/>
      <c r="C2040" s="10"/>
    </row>
    <row r="2041" spans="1:3" x14ac:dyDescent="0.3">
      <c r="A2041" s="9"/>
      <c r="B2041" s="13"/>
      <c r="C2041" s="10"/>
    </row>
    <row r="2042" spans="1:3" x14ac:dyDescent="0.3">
      <c r="A2042" s="9"/>
      <c r="B2042" s="13"/>
      <c r="C2042" s="10"/>
    </row>
    <row r="2043" spans="1:3" x14ac:dyDescent="0.3">
      <c r="A2043" s="9"/>
      <c r="B2043" s="13"/>
      <c r="C2043" s="10"/>
    </row>
    <row r="2044" spans="1:3" x14ac:dyDescent="0.3">
      <c r="A2044" s="9"/>
      <c r="B2044" s="13"/>
      <c r="C2044" s="10"/>
    </row>
    <row r="2045" spans="1:3" x14ac:dyDescent="0.3">
      <c r="A2045" s="9"/>
      <c r="B2045" s="13"/>
      <c r="C2045" s="10"/>
    </row>
    <row r="2046" spans="1:3" x14ac:dyDescent="0.3">
      <c r="A2046" s="9"/>
      <c r="B2046" s="13"/>
      <c r="C2046" s="10"/>
    </row>
    <row r="2047" spans="1:3" x14ac:dyDescent="0.3">
      <c r="A2047" s="9"/>
      <c r="B2047" s="13"/>
      <c r="C2047" s="10"/>
    </row>
    <row r="2048" spans="1:3" x14ac:dyDescent="0.3">
      <c r="A2048" s="9"/>
      <c r="B2048" s="13"/>
      <c r="C2048" s="10"/>
    </row>
    <row r="2049" spans="1:3" x14ac:dyDescent="0.3">
      <c r="A2049" s="9"/>
      <c r="B2049" s="13"/>
      <c r="C2049" s="10"/>
    </row>
    <row r="2050" spans="1:3" x14ac:dyDescent="0.3">
      <c r="A2050" s="9"/>
      <c r="B2050" s="13"/>
      <c r="C2050" s="10"/>
    </row>
    <row r="2051" spans="1:3" x14ac:dyDescent="0.3">
      <c r="A2051" s="9"/>
      <c r="B2051" s="13"/>
      <c r="C2051" s="10"/>
    </row>
    <row r="2052" spans="1:3" x14ac:dyDescent="0.3">
      <c r="A2052" s="9"/>
      <c r="B2052" s="13"/>
      <c r="C2052" s="10"/>
    </row>
    <row r="2053" spans="1:3" x14ac:dyDescent="0.3">
      <c r="A2053" s="9"/>
      <c r="B2053" s="13"/>
      <c r="C2053" s="10"/>
    </row>
    <row r="2054" spans="1:3" x14ac:dyDescent="0.3">
      <c r="A2054" s="9"/>
      <c r="B2054" s="13"/>
      <c r="C2054" s="10"/>
    </row>
    <row r="2055" spans="1:3" x14ac:dyDescent="0.3">
      <c r="A2055" s="9"/>
      <c r="B2055" s="13"/>
      <c r="C2055" s="10"/>
    </row>
    <row r="2056" spans="1:3" x14ac:dyDescent="0.3">
      <c r="A2056" s="9"/>
      <c r="B2056" s="13"/>
      <c r="C2056" s="10"/>
    </row>
    <row r="2057" spans="1:3" x14ac:dyDescent="0.3">
      <c r="A2057" s="9"/>
      <c r="B2057" s="13"/>
      <c r="C2057" s="10"/>
    </row>
    <row r="2058" spans="1:3" x14ac:dyDescent="0.3">
      <c r="A2058" s="9"/>
      <c r="B2058" s="13"/>
      <c r="C2058" s="10"/>
    </row>
    <row r="2059" spans="1:3" x14ac:dyDescent="0.3">
      <c r="A2059" s="9"/>
      <c r="B2059" s="13"/>
      <c r="C2059" s="10"/>
    </row>
    <row r="2060" spans="1:3" x14ac:dyDescent="0.3">
      <c r="A2060" s="9"/>
      <c r="B2060" s="13"/>
      <c r="C2060" s="10"/>
    </row>
    <row r="2061" spans="1:3" x14ac:dyDescent="0.3">
      <c r="A2061" s="9"/>
      <c r="B2061" s="13"/>
      <c r="C2061" s="10"/>
    </row>
    <row r="2062" spans="1:3" x14ac:dyDescent="0.3">
      <c r="A2062" s="9"/>
      <c r="B2062" s="13"/>
      <c r="C2062" s="10"/>
    </row>
    <row r="2063" spans="1:3" x14ac:dyDescent="0.3">
      <c r="A2063" s="9"/>
      <c r="B2063" s="13"/>
      <c r="C2063" s="10"/>
    </row>
    <row r="2064" spans="1:3" x14ac:dyDescent="0.3">
      <c r="A2064" s="9"/>
      <c r="B2064" s="13"/>
      <c r="C2064" s="10"/>
    </row>
    <row r="2065" spans="1:3" x14ac:dyDescent="0.3">
      <c r="A2065" s="9"/>
      <c r="B2065" s="13"/>
      <c r="C2065" s="10"/>
    </row>
    <row r="2066" spans="1:3" x14ac:dyDescent="0.3">
      <c r="A2066" s="9"/>
      <c r="B2066" s="13"/>
      <c r="C2066" s="10"/>
    </row>
    <row r="2067" spans="1:3" x14ac:dyDescent="0.3">
      <c r="A2067" s="9"/>
      <c r="B2067" s="13"/>
      <c r="C2067" s="10"/>
    </row>
    <row r="2068" spans="1:3" x14ac:dyDescent="0.3">
      <c r="A2068" s="9"/>
      <c r="B2068" s="13"/>
      <c r="C2068" s="10"/>
    </row>
    <row r="2069" spans="1:3" x14ac:dyDescent="0.3">
      <c r="A2069" s="9"/>
      <c r="B2069" s="13"/>
      <c r="C2069" s="10"/>
    </row>
    <row r="2070" spans="1:3" x14ac:dyDescent="0.3">
      <c r="A2070" s="9"/>
      <c r="B2070" s="13"/>
      <c r="C2070" s="10"/>
    </row>
    <row r="2071" spans="1:3" x14ac:dyDescent="0.3">
      <c r="A2071" s="9"/>
      <c r="B2071" s="13"/>
      <c r="C2071" s="10"/>
    </row>
    <row r="2072" spans="1:3" x14ac:dyDescent="0.3">
      <c r="A2072" s="9"/>
      <c r="B2072" s="13"/>
      <c r="C2072" s="10"/>
    </row>
    <row r="2073" spans="1:3" x14ac:dyDescent="0.3">
      <c r="A2073" s="9"/>
      <c r="B2073" s="13"/>
      <c r="C2073" s="10"/>
    </row>
    <row r="2074" spans="1:3" x14ac:dyDescent="0.3">
      <c r="A2074" s="9"/>
      <c r="B2074" s="13"/>
      <c r="C2074" s="10"/>
    </row>
    <row r="2075" spans="1:3" x14ac:dyDescent="0.3">
      <c r="A2075" s="9"/>
      <c r="B2075" s="13"/>
      <c r="C2075" s="10"/>
    </row>
    <row r="2076" spans="1:3" x14ac:dyDescent="0.3">
      <c r="A2076" s="9"/>
      <c r="B2076" s="13"/>
      <c r="C2076" s="10"/>
    </row>
    <row r="2077" spans="1:3" x14ac:dyDescent="0.3">
      <c r="A2077" s="9"/>
      <c r="B2077" s="13"/>
      <c r="C2077" s="10"/>
    </row>
    <row r="2078" spans="1:3" x14ac:dyDescent="0.3">
      <c r="A2078" s="9"/>
      <c r="B2078" s="13"/>
      <c r="C2078" s="10"/>
    </row>
    <row r="2079" spans="1:3" x14ac:dyDescent="0.3">
      <c r="A2079" s="9"/>
      <c r="B2079" s="13"/>
      <c r="C2079" s="10"/>
    </row>
    <row r="2080" spans="1:3" x14ac:dyDescent="0.3">
      <c r="A2080" s="9"/>
      <c r="B2080" s="13"/>
      <c r="C2080" s="10"/>
    </row>
    <row r="2081" spans="1:3" x14ac:dyDescent="0.3">
      <c r="A2081" s="9"/>
      <c r="B2081" s="13"/>
      <c r="C2081" s="10"/>
    </row>
    <row r="2082" spans="1:3" x14ac:dyDescent="0.3">
      <c r="A2082" s="9"/>
      <c r="B2082" s="13"/>
      <c r="C2082" s="10"/>
    </row>
    <row r="2083" spans="1:3" x14ac:dyDescent="0.3">
      <c r="A2083" s="9"/>
      <c r="B2083" s="13"/>
      <c r="C2083" s="10"/>
    </row>
    <row r="2084" spans="1:3" x14ac:dyDescent="0.3">
      <c r="A2084" s="9"/>
      <c r="B2084" s="13"/>
      <c r="C2084" s="10"/>
    </row>
    <row r="2085" spans="1:3" x14ac:dyDescent="0.3">
      <c r="A2085" s="9"/>
      <c r="B2085" s="13"/>
      <c r="C2085" s="10"/>
    </row>
    <row r="2086" spans="1:3" x14ac:dyDescent="0.3">
      <c r="A2086" s="9"/>
      <c r="B2086" s="13"/>
      <c r="C2086" s="10"/>
    </row>
    <row r="2087" spans="1:3" x14ac:dyDescent="0.3">
      <c r="A2087" s="9"/>
      <c r="B2087" s="13"/>
      <c r="C2087" s="10"/>
    </row>
    <row r="2088" spans="1:3" x14ac:dyDescent="0.3">
      <c r="A2088" s="9"/>
      <c r="B2088" s="13"/>
      <c r="C2088" s="10"/>
    </row>
    <row r="2089" spans="1:3" x14ac:dyDescent="0.3">
      <c r="A2089" s="9"/>
      <c r="B2089" s="13"/>
      <c r="C2089" s="10"/>
    </row>
    <row r="2090" spans="1:3" x14ac:dyDescent="0.3">
      <c r="A2090" s="9"/>
      <c r="B2090" s="13"/>
      <c r="C2090" s="10"/>
    </row>
    <row r="2091" spans="1:3" x14ac:dyDescent="0.3">
      <c r="A2091" s="9"/>
      <c r="B2091" s="13"/>
      <c r="C2091" s="10"/>
    </row>
    <row r="2092" spans="1:3" x14ac:dyDescent="0.3">
      <c r="A2092" s="9"/>
      <c r="B2092" s="13"/>
      <c r="C2092" s="10"/>
    </row>
    <row r="2093" spans="1:3" x14ac:dyDescent="0.3">
      <c r="A2093" s="9"/>
      <c r="B2093" s="13"/>
      <c r="C2093" s="10"/>
    </row>
    <row r="2094" spans="1:3" x14ac:dyDescent="0.3">
      <c r="A2094" s="9"/>
      <c r="B2094" s="13"/>
      <c r="C2094" s="10"/>
    </row>
    <row r="2095" spans="1:3" x14ac:dyDescent="0.3">
      <c r="A2095" s="9"/>
      <c r="B2095" s="13"/>
      <c r="C2095" s="10"/>
    </row>
    <row r="2096" spans="1:3" x14ac:dyDescent="0.3">
      <c r="A2096" s="9"/>
      <c r="B2096" s="13"/>
      <c r="C2096" s="10"/>
    </row>
    <row r="2097" spans="1:3" x14ac:dyDescent="0.3">
      <c r="A2097" s="9"/>
      <c r="B2097" s="13"/>
      <c r="C2097" s="10"/>
    </row>
    <row r="2098" spans="1:3" x14ac:dyDescent="0.3">
      <c r="A2098" s="9"/>
      <c r="B2098" s="13"/>
      <c r="C2098" s="10"/>
    </row>
    <row r="2099" spans="1:3" x14ac:dyDescent="0.3">
      <c r="A2099" s="9"/>
      <c r="B2099" s="13"/>
      <c r="C2099" s="10"/>
    </row>
    <row r="2100" spans="1:3" x14ac:dyDescent="0.3">
      <c r="A2100" s="9"/>
      <c r="B2100" s="13"/>
      <c r="C2100" s="10"/>
    </row>
    <row r="2101" spans="1:3" x14ac:dyDescent="0.3">
      <c r="A2101" s="9"/>
      <c r="B2101" s="13"/>
      <c r="C2101" s="10"/>
    </row>
    <row r="2102" spans="1:3" x14ac:dyDescent="0.3">
      <c r="A2102" s="9"/>
      <c r="B2102" s="13"/>
      <c r="C2102" s="10"/>
    </row>
    <row r="2103" spans="1:3" x14ac:dyDescent="0.3">
      <c r="A2103" s="9"/>
      <c r="B2103" s="13"/>
      <c r="C2103" s="10"/>
    </row>
    <row r="2104" spans="1:3" x14ac:dyDescent="0.3">
      <c r="A2104" s="9"/>
      <c r="B2104" s="13"/>
      <c r="C2104" s="10"/>
    </row>
    <row r="2105" spans="1:3" x14ac:dyDescent="0.3">
      <c r="A2105" s="9"/>
      <c r="B2105" s="13"/>
      <c r="C2105" s="10"/>
    </row>
    <row r="2106" spans="1:3" x14ac:dyDescent="0.3">
      <c r="A2106" s="9"/>
      <c r="B2106" s="13"/>
      <c r="C2106" s="10"/>
    </row>
    <row r="2107" spans="1:3" x14ac:dyDescent="0.3">
      <c r="A2107" s="9"/>
      <c r="B2107" s="13"/>
      <c r="C2107" s="10"/>
    </row>
    <row r="2108" spans="1:3" x14ac:dyDescent="0.3">
      <c r="A2108" s="9"/>
      <c r="B2108" s="13"/>
      <c r="C2108" s="10"/>
    </row>
    <row r="2109" spans="1:3" x14ac:dyDescent="0.3">
      <c r="A2109" s="9"/>
      <c r="B2109" s="13"/>
      <c r="C2109" s="10"/>
    </row>
    <row r="2110" spans="1:3" x14ac:dyDescent="0.3">
      <c r="A2110" s="9"/>
      <c r="B2110" s="13"/>
      <c r="C2110" s="10"/>
    </row>
    <row r="2111" spans="1:3" x14ac:dyDescent="0.3">
      <c r="A2111" s="9"/>
      <c r="B2111" s="13"/>
      <c r="C2111" s="10"/>
    </row>
    <row r="2112" spans="1:3" x14ac:dyDescent="0.3">
      <c r="A2112" s="9"/>
      <c r="B2112" s="13"/>
      <c r="C2112" s="10"/>
    </row>
    <row r="2113" spans="1:3" x14ac:dyDescent="0.3">
      <c r="A2113" s="9"/>
      <c r="B2113" s="13"/>
      <c r="C2113" s="10"/>
    </row>
    <row r="2114" spans="1:3" x14ac:dyDescent="0.3">
      <c r="A2114" s="9"/>
      <c r="B2114" s="13"/>
      <c r="C2114" s="10"/>
    </row>
    <row r="2115" spans="1:3" x14ac:dyDescent="0.3">
      <c r="A2115" s="9"/>
      <c r="B2115" s="13"/>
      <c r="C2115" s="10"/>
    </row>
    <row r="2116" spans="1:3" x14ac:dyDescent="0.3">
      <c r="A2116" s="9"/>
      <c r="B2116" s="13"/>
      <c r="C2116" s="10"/>
    </row>
    <row r="2117" spans="1:3" x14ac:dyDescent="0.3">
      <c r="A2117" s="9"/>
      <c r="B2117" s="13"/>
      <c r="C2117" s="10"/>
    </row>
    <row r="2118" spans="1:3" x14ac:dyDescent="0.3">
      <c r="A2118" s="9"/>
      <c r="B2118" s="13"/>
      <c r="C2118" s="10"/>
    </row>
    <row r="2119" spans="1:3" x14ac:dyDescent="0.3">
      <c r="A2119" s="9"/>
      <c r="B2119" s="13"/>
      <c r="C2119" s="10"/>
    </row>
    <row r="2120" spans="1:3" x14ac:dyDescent="0.3">
      <c r="A2120" s="9"/>
      <c r="B2120" s="13"/>
      <c r="C2120" s="10"/>
    </row>
    <row r="2121" spans="1:3" x14ac:dyDescent="0.3">
      <c r="A2121" s="9"/>
      <c r="B2121" s="13"/>
      <c r="C2121" s="10"/>
    </row>
    <row r="2122" spans="1:3" x14ac:dyDescent="0.3">
      <c r="A2122" s="9"/>
      <c r="B2122" s="13"/>
      <c r="C2122" s="10"/>
    </row>
    <row r="2123" spans="1:3" x14ac:dyDescent="0.3">
      <c r="A2123" s="9"/>
      <c r="B2123" s="13"/>
      <c r="C2123" s="10"/>
    </row>
    <row r="2124" spans="1:3" x14ac:dyDescent="0.3">
      <c r="A2124" s="9"/>
      <c r="B2124" s="13"/>
      <c r="C2124" s="10"/>
    </row>
    <row r="2125" spans="1:3" x14ac:dyDescent="0.3">
      <c r="A2125" s="9"/>
      <c r="B2125" s="13"/>
      <c r="C2125" s="10"/>
    </row>
    <row r="2126" spans="1:3" x14ac:dyDescent="0.3">
      <c r="A2126" s="9"/>
      <c r="B2126" s="13"/>
      <c r="C2126" s="10"/>
    </row>
    <row r="2127" spans="1:3" x14ac:dyDescent="0.3">
      <c r="A2127" s="9"/>
      <c r="B2127" s="13"/>
      <c r="C2127" s="10"/>
    </row>
    <row r="2128" spans="1:3" x14ac:dyDescent="0.3">
      <c r="A2128" s="9"/>
      <c r="B2128" s="13"/>
      <c r="C2128" s="10"/>
    </row>
    <row r="2129" spans="1:3" x14ac:dyDescent="0.3">
      <c r="A2129" s="9"/>
      <c r="B2129" s="13"/>
      <c r="C2129" s="10"/>
    </row>
    <row r="2130" spans="1:3" x14ac:dyDescent="0.3">
      <c r="A2130" s="9"/>
      <c r="B2130" s="13"/>
      <c r="C2130" s="10"/>
    </row>
    <row r="2131" spans="1:3" x14ac:dyDescent="0.3">
      <c r="A2131" s="9"/>
      <c r="B2131" s="13"/>
      <c r="C2131" s="10"/>
    </row>
    <row r="2132" spans="1:3" x14ac:dyDescent="0.3">
      <c r="A2132" s="9"/>
      <c r="B2132" s="13"/>
      <c r="C2132" s="10"/>
    </row>
    <row r="2133" spans="1:3" x14ac:dyDescent="0.3">
      <c r="A2133" s="9"/>
      <c r="B2133" s="13"/>
      <c r="C2133" s="10"/>
    </row>
    <row r="2134" spans="1:3" x14ac:dyDescent="0.3">
      <c r="A2134" s="9"/>
      <c r="B2134" s="13"/>
      <c r="C2134" s="10"/>
    </row>
    <row r="2135" spans="1:3" x14ac:dyDescent="0.3">
      <c r="A2135" s="9"/>
      <c r="B2135" s="13"/>
      <c r="C2135" s="10"/>
    </row>
    <row r="2136" spans="1:3" x14ac:dyDescent="0.3">
      <c r="A2136" s="9"/>
      <c r="B2136" s="13"/>
      <c r="C2136" s="10"/>
    </row>
    <row r="2137" spans="1:3" x14ac:dyDescent="0.3">
      <c r="A2137" s="9"/>
      <c r="B2137" s="13"/>
      <c r="C2137" s="10"/>
    </row>
    <row r="2138" spans="1:3" x14ac:dyDescent="0.3">
      <c r="A2138" s="9"/>
      <c r="B2138" s="13"/>
      <c r="C2138" s="10"/>
    </row>
    <row r="2139" spans="1:3" x14ac:dyDescent="0.3">
      <c r="A2139" s="9"/>
      <c r="B2139" s="13"/>
      <c r="C2139" s="10"/>
    </row>
    <row r="2140" spans="1:3" x14ac:dyDescent="0.3">
      <c r="A2140" s="9"/>
      <c r="B2140" s="13"/>
      <c r="C2140" s="10"/>
    </row>
    <row r="2141" spans="1:3" x14ac:dyDescent="0.3">
      <c r="A2141" s="9"/>
      <c r="B2141" s="13"/>
      <c r="C2141" s="10"/>
    </row>
    <row r="2142" spans="1:3" x14ac:dyDescent="0.3">
      <c r="A2142" s="9"/>
      <c r="B2142" s="13"/>
      <c r="C2142" s="10"/>
    </row>
    <row r="2143" spans="1:3" x14ac:dyDescent="0.3">
      <c r="A2143" s="9"/>
      <c r="B2143" s="13"/>
      <c r="C2143" s="10"/>
    </row>
    <row r="2144" spans="1:3" x14ac:dyDescent="0.3">
      <c r="A2144" s="9"/>
      <c r="B2144" s="13"/>
      <c r="C2144" s="10"/>
    </row>
    <row r="2145" spans="1:3" x14ac:dyDescent="0.3">
      <c r="A2145" s="9"/>
      <c r="B2145" s="13"/>
      <c r="C2145" s="10"/>
    </row>
    <row r="2146" spans="1:3" x14ac:dyDescent="0.3">
      <c r="A2146" s="9"/>
      <c r="B2146" s="13"/>
      <c r="C2146" s="10"/>
    </row>
    <row r="2147" spans="1:3" x14ac:dyDescent="0.3">
      <c r="A2147" s="9"/>
      <c r="B2147" s="13"/>
      <c r="C2147" s="10"/>
    </row>
    <row r="2148" spans="1:3" x14ac:dyDescent="0.3">
      <c r="A2148" s="9"/>
      <c r="B2148" s="13"/>
      <c r="C2148" s="10"/>
    </row>
    <row r="2149" spans="1:3" x14ac:dyDescent="0.3">
      <c r="A2149" s="9"/>
      <c r="B2149" s="13"/>
      <c r="C2149" s="10"/>
    </row>
    <row r="2150" spans="1:3" x14ac:dyDescent="0.3">
      <c r="A2150" s="9"/>
      <c r="B2150" s="13"/>
      <c r="C2150" s="10"/>
    </row>
    <row r="2151" spans="1:3" x14ac:dyDescent="0.3">
      <c r="A2151" s="9"/>
      <c r="B2151" s="13"/>
      <c r="C2151" s="10"/>
    </row>
    <row r="2152" spans="1:3" x14ac:dyDescent="0.3">
      <c r="A2152" s="9"/>
      <c r="B2152" s="13"/>
      <c r="C2152" s="10"/>
    </row>
    <row r="2153" spans="1:3" x14ac:dyDescent="0.3">
      <c r="A2153" s="9"/>
      <c r="B2153" s="13"/>
      <c r="C2153" s="10"/>
    </row>
    <row r="2154" spans="1:3" x14ac:dyDescent="0.3">
      <c r="A2154" s="9"/>
      <c r="B2154" s="13"/>
      <c r="C2154" s="10"/>
    </row>
    <row r="2155" spans="1:3" x14ac:dyDescent="0.3">
      <c r="A2155" s="9"/>
      <c r="B2155" s="13"/>
      <c r="C2155" s="10"/>
    </row>
    <row r="2156" spans="1:3" x14ac:dyDescent="0.3">
      <c r="A2156" s="9"/>
      <c r="B2156" s="13"/>
      <c r="C2156" s="10"/>
    </row>
    <row r="2157" spans="1:3" x14ac:dyDescent="0.3">
      <c r="A2157" s="9"/>
      <c r="B2157" s="13"/>
      <c r="C2157" s="10"/>
    </row>
    <row r="2158" spans="1:3" x14ac:dyDescent="0.3">
      <c r="A2158" s="9"/>
      <c r="B2158" s="13"/>
      <c r="C2158" s="10"/>
    </row>
    <row r="2159" spans="1:3" x14ac:dyDescent="0.3">
      <c r="A2159" s="9"/>
      <c r="B2159" s="13"/>
      <c r="C2159" s="10"/>
    </row>
    <row r="2160" spans="1:3" x14ac:dyDescent="0.3">
      <c r="A2160" s="9"/>
      <c r="B2160" s="13"/>
      <c r="C2160" s="10"/>
    </row>
    <row r="2161" spans="1:3" x14ac:dyDescent="0.3">
      <c r="A2161" s="9"/>
      <c r="B2161" s="13"/>
      <c r="C2161" s="10"/>
    </row>
    <row r="2162" spans="1:3" x14ac:dyDescent="0.3">
      <c r="A2162" s="9"/>
      <c r="B2162" s="13"/>
      <c r="C2162" s="10"/>
    </row>
    <row r="2163" spans="1:3" x14ac:dyDescent="0.3">
      <c r="A2163" s="9"/>
      <c r="B2163" s="13"/>
      <c r="C2163" s="10"/>
    </row>
    <row r="2164" spans="1:3" x14ac:dyDescent="0.3">
      <c r="A2164" s="9"/>
      <c r="B2164" s="13"/>
      <c r="C2164" s="10"/>
    </row>
    <row r="2165" spans="1:3" x14ac:dyDescent="0.3">
      <c r="A2165" s="9"/>
      <c r="B2165" s="13"/>
      <c r="C2165" s="10"/>
    </row>
    <row r="2166" spans="1:3" x14ac:dyDescent="0.3">
      <c r="A2166" s="9"/>
      <c r="B2166" s="13"/>
      <c r="C2166" s="10"/>
    </row>
    <row r="2167" spans="1:3" x14ac:dyDescent="0.3">
      <c r="A2167" s="9"/>
      <c r="B2167" s="13"/>
      <c r="C2167" s="10"/>
    </row>
    <row r="2168" spans="1:3" x14ac:dyDescent="0.3">
      <c r="A2168" s="9"/>
      <c r="B2168" s="13"/>
      <c r="C2168" s="10"/>
    </row>
    <row r="2169" spans="1:3" x14ac:dyDescent="0.3">
      <c r="A2169" s="9"/>
      <c r="B2169" s="13"/>
      <c r="C2169" s="10"/>
    </row>
    <row r="2170" spans="1:3" x14ac:dyDescent="0.3">
      <c r="A2170" s="9"/>
      <c r="B2170" s="13"/>
      <c r="C2170" s="10"/>
    </row>
    <row r="2171" spans="1:3" x14ac:dyDescent="0.3">
      <c r="A2171" s="9"/>
      <c r="B2171" s="13"/>
      <c r="C2171" s="10"/>
    </row>
    <row r="2172" spans="1:3" x14ac:dyDescent="0.3">
      <c r="A2172" s="9"/>
      <c r="B2172" s="13"/>
      <c r="C2172" s="10"/>
    </row>
    <row r="2173" spans="1:3" x14ac:dyDescent="0.3">
      <c r="A2173" s="9"/>
      <c r="B2173" s="13"/>
      <c r="C2173" s="10"/>
    </row>
    <row r="2174" spans="1:3" x14ac:dyDescent="0.3">
      <c r="A2174" s="9"/>
      <c r="B2174" s="13"/>
      <c r="C2174" s="10"/>
    </row>
    <row r="2175" spans="1:3" x14ac:dyDescent="0.3">
      <c r="A2175" s="9"/>
      <c r="B2175" s="13"/>
      <c r="C2175" s="10"/>
    </row>
    <row r="2176" spans="1:3" x14ac:dyDescent="0.3">
      <c r="A2176" s="9"/>
      <c r="B2176" s="13"/>
      <c r="C2176" s="10"/>
    </row>
    <row r="2177" spans="1:3" x14ac:dyDescent="0.3">
      <c r="A2177" s="9"/>
      <c r="B2177" s="13"/>
      <c r="C2177" s="10"/>
    </row>
    <row r="2178" spans="1:3" x14ac:dyDescent="0.3">
      <c r="A2178" s="9"/>
      <c r="B2178" s="13"/>
      <c r="C2178" s="10"/>
    </row>
    <row r="2179" spans="1:3" x14ac:dyDescent="0.3">
      <c r="A2179" s="9"/>
      <c r="B2179" s="13"/>
      <c r="C2179" s="10"/>
    </row>
    <row r="2180" spans="1:3" x14ac:dyDescent="0.3">
      <c r="A2180" s="9"/>
      <c r="B2180" s="13"/>
      <c r="C2180" s="10"/>
    </row>
    <row r="2181" spans="1:3" x14ac:dyDescent="0.3">
      <c r="A2181" s="9"/>
      <c r="B2181" s="13"/>
      <c r="C2181" s="10"/>
    </row>
    <row r="2182" spans="1:3" x14ac:dyDescent="0.3">
      <c r="A2182" s="9"/>
      <c r="B2182" s="13"/>
      <c r="C2182" s="10"/>
    </row>
    <row r="2183" spans="1:3" x14ac:dyDescent="0.3">
      <c r="A2183" s="9"/>
      <c r="B2183" s="13"/>
      <c r="C2183" s="10"/>
    </row>
    <row r="2184" spans="1:3" x14ac:dyDescent="0.3">
      <c r="A2184" s="9"/>
      <c r="B2184" s="13"/>
      <c r="C2184" s="10"/>
    </row>
    <row r="2185" spans="1:3" x14ac:dyDescent="0.3">
      <c r="A2185" s="9"/>
      <c r="B2185" s="13"/>
      <c r="C2185" s="10"/>
    </row>
    <row r="2186" spans="1:3" x14ac:dyDescent="0.3">
      <c r="A2186" s="9"/>
      <c r="B2186" s="13"/>
      <c r="C2186" s="10"/>
    </row>
    <row r="2187" spans="1:3" x14ac:dyDescent="0.3">
      <c r="A2187" s="9"/>
      <c r="B2187" s="13"/>
      <c r="C2187" s="10"/>
    </row>
    <row r="2188" spans="1:3" x14ac:dyDescent="0.3">
      <c r="A2188" s="9"/>
      <c r="B2188" s="13"/>
      <c r="C2188" s="10"/>
    </row>
    <row r="2189" spans="1:3" x14ac:dyDescent="0.3">
      <c r="A2189" s="9"/>
      <c r="B2189" s="13"/>
      <c r="C2189" s="10"/>
    </row>
    <row r="2190" spans="1:3" x14ac:dyDescent="0.3">
      <c r="A2190" s="9"/>
      <c r="B2190" s="13"/>
      <c r="C2190" s="10"/>
    </row>
    <row r="2191" spans="1:3" x14ac:dyDescent="0.3">
      <c r="A2191" s="9"/>
      <c r="B2191" s="13"/>
      <c r="C2191" s="10"/>
    </row>
    <row r="2192" spans="1:3" x14ac:dyDescent="0.3">
      <c r="A2192" s="9"/>
      <c r="B2192" s="13"/>
      <c r="C2192" s="10"/>
    </row>
    <row r="2193" spans="1:3" x14ac:dyDescent="0.3">
      <c r="A2193" s="9"/>
      <c r="B2193" s="13"/>
      <c r="C2193" s="10"/>
    </row>
    <row r="2194" spans="1:3" x14ac:dyDescent="0.3">
      <c r="A2194" s="9"/>
      <c r="B2194" s="13"/>
      <c r="C2194" s="10"/>
    </row>
    <row r="2195" spans="1:3" x14ac:dyDescent="0.3">
      <c r="A2195" s="9"/>
      <c r="B2195" s="13"/>
      <c r="C2195" s="10"/>
    </row>
    <row r="2196" spans="1:3" x14ac:dyDescent="0.3">
      <c r="A2196" s="9"/>
      <c r="B2196" s="13"/>
      <c r="C2196" s="10"/>
    </row>
    <row r="2197" spans="1:3" x14ac:dyDescent="0.3">
      <c r="A2197" s="9"/>
      <c r="B2197" s="13"/>
      <c r="C2197" s="10"/>
    </row>
    <row r="2198" spans="1:3" x14ac:dyDescent="0.3">
      <c r="A2198" s="9"/>
      <c r="B2198" s="13"/>
      <c r="C2198" s="10"/>
    </row>
    <row r="2199" spans="1:3" x14ac:dyDescent="0.3">
      <c r="A2199" s="9"/>
      <c r="B2199" s="13"/>
      <c r="C2199" s="10"/>
    </row>
    <row r="2200" spans="1:3" x14ac:dyDescent="0.3">
      <c r="A2200" s="9"/>
      <c r="B2200" s="13"/>
      <c r="C2200" s="10"/>
    </row>
    <row r="2201" spans="1:3" x14ac:dyDescent="0.3">
      <c r="A2201" s="9"/>
      <c r="B2201" s="13"/>
      <c r="C2201" s="10"/>
    </row>
    <row r="2202" spans="1:3" x14ac:dyDescent="0.3">
      <c r="A2202" s="9"/>
      <c r="B2202" s="13"/>
      <c r="C2202" s="10"/>
    </row>
    <row r="2203" spans="1:3" x14ac:dyDescent="0.3">
      <c r="A2203" s="9"/>
      <c r="B2203" s="13"/>
      <c r="C2203" s="10"/>
    </row>
    <row r="2204" spans="1:3" x14ac:dyDescent="0.3">
      <c r="A2204" s="9"/>
      <c r="B2204" s="13"/>
      <c r="C2204" s="10"/>
    </row>
    <row r="2205" spans="1:3" x14ac:dyDescent="0.3">
      <c r="A2205" s="9"/>
      <c r="B2205" s="13"/>
      <c r="C2205" s="10"/>
    </row>
    <row r="2206" spans="1:3" x14ac:dyDescent="0.3">
      <c r="A2206" s="9"/>
      <c r="B2206" s="13"/>
      <c r="C2206" s="10"/>
    </row>
    <row r="2207" spans="1:3" x14ac:dyDescent="0.3">
      <c r="A2207" s="9"/>
      <c r="B2207" s="13"/>
      <c r="C2207" s="10"/>
    </row>
    <row r="2208" spans="1:3" x14ac:dyDescent="0.3">
      <c r="A2208" s="9"/>
      <c r="B2208" s="13"/>
      <c r="C2208" s="10"/>
    </row>
    <row r="2209" spans="1:3" x14ac:dyDescent="0.3">
      <c r="A2209" s="9"/>
      <c r="B2209" s="13"/>
      <c r="C2209" s="10"/>
    </row>
    <row r="2210" spans="1:3" x14ac:dyDescent="0.3">
      <c r="A2210" s="9"/>
      <c r="B2210" s="13"/>
      <c r="C2210" s="10"/>
    </row>
    <row r="2211" spans="1:3" x14ac:dyDescent="0.3">
      <c r="A2211" s="9"/>
      <c r="B2211" s="13"/>
      <c r="C2211" s="10"/>
    </row>
    <row r="2212" spans="1:3" x14ac:dyDescent="0.3">
      <c r="A2212" s="9"/>
      <c r="B2212" s="13"/>
      <c r="C2212" s="10"/>
    </row>
    <row r="2213" spans="1:3" x14ac:dyDescent="0.3">
      <c r="A2213" s="9"/>
      <c r="B2213" s="13"/>
      <c r="C2213" s="10"/>
    </row>
    <row r="2214" spans="1:3" x14ac:dyDescent="0.3">
      <c r="A2214" s="9"/>
      <c r="B2214" s="13"/>
      <c r="C2214" s="10"/>
    </row>
    <row r="2215" spans="1:3" x14ac:dyDescent="0.3">
      <c r="A2215" s="9"/>
      <c r="B2215" s="13"/>
      <c r="C2215" s="10"/>
    </row>
    <row r="2216" spans="1:3" x14ac:dyDescent="0.3">
      <c r="A2216" s="9"/>
      <c r="B2216" s="13"/>
      <c r="C2216" s="10"/>
    </row>
    <row r="2217" spans="1:3" x14ac:dyDescent="0.3">
      <c r="A2217" s="9"/>
      <c r="B2217" s="13"/>
      <c r="C2217" s="10"/>
    </row>
    <row r="2218" spans="1:3" x14ac:dyDescent="0.3">
      <c r="A2218" s="9"/>
      <c r="B2218" s="13"/>
      <c r="C2218" s="10"/>
    </row>
    <row r="2219" spans="1:3" x14ac:dyDescent="0.3">
      <c r="A2219" s="9"/>
      <c r="B2219" s="13"/>
      <c r="C2219" s="10"/>
    </row>
    <row r="2220" spans="1:3" x14ac:dyDescent="0.3">
      <c r="A2220" s="9"/>
      <c r="B2220" s="13"/>
      <c r="C2220" s="10"/>
    </row>
    <row r="2221" spans="1:3" x14ac:dyDescent="0.3">
      <c r="A2221" s="9"/>
      <c r="B2221" s="13"/>
      <c r="C2221" s="10"/>
    </row>
    <row r="2222" spans="1:3" x14ac:dyDescent="0.3">
      <c r="A2222" s="9"/>
      <c r="B2222" s="13"/>
      <c r="C2222" s="10"/>
    </row>
    <row r="2223" spans="1:3" x14ac:dyDescent="0.3">
      <c r="A2223" s="9"/>
      <c r="B2223" s="13"/>
      <c r="C2223" s="10"/>
    </row>
    <row r="2224" spans="1:3" x14ac:dyDescent="0.3">
      <c r="A2224" s="9"/>
      <c r="B2224" s="13"/>
      <c r="C2224" s="10"/>
    </row>
    <row r="2225" spans="1:3" x14ac:dyDescent="0.3">
      <c r="A2225" s="9"/>
      <c r="B2225" s="13"/>
      <c r="C2225" s="10"/>
    </row>
    <row r="2226" spans="1:3" x14ac:dyDescent="0.3">
      <c r="A2226" s="9"/>
      <c r="B2226" s="13"/>
      <c r="C2226" s="10"/>
    </row>
    <row r="2227" spans="1:3" x14ac:dyDescent="0.3">
      <c r="A2227" s="9"/>
      <c r="B2227" s="13"/>
      <c r="C2227" s="10"/>
    </row>
    <row r="2228" spans="1:3" x14ac:dyDescent="0.3">
      <c r="A2228" s="9"/>
      <c r="B2228" s="13"/>
      <c r="C2228" s="10"/>
    </row>
    <row r="2229" spans="1:3" x14ac:dyDescent="0.3">
      <c r="A2229" s="9"/>
      <c r="B2229" s="13"/>
      <c r="C2229" s="10"/>
    </row>
    <row r="2230" spans="1:3" x14ac:dyDescent="0.3">
      <c r="A2230" s="9"/>
      <c r="B2230" s="13"/>
      <c r="C2230" s="10"/>
    </row>
    <row r="2231" spans="1:3" x14ac:dyDescent="0.3">
      <c r="A2231" s="9"/>
      <c r="B2231" s="13"/>
      <c r="C2231" s="10"/>
    </row>
    <row r="2232" spans="1:3" x14ac:dyDescent="0.3">
      <c r="A2232" s="9"/>
      <c r="B2232" s="13"/>
      <c r="C2232" s="10"/>
    </row>
    <row r="2233" spans="1:3" x14ac:dyDescent="0.3">
      <c r="A2233" s="9"/>
      <c r="B2233" s="13"/>
      <c r="C2233" s="10"/>
    </row>
    <row r="2234" spans="1:3" x14ac:dyDescent="0.3">
      <c r="A2234" s="9"/>
      <c r="B2234" s="13"/>
      <c r="C2234" s="10"/>
    </row>
    <row r="2235" spans="1:3" x14ac:dyDescent="0.3">
      <c r="A2235" s="9"/>
      <c r="B2235" s="13"/>
      <c r="C2235" s="10"/>
    </row>
    <row r="2236" spans="1:3" x14ac:dyDescent="0.3">
      <c r="A2236" s="9"/>
      <c r="B2236" s="13"/>
      <c r="C2236" s="10"/>
    </row>
    <row r="2237" spans="1:3" x14ac:dyDescent="0.3">
      <c r="A2237" s="9"/>
      <c r="B2237" s="13"/>
      <c r="C2237" s="10"/>
    </row>
    <row r="2238" spans="1:3" x14ac:dyDescent="0.3">
      <c r="A2238" s="9"/>
      <c r="B2238" s="13"/>
      <c r="C2238" s="10"/>
    </row>
    <row r="2239" spans="1:3" x14ac:dyDescent="0.3">
      <c r="A2239" s="9"/>
      <c r="B2239" s="13"/>
      <c r="C2239" s="10"/>
    </row>
    <row r="2240" spans="1:3" x14ac:dyDescent="0.3">
      <c r="A2240" s="9"/>
      <c r="B2240" s="13"/>
      <c r="C2240" s="10"/>
    </row>
    <row r="2241" spans="1:3" x14ac:dyDescent="0.3">
      <c r="A2241" s="9"/>
      <c r="B2241" s="13"/>
      <c r="C2241" s="10"/>
    </row>
    <row r="2242" spans="1:3" x14ac:dyDescent="0.3">
      <c r="A2242" s="9"/>
      <c r="B2242" s="13"/>
      <c r="C2242" s="10"/>
    </row>
    <row r="2243" spans="1:3" x14ac:dyDescent="0.3">
      <c r="A2243" s="9"/>
      <c r="B2243" s="13"/>
      <c r="C2243" s="10"/>
    </row>
    <row r="2244" spans="1:3" x14ac:dyDescent="0.3">
      <c r="A2244" s="9"/>
      <c r="B2244" s="13"/>
      <c r="C2244" s="10"/>
    </row>
    <row r="2245" spans="1:3" x14ac:dyDescent="0.3">
      <c r="A2245" s="9"/>
      <c r="B2245" s="13"/>
      <c r="C2245" s="10"/>
    </row>
    <row r="2246" spans="1:3" x14ac:dyDescent="0.3">
      <c r="A2246" s="9"/>
      <c r="B2246" s="13"/>
      <c r="C2246" s="10"/>
    </row>
    <row r="2247" spans="1:3" x14ac:dyDescent="0.3">
      <c r="A2247" s="9"/>
      <c r="B2247" s="13"/>
      <c r="C2247" s="10"/>
    </row>
    <row r="2248" spans="1:3" x14ac:dyDescent="0.3">
      <c r="A2248" s="9"/>
      <c r="B2248" s="13"/>
      <c r="C2248" s="10"/>
    </row>
    <row r="2249" spans="1:3" x14ac:dyDescent="0.3">
      <c r="A2249" s="9"/>
      <c r="B2249" s="13"/>
      <c r="C2249" s="10"/>
    </row>
    <row r="2250" spans="1:3" x14ac:dyDescent="0.3">
      <c r="A2250" s="9"/>
      <c r="B2250" s="13"/>
      <c r="C2250" s="10"/>
    </row>
    <row r="2251" spans="1:3" x14ac:dyDescent="0.3">
      <c r="A2251" s="9"/>
      <c r="B2251" s="13"/>
      <c r="C2251" s="10"/>
    </row>
    <row r="2252" spans="1:3" x14ac:dyDescent="0.3">
      <c r="A2252" s="9"/>
      <c r="B2252" s="13"/>
      <c r="C2252" s="10"/>
    </row>
    <row r="2253" spans="1:3" x14ac:dyDescent="0.3">
      <c r="A2253" s="9"/>
      <c r="B2253" s="13"/>
      <c r="C2253" s="10"/>
    </row>
    <row r="2254" spans="1:3" x14ac:dyDescent="0.3">
      <c r="A2254" s="9"/>
      <c r="B2254" s="13"/>
      <c r="C2254" s="10"/>
    </row>
    <row r="2255" spans="1:3" x14ac:dyDescent="0.3">
      <c r="A2255" s="9"/>
      <c r="B2255" s="13"/>
      <c r="C2255" s="10"/>
    </row>
    <row r="2256" spans="1:3" x14ac:dyDescent="0.3">
      <c r="A2256" s="9"/>
      <c r="B2256" s="13"/>
      <c r="C2256" s="10"/>
    </row>
    <row r="2257" spans="1:3" x14ac:dyDescent="0.3">
      <c r="A2257" s="9"/>
      <c r="B2257" s="13"/>
      <c r="C2257" s="10"/>
    </row>
    <row r="2258" spans="1:3" x14ac:dyDescent="0.3">
      <c r="A2258" s="9"/>
      <c r="B2258" s="13"/>
      <c r="C2258" s="10"/>
    </row>
    <row r="2259" spans="1:3" x14ac:dyDescent="0.3">
      <c r="A2259" s="9"/>
      <c r="B2259" s="13"/>
      <c r="C2259" s="10"/>
    </row>
    <row r="2260" spans="1:3" x14ac:dyDescent="0.3">
      <c r="A2260" s="9"/>
      <c r="B2260" s="13"/>
      <c r="C2260" s="10"/>
    </row>
    <row r="2261" spans="1:3" x14ac:dyDescent="0.3">
      <c r="A2261" s="9"/>
      <c r="B2261" s="13"/>
      <c r="C2261" s="10"/>
    </row>
    <row r="2262" spans="1:3" x14ac:dyDescent="0.3">
      <c r="A2262" s="9"/>
      <c r="B2262" s="13"/>
      <c r="C2262" s="10"/>
    </row>
    <row r="2263" spans="1:3" x14ac:dyDescent="0.3">
      <c r="A2263" s="9"/>
      <c r="B2263" s="13"/>
      <c r="C2263" s="10"/>
    </row>
    <row r="2264" spans="1:3" x14ac:dyDescent="0.3">
      <c r="A2264" s="9"/>
      <c r="B2264" s="13"/>
      <c r="C2264" s="10"/>
    </row>
    <row r="2265" spans="1:3" x14ac:dyDescent="0.3">
      <c r="A2265" s="9"/>
      <c r="B2265" s="13"/>
      <c r="C2265" s="10"/>
    </row>
    <row r="2266" spans="1:3" x14ac:dyDescent="0.3">
      <c r="A2266" s="9"/>
      <c r="B2266" s="13"/>
      <c r="C2266" s="10"/>
    </row>
    <row r="2267" spans="1:3" x14ac:dyDescent="0.3">
      <c r="A2267" s="9"/>
      <c r="B2267" s="13"/>
      <c r="C2267" s="10"/>
    </row>
    <row r="2268" spans="1:3" x14ac:dyDescent="0.3">
      <c r="A2268" s="9"/>
      <c r="B2268" s="13"/>
      <c r="C2268" s="10"/>
    </row>
    <row r="2269" spans="1:3" x14ac:dyDescent="0.3">
      <c r="A2269" s="9"/>
      <c r="B2269" s="13"/>
      <c r="C2269" s="10"/>
    </row>
    <row r="2270" spans="1:3" x14ac:dyDescent="0.3">
      <c r="A2270" s="9"/>
      <c r="B2270" s="13"/>
      <c r="C2270" s="10"/>
    </row>
    <row r="2271" spans="1:3" x14ac:dyDescent="0.3">
      <c r="A2271" s="9"/>
      <c r="B2271" s="13"/>
      <c r="C2271" s="10"/>
    </row>
    <row r="2272" spans="1:3" x14ac:dyDescent="0.3">
      <c r="A2272" s="9"/>
      <c r="B2272" s="13"/>
      <c r="C2272" s="10"/>
    </row>
    <row r="2273" spans="1:3" x14ac:dyDescent="0.3">
      <c r="A2273" s="9"/>
      <c r="B2273" s="13"/>
      <c r="C2273" s="10"/>
    </row>
    <row r="2274" spans="1:3" x14ac:dyDescent="0.3">
      <c r="A2274" s="9"/>
      <c r="B2274" s="13"/>
      <c r="C2274" s="10"/>
    </row>
    <row r="2275" spans="1:3" x14ac:dyDescent="0.3">
      <c r="A2275" s="9"/>
      <c r="B2275" s="13"/>
      <c r="C2275" s="10"/>
    </row>
    <row r="2276" spans="1:3" x14ac:dyDescent="0.3">
      <c r="A2276" s="9"/>
      <c r="B2276" s="13"/>
      <c r="C2276" s="10"/>
    </row>
    <row r="2277" spans="1:3" x14ac:dyDescent="0.3">
      <c r="A2277" s="9"/>
      <c r="B2277" s="13"/>
      <c r="C2277" s="10"/>
    </row>
    <row r="2278" spans="1:3" x14ac:dyDescent="0.3">
      <c r="A2278" s="9"/>
      <c r="B2278" s="13"/>
      <c r="C2278" s="10"/>
    </row>
    <row r="2279" spans="1:3" x14ac:dyDescent="0.3">
      <c r="A2279" s="9"/>
      <c r="B2279" s="13"/>
      <c r="C2279" s="10"/>
    </row>
    <row r="2280" spans="1:3" x14ac:dyDescent="0.3">
      <c r="A2280" s="9"/>
      <c r="B2280" s="13"/>
      <c r="C2280" s="10"/>
    </row>
    <row r="2281" spans="1:3" x14ac:dyDescent="0.3">
      <c r="A2281" s="9"/>
      <c r="B2281" s="13"/>
      <c r="C2281" s="10"/>
    </row>
    <row r="2282" spans="1:3" x14ac:dyDescent="0.3">
      <c r="A2282" s="9"/>
      <c r="B2282" s="13"/>
      <c r="C2282" s="10"/>
    </row>
    <row r="2283" spans="1:3" x14ac:dyDescent="0.3">
      <c r="A2283" s="9"/>
      <c r="B2283" s="13"/>
      <c r="C2283" s="10"/>
    </row>
    <row r="2284" spans="1:3" x14ac:dyDescent="0.3">
      <c r="A2284" s="9"/>
      <c r="B2284" s="13"/>
      <c r="C2284" s="10"/>
    </row>
    <row r="2285" spans="1:3" x14ac:dyDescent="0.3">
      <c r="A2285" s="9"/>
      <c r="B2285" s="13"/>
      <c r="C2285" s="10"/>
    </row>
    <row r="2286" spans="1:3" x14ac:dyDescent="0.3">
      <c r="A2286" s="9"/>
      <c r="B2286" s="13"/>
      <c r="C2286" s="10"/>
    </row>
    <row r="2287" spans="1:3" x14ac:dyDescent="0.3">
      <c r="A2287" s="9"/>
      <c r="B2287" s="13"/>
      <c r="C2287" s="10"/>
    </row>
    <row r="2288" spans="1:3" x14ac:dyDescent="0.3">
      <c r="A2288" s="9"/>
      <c r="B2288" s="13"/>
      <c r="C2288" s="10"/>
    </row>
    <row r="2289" spans="1:3" x14ac:dyDescent="0.3">
      <c r="A2289" s="9"/>
      <c r="B2289" s="13"/>
      <c r="C2289" s="10"/>
    </row>
    <row r="2290" spans="1:3" x14ac:dyDescent="0.3">
      <c r="A2290" s="9"/>
      <c r="B2290" s="13"/>
      <c r="C2290" s="10"/>
    </row>
    <row r="2291" spans="1:3" x14ac:dyDescent="0.3">
      <c r="A2291" s="9"/>
      <c r="B2291" s="13"/>
      <c r="C2291" s="10"/>
    </row>
    <row r="2292" spans="1:3" x14ac:dyDescent="0.3">
      <c r="A2292" s="9"/>
      <c r="B2292" s="13"/>
      <c r="C2292" s="10"/>
    </row>
    <row r="2293" spans="1:3" x14ac:dyDescent="0.3">
      <c r="A2293" s="9"/>
      <c r="B2293" s="13"/>
      <c r="C2293" s="10"/>
    </row>
    <row r="2294" spans="1:3" x14ac:dyDescent="0.3">
      <c r="A2294" s="9"/>
      <c r="B2294" s="13"/>
      <c r="C2294" s="10"/>
    </row>
    <row r="2295" spans="1:3" x14ac:dyDescent="0.3">
      <c r="A2295" s="9"/>
      <c r="B2295" s="13"/>
      <c r="C2295" s="10"/>
    </row>
    <row r="2296" spans="1:3" x14ac:dyDescent="0.3">
      <c r="A2296" s="9"/>
      <c r="B2296" s="13"/>
      <c r="C2296" s="10"/>
    </row>
    <row r="2297" spans="1:3" x14ac:dyDescent="0.3">
      <c r="A2297" s="9"/>
      <c r="B2297" s="13"/>
      <c r="C2297" s="10"/>
    </row>
    <row r="2298" spans="1:3" x14ac:dyDescent="0.3">
      <c r="A2298" s="9"/>
      <c r="B2298" s="13"/>
      <c r="C2298" s="10"/>
    </row>
    <row r="2299" spans="1:3" x14ac:dyDescent="0.3">
      <c r="A2299" s="9"/>
      <c r="B2299" s="13"/>
      <c r="C2299" s="10"/>
    </row>
    <row r="2300" spans="1:3" x14ac:dyDescent="0.3">
      <c r="A2300" s="9"/>
      <c r="B2300" s="13"/>
      <c r="C2300" s="10"/>
    </row>
    <row r="2301" spans="1:3" x14ac:dyDescent="0.3">
      <c r="A2301" s="9"/>
      <c r="B2301" s="13"/>
      <c r="C2301" s="10"/>
    </row>
    <row r="2302" spans="1:3" x14ac:dyDescent="0.3">
      <c r="A2302" s="9"/>
      <c r="B2302" s="13"/>
      <c r="C2302" s="10"/>
    </row>
    <row r="2303" spans="1:3" x14ac:dyDescent="0.3">
      <c r="A2303" s="9"/>
      <c r="B2303" s="13"/>
      <c r="C2303" s="10"/>
    </row>
    <row r="2304" spans="1:3" x14ac:dyDescent="0.3">
      <c r="A2304" s="9"/>
      <c r="B2304" s="13"/>
      <c r="C2304" s="10"/>
    </row>
    <row r="2305" spans="1:3" x14ac:dyDescent="0.3">
      <c r="A2305" s="9"/>
      <c r="B2305" s="13"/>
      <c r="C2305" s="10"/>
    </row>
    <row r="2306" spans="1:3" x14ac:dyDescent="0.3">
      <c r="A2306" s="9"/>
      <c r="B2306" s="13"/>
      <c r="C2306" s="10"/>
    </row>
    <row r="2307" spans="1:3" x14ac:dyDescent="0.3">
      <c r="A2307" s="9"/>
      <c r="B2307" s="13"/>
      <c r="C2307" s="10"/>
    </row>
    <row r="2308" spans="1:3" x14ac:dyDescent="0.3">
      <c r="A2308" s="9"/>
      <c r="B2308" s="13"/>
      <c r="C2308" s="10"/>
    </row>
    <row r="2309" spans="1:3" x14ac:dyDescent="0.3">
      <c r="A2309" s="9"/>
      <c r="B2309" s="13"/>
      <c r="C2309" s="10"/>
    </row>
    <row r="2310" spans="1:3" x14ac:dyDescent="0.3">
      <c r="A2310" s="9"/>
      <c r="B2310" s="13"/>
      <c r="C2310" s="10"/>
    </row>
    <row r="2311" spans="1:3" x14ac:dyDescent="0.3">
      <c r="A2311" s="9"/>
      <c r="B2311" s="13"/>
      <c r="C2311" s="10"/>
    </row>
    <row r="2312" spans="1:3" x14ac:dyDescent="0.3">
      <c r="A2312" s="9"/>
      <c r="B2312" s="13"/>
      <c r="C2312" s="10"/>
    </row>
    <row r="2313" spans="1:3" x14ac:dyDescent="0.3">
      <c r="A2313" s="9"/>
      <c r="B2313" s="13"/>
      <c r="C2313" s="10"/>
    </row>
    <row r="2314" spans="1:3" x14ac:dyDescent="0.3">
      <c r="A2314" s="9"/>
      <c r="B2314" s="13"/>
      <c r="C2314" s="10"/>
    </row>
    <row r="2315" spans="1:3" x14ac:dyDescent="0.3">
      <c r="A2315" s="9"/>
      <c r="B2315" s="13"/>
      <c r="C2315" s="10"/>
    </row>
    <row r="2316" spans="1:3" x14ac:dyDescent="0.3">
      <c r="A2316" s="9"/>
      <c r="B2316" s="13"/>
      <c r="C2316" s="10"/>
    </row>
    <row r="2317" spans="1:3" x14ac:dyDescent="0.3">
      <c r="A2317" s="9"/>
      <c r="B2317" s="13"/>
      <c r="C2317" s="10"/>
    </row>
    <row r="2318" spans="1:3" x14ac:dyDescent="0.3">
      <c r="A2318" s="9"/>
      <c r="B2318" s="13"/>
      <c r="C2318" s="10"/>
    </row>
    <row r="2319" spans="1:3" x14ac:dyDescent="0.3">
      <c r="A2319" s="9"/>
      <c r="B2319" s="13"/>
      <c r="C2319" s="10"/>
    </row>
    <row r="2320" spans="1:3" x14ac:dyDescent="0.3">
      <c r="A2320" s="9"/>
      <c r="B2320" s="13"/>
      <c r="C2320" s="10"/>
    </row>
    <row r="2321" spans="1:3" x14ac:dyDescent="0.3">
      <c r="A2321" s="9"/>
      <c r="B2321" s="13"/>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4" sqref="A4"/>
    </sheetView>
  </sheetViews>
  <sheetFormatPr defaultRowHeight="12.4" x14ac:dyDescent="0.3"/>
  <cols>
    <col min="1" max="1" width="19.8203125" style="6" customWidth="1"/>
    <col min="2" max="2" width="22.703125" style="11" customWidth="1"/>
    <col min="3" max="3" width="9.3515625" style="6" customWidth="1"/>
    <col min="4" max="4" width="31.1171875" customWidth="1"/>
  </cols>
  <sheetData>
    <row r="1" spans="1:4" s="44" customFormat="1" ht="57.5" customHeight="1" x14ac:dyDescent="0.3">
      <c r="A1" s="40"/>
      <c r="B1" s="11"/>
      <c r="C1" s="40"/>
    </row>
    <row r="2" spans="1:4" ht="30" customHeight="1" x14ac:dyDescent="0.3">
      <c r="A2" s="96" t="s">
        <v>30</v>
      </c>
      <c r="B2" s="97" t="s">
        <v>29</v>
      </c>
      <c r="C2" s="96" t="s">
        <v>0</v>
      </c>
      <c r="D2" s="96" t="s">
        <v>42</v>
      </c>
    </row>
    <row r="3" spans="1:4" x14ac:dyDescent="0.3">
      <c r="A3" s="19" t="s">
        <v>67</v>
      </c>
      <c r="B3" s="34">
        <v>43517.686441932899</v>
      </c>
      <c r="C3" s="24">
        <v>83.3</v>
      </c>
      <c r="D3" s="18" t="s">
        <v>65</v>
      </c>
    </row>
    <row r="4" spans="1:4" ht="12.5" x14ac:dyDescent="0.3">
      <c r="A4" s="19"/>
      <c r="B4" s="34"/>
      <c r="C4" s="24"/>
      <c r="D4" s="18"/>
    </row>
    <row r="5" spans="1:4" ht="12.5" x14ac:dyDescent="0.3">
      <c r="A5" s="19"/>
      <c r="B5" s="34"/>
      <c r="C5" s="24"/>
      <c r="D5" s="18"/>
    </row>
    <row r="6" spans="1:4" ht="12.5" x14ac:dyDescent="0.3">
      <c r="A6" s="19"/>
      <c r="B6" s="34"/>
      <c r="C6" s="24"/>
      <c r="D6" s="18"/>
    </row>
    <row r="7" spans="1:4" ht="12.5" x14ac:dyDescent="0.3">
      <c r="A7" s="19"/>
      <c r="B7" s="34"/>
      <c r="C7" s="24"/>
      <c r="D7" s="18"/>
    </row>
    <row r="8" spans="1:4" ht="12.5" x14ac:dyDescent="0.3">
      <c r="A8" s="19"/>
      <c r="B8" s="34"/>
      <c r="C8" s="24"/>
      <c r="D8" s="18"/>
    </row>
    <row r="9" spans="1:4" ht="12.5" x14ac:dyDescent="0.3">
      <c r="A9" s="33"/>
      <c r="B9" s="34"/>
      <c r="C9" s="24"/>
      <c r="D9" s="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22.703125" style="13" customWidth="1"/>
    <col min="3" max="3" width="9.3515625" style="3" customWidth="1"/>
    <col min="4" max="4" width="43.8203125" style="3" bestFit="1" customWidth="1"/>
    <col min="5" max="16384" width="9" style="3"/>
  </cols>
  <sheetData>
    <row r="1" spans="1:6" s="44" customFormat="1" ht="57.5" customHeight="1" x14ac:dyDescent="0.3">
      <c r="B1" s="13"/>
    </row>
    <row r="2" spans="1:6" ht="30" customHeight="1" x14ac:dyDescent="0.3">
      <c r="A2" s="96" t="s">
        <v>30</v>
      </c>
      <c r="B2" s="97" t="s">
        <v>29</v>
      </c>
      <c r="C2" s="96" t="s">
        <v>0</v>
      </c>
      <c r="D2" s="96" t="s">
        <v>42</v>
      </c>
      <c r="F2" s="2"/>
    </row>
    <row r="3" spans="1:6" x14ac:dyDescent="0.3">
      <c r="A3" s="20" t="s">
        <v>67</v>
      </c>
      <c r="B3" s="36">
        <v>42894.5031451389</v>
      </c>
      <c r="C3" s="38">
        <v>1000</v>
      </c>
      <c r="D3" s="20" t="s">
        <v>65</v>
      </c>
    </row>
    <row r="4" spans="1:6" x14ac:dyDescent="0.3">
      <c r="A4" s="44" t="s">
        <v>68</v>
      </c>
      <c r="B4" s="36">
        <v>42894.551068321802</v>
      </c>
      <c r="C4" s="38">
        <v>900</v>
      </c>
      <c r="D4" s="20" t="s">
        <v>65</v>
      </c>
    </row>
    <row r="5" spans="1:6" x14ac:dyDescent="0.3">
      <c r="A5" s="44" t="s">
        <v>69</v>
      </c>
      <c r="B5" s="36">
        <v>42897.751517476798</v>
      </c>
      <c r="C5" s="38">
        <v>800</v>
      </c>
      <c r="D5" s="20" t="s">
        <v>65</v>
      </c>
    </row>
    <row r="6" spans="1:6" x14ac:dyDescent="0.3">
      <c r="A6" s="44" t="s">
        <v>70</v>
      </c>
      <c r="B6" s="36">
        <v>42902.609723530099</v>
      </c>
      <c r="C6" s="38">
        <v>1000</v>
      </c>
      <c r="D6" s="20" t="s">
        <v>65</v>
      </c>
    </row>
    <row r="7" spans="1:6" x14ac:dyDescent="0.3">
      <c r="A7" s="44" t="s">
        <v>71</v>
      </c>
      <c r="B7" s="36">
        <v>42915.675331909697</v>
      </c>
      <c r="C7" s="38">
        <v>1000</v>
      </c>
      <c r="D7" s="20" t="s">
        <v>65</v>
      </c>
    </row>
    <row r="8" spans="1:6" x14ac:dyDescent="0.3">
      <c r="A8" s="44" t="s">
        <v>72</v>
      </c>
      <c r="B8" s="36">
        <v>42921.751485300898</v>
      </c>
      <c r="C8" s="38">
        <v>810</v>
      </c>
      <c r="D8" s="20" t="s">
        <v>65</v>
      </c>
    </row>
    <row r="9" spans="1:6" x14ac:dyDescent="0.3">
      <c r="A9" s="44" t="s">
        <v>73</v>
      </c>
      <c r="B9" s="36">
        <v>42947.430063923603</v>
      </c>
      <c r="C9" s="38">
        <v>810</v>
      </c>
      <c r="D9" s="20" t="s">
        <v>66</v>
      </c>
    </row>
    <row r="10" spans="1:6" x14ac:dyDescent="0.3">
      <c r="A10" s="44" t="s">
        <v>74</v>
      </c>
      <c r="B10" s="36">
        <v>43033.613869062501</v>
      </c>
      <c r="C10" s="38">
        <v>800</v>
      </c>
      <c r="D10" s="20" t="s">
        <v>66</v>
      </c>
    </row>
    <row r="11" spans="1:6" x14ac:dyDescent="0.3">
      <c r="A11" s="44" t="s">
        <v>75</v>
      </c>
      <c r="B11" s="36">
        <v>43035.704877546297</v>
      </c>
      <c r="C11" s="38">
        <v>1500</v>
      </c>
      <c r="D11" s="20" t="s">
        <v>66</v>
      </c>
    </row>
    <row r="12" spans="1:6" x14ac:dyDescent="0.3">
      <c r="A12" s="44" t="s">
        <v>76</v>
      </c>
      <c r="B12" s="36">
        <v>43091.597046377297</v>
      </c>
      <c r="C12" s="38">
        <v>1500</v>
      </c>
      <c r="D12" s="20" t="s">
        <v>66</v>
      </c>
    </row>
    <row r="13" spans="1:6" x14ac:dyDescent="0.3">
      <c r="A13" s="44" t="s">
        <v>77</v>
      </c>
      <c r="B13" s="36">
        <v>43159.7314633102</v>
      </c>
      <c r="C13" s="38">
        <v>1500</v>
      </c>
      <c r="D13" s="20" t="s">
        <v>66</v>
      </c>
    </row>
    <row r="14" spans="1:6" x14ac:dyDescent="0.3">
      <c r="A14" s="44" t="s">
        <v>78</v>
      </c>
      <c r="B14" s="36">
        <v>43213.508410763898</v>
      </c>
      <c r="C14" s="38">
        <v>1500</v>
      </c>
      <c r="D14" s="20" t="s">
        <v>66</v>
      </c>
    </row>
    <row r="15" spans="1:6" x14ac:dyDescent="0.3">
      <c r="A15" s="44" t="s">
        <v>79</v>
      </c>
      <c r="B15" s="36">
        <v>43228.442976539402</v>
      </c>
      <c r="C15" s="38">
        <v>500</v>
      </c>
      <c r="D15" s="20" t="s">
        <v>66</v>
      </c>
    </row>
    <row r="16" spans="1:6" x14ac:dyDescent="0.3">
      <c r="A16" s="44" t="s">
        <v>80</v>
      </c>
      <c r="B16" s="36">
        <v>43269.561428703702</v>
      </c>
      <c r="C16" s="38">
        <v>900</v>
      </c>
      <c r="D16" s="20" t="s">
        <v>66</v>
      </c>
    </row>
    <row r="17" spans="1:4" x14ac:dyDescent="0.3">
      <c r="A17" s="44" t="s">
        <v>81</v>
      </c>
      <c r="B17" s="36">
        <v>43308.483588506897</v>
      </c>
      <c r="C17" s="38">
        <v>900</v>
      </c>
      <c r="D17" s="20" t="s">
        <v>66</v>
      </c>
    </row>
    <row r="18" spans="1:4" x14ac:dyDescent="0.3">
      <c r="A18" s="44" t="s">
        <v>82</v>
      </c>
      <c r="B18" s="36">
        <v>43453.747685798597</v>
      </c>
      <c r="C18" s="38">
        <v>900</v>
      </c>
      <c r="D18" s="20" t="s">
        <v>66</v>
      </c>
    </row>
    <row r="19" spans="1:4" x14ac:dyDescent="0.3">
      <c r="A19" s="20"/>
      <c r="B19" s="36"/>
      <c r="C19" s="38"/>
      <c r="D19" s="20"/>
    </row>
    <row r="20" spans="1:4" x14ac:dyDescent="0.3">
      <c r="A20" s="20"/>
      <c r="B20" s="36"/>
      <c r="C20" s="38"/>
      <c r="D20" s="20"/>
    </row>
    <row r="21" spans="1:4" x14ac:dyDescent="0.3">
      <c r="A21" s="20"/>
      <c r="B21" s="36"/>
      <c r="C21" s="38"/>
      <c r="D21" s="20"/>
    </row>
    <row r="22" spans="1:4" x14ac:dyDescent="0.3">
      <c r="A22" s="20"/>
      <c r="B22" s="36"/>
      <c r="C22" s="38"/>
      <c r="D22" s="20"/>
    </row>
    <row r="23" spans="1:4" x14ac:dyDescent="0.3">
      <c r="A23" s="20"/>
      <c r="B23" s="36"/>
      <c r="C23" s="38"/>
      <c r="D23" s="20"/>
    </row>
    <row r="24" spans="1:4" x14ac:dyDescent="0.3">
      <c r="A24" s="20"/>
      <c r="B24" s="36"/>
      <c r="C24" s="38"/>
      <c r="D24" s="20"/>
    </row>
    <row r="25" spans="1:4" x14ac:dyDescent="0.3">
      <c r="A25" s="20"/>
      <c r="B25" s="36"/>
      <c r="C25" s="38"/>
      <c r="D25" s="20"/>
    </row>
    <row r="26" spans="1:4" x14ac:dyDescent="0.3">
      <c r="A26" s="20"/>
      <c r="B26" s="36"/>
      <c r="C26" s="38"/>
      <c r="D26" s="20"/>
    </row>
    <row r="27" spans="1:4" x14ac:dyDescent="0.3">
      <c r="A27" s="20"/>
      <c r="B27" s="36"/>
      <c r="C27" s="38"/>
      <c r="D27" s="20"/>
    </row>
    <row r="28" spans="1:4" x14ac:dyDescent="0.3">
      <c r="A28" s="20"/>
      <c r="B28" s="36"/>
      <c r="C28" s="38"/>
      <c r="D28" s="20"/>
    </row>
    <row r="29" spans="1:4" x14ac:dyDescent="0.3">
      <c r="A29" s="20"/>
      <c r="B29" s="36"/>
      <c r="C29" s="38"/>
      <c r="D29" s="20"/>
    </row>
    <row r="30" spans="1:4" x14ac:dyDescent="0.3">
      <c r="A30" s="20"/>
      <c r="B30" s="36"/>
      <c r="C30" s="38"/>
      <c r="D30" s="20"/>
    </row>
    <row r="31" spans="1:4" x14ac:dyDescent="0.3">
      <c r="A31" s="20"/>
      <c r="B31" s="36"/>
      <c r="C31" s="38"/>
      <c r="D31" s="20"/>
    </row>
    <row r="32" spans="1:4" x14ac:dyDescent="0.3">
      <c r="A32" s="20"/>
      <c r="B32" s="36"/>
      <c r="C32" s="38"/>
      <c r="D32" s="20"/>
    </row>
    <row r="33" spans="1:4" x14ac:dyDescent="0.3">
      <c r="A33" s="20"/>
      <c r="B33" s="36"/>
      <c r="C33" s="38"/>
      <c r="D33" s="20"/>
    </row>
    <row r="34" spans="1:4" x14ac:dyDescent="0.3">
      <c r="A34" s="20"/>
      <c r="B34" s="36"/>
      <c r="C34" s="38"/>
      <c r="D34" s="20"/>
    </row>
    <row r="35" spans="1:4" x14ac:dyDescent="0.3">
      <c r="A35" s="20"/>
      <c r="B35" s="36"/>
      <c r="C35" s="38"/>
      <c r="D35" s="20"/>
    </row>
    <row r="36" spans="1:4" x14ac:dyDescent="0.3">
      <c r="A36" s="20"/>
      <c r="B36" s="36"/>
      <c r="C36" s="38"/>
      <c r="D36" s="20"/>
    </row>
    <row r="37" spans="1:4" x14ac:dyDescent="0.3">
      <c r="A37" s="20"/>
      <c r="B37" s="36"/>
      <c r="C37" s="38"/>
      <c r="D37" s="20"/>
    </row>
    <row r="38" spans="1:4" x14ac:dyDescent="0.3">
      <c r="A38" s="20"/>
      <c r="B38" s="36"/>
      <c r="C38" s="38"/>
      <c r="D38" s="20"/>
    </row>
    <row r="39" spans="1:4" x14ac:dyDescent="0.3">
      <c r="A39" s="26"/>
      <c r="B39" s="36"/>
      <c r="C39" s="38"/>
      <c r="D39" s="26"/>
    </row>
    <row r="40" spans="1:4" x14ac:dyDescent="0.3">
      <c r="A40" s="26"/>
      <c r="B40" s="36"/>
      <c r="C40" s="38"/>
      <c r="D40" s="26"/>
    </row>
    <row r="41" spans="1:4" x14ac:dyDescent="0.3">
      <c r="A41" s="26"/>
      <c r="B41" s="36"/>
      <c r="C41" s="38"/>
      <c r="D41" s="26"/>
    </row>
    <row r="42" spans="1:4" x14ac:dyDescent="0.3">
      <c r="A42" s="26"/>
      <c r="B42" s="36"/>
      <c r="C42" s="38"/>
      <c r="D42" s="26"/>
    </row>
    <row r="43" spans="1:4" x14ac:dyDescent="0.3">
      <c r="A43" s="26"/>
      <c r="B43" s="36"/>
      <c r="C43" s="38"/>
      <c r="D43" s="26"/>
    </row>
    <row r="44" spans="1:4" x14ac:dyDescent="0.3">
      <c r="A44" s="26"/>
      <c r="B44" s="36"/>
      <c r="C44" s="38"/>
      <c r="D44" s="26"/>
    </row>
    <row r="45" spans="1:4" x14ac:dyDescent="0.3">
      <c r="A45" s="26"/>
      <c r="B45" s="36"/>
      <c r="C45" s="38"/>
      <c r="D45" s="26"/>
    </row>
    <row r="46" spans="1:4" x14ac:dyDescent="0.3">
      <c r="A46" s="26"/>
      <c r="B46" s="36"/>
      <c r="C46" s="38"/>
      <c r="D46" s="26"/>
    </row>
    <row r="47" spans="1:4" x14ac:dyDescent="0.3">
      <c r="A47" s="35"/>
      <c r="B47" s="36"/>
      <c r="C47" s="38"/>
      <c r="D47" s="37"/>
    </row>
    <row r="48" spans="1:4" x14ac:dyDescent="0.3">
      <c r="A48" s="35"/>
      <c r="B48" s="36"/>
      <c r="C48" s="38"/>
    </row>
    <row r="49" spans="1:4" x14ac:dyDescent="0.3">
      <c r="A49" s="35"/>
      <c r="B49" s="36"/>
      <c r="C49" s="38"/>
      <c r="D49" s="37"/>
    </row>
    <row r="50" spans="1:4" x14ac:dyDescent="0.3">
      <c r="A50" s="6"/>
      <c r="B50" s="14"/>
      <c r="C50" s="8"/>
    </row>
    <row r="51" spans="1:4" x14ac:dyDescent="0.3">
      <c r="A51" s="6"/>
      <c r="B51" s="14"/>
      <c r="C51" s="8"/>
    </row>
    <row r="52" spans="1:4" x14ac:dyDescent="0.3">
      <c r="A52" s="6"/>
      <c r="B52" s="14"/>
      <c r="C52" s="8"/>
    </row>
    <row r="53" spans="1:4" x14ac:dyDescent="0.3">
      <c r="A53" s="6"/>
      <c r="B53" s="14"/>
      <c r="C53" s="8"/>
    </row>
    <row r="54" spans="1:4" x14ac:dyDescent="0.3">
      <c r="A54" s="6"/>
      <c r="B54" s="14"/>
      <c r="C54" s="8"/>
    </row>
    <row r="55" spans="1:4" x14ac:dyDescent="0.3">
      <c r="A55" s="6"/>
      <c r="B55" s="14"/>
      <c r="C55" s="8"/>
    </row>
    <row r="56" spans="1:4" x14ac:dyDescent="0.3">
      <c r="A56" s="6"/>
      <c r="B56" s="14"/>
      <c r="C56" s="8"/>
    </row>
    <row r="57" spans="1:4" x14ac:dyDescent="0.3">
      <c r="A57" s="6"/>
      <c r="B57" s="14"/>
      <c r="C57" s="8"/>
    </row>
    <row r="58" spans="1:4" x14ac:dyDescent="0.3">
      <c r="A58" s="6"/>
      <c r="B58" s="14"/>
      <c r="C58" s="8"/>
    </row>
    <row r="59" spans="1:4" x14ac:dyDescent="0.3">
      <c r="A59" s="6"/>
      <c r="B59" s="14"/>
      <c r="C59" s="8"/>
    </row>
    <row r="60" spans="1:4" x14ac:dyDescent="0.3">
      <c r="A60" s="6"/>
      <c r="B60" s="14"/>
      <c r="C60" s="8"/>
    </row>
    <row r="61" spans="1:4" x14ac:dyDescent="0.3">
      <c r="A61" s="6"/>
      <c r="B61" s="14"/>
      <c r="C61" s="8"/>
    </row>
    <row r="62" spans="1:4" x14ac:dyDescent="0.3">
      <c r="A62" s="6"/>
      <c r="B62" s="14"/>
      <c r="C62" s="8"/>
    </row>
    <row r="63" spans="1:4" x14ac:dyDescent="0.3">
      <c r="A63" s="6"/>
      <c r="B63" s="14"/>
      <c r="C63" s="8"/>
    </row>
    <row r="64" spans="1:4" x14ac:dyDescent="0.3">
      <c r="A64" s="6"/>
      <c r="B64" s="14"/>
      <c r="C64" s="8"/>
    </row>
    <row r="65" spans="1:3" x14ac:dyDescent="0.3">
      <c r="A65" s="6"/>
      <c r="B65" s="14"/>
      <c r="C65" s="8"/>
    </row>
    <row r="66" spans="1:3" x14ac:dyDescent="0.3">
      <c r="A66" s="6"/>
      <c r="B66" s="14"/>
      <c r="C66" s="8"/>
    </row>
    <row r="67" spans="1:3" x14ac:dyDescent="0.3">
      <c r="A67" s="6"/>
      <c r="B67" s="14"/>
      <c r="C67" s="8"/>
    </row>
    <row r="68" spans="1:3" x14ac:dyDescent="0.3">
      <c r="A68" s="6"/>
      <c r="B68" s="14"/>
      <c r="C68" s="8"/>
    </row>
    <row r="69" spans="1:3" x14ac:dyDescent="0.3">
      <c r="A69" s="6"/>
      <c r="B69" s="14"/>
      <c r="C69" s="8"/>
    </row>
    <row r="70" spans="1:3" x14ac:dyDescent="0.3">
      <c r="A70" s="6"/>
      <c r="B70" s="14"/>
      <c r="C70" s="8"/>
    </row>
    <row r="71" spans="1:3" x14ac:dyDescent="0.3">
      <c r="A71" s="6"/>
      <c r="B71" s="14"/>
      <c r="C71" s="8"/>
    </row>
    <row r="72" spans="1:3" x14ac:dyDescent="0.3">
      <c r="A72" s="6"/>
      <c r="B72" s="14"/>
      <c r="C72" s="8"/>
    </row>
    <row r="73" spans="1:3" x14ac:dyDescent="0.3">
      <c r="A73" s="6"/>
      <c r="B73" s="14"/>
      <c r="C73" s="8"/>
    </row>
    <row r="74" spans="1:3" x14ac:dyDescent="0.3">
      <c r="A74" s="6"/>
      <c r="B74" s="14"/>
      <c r="C74" s="8"/>
    </row>
    <row r="75" spans="1:3" x14ac:dyDescent="0.3">
      <c r="A75" s="6"/>
      <c r="B75" s="14"/>
      <c r="C75" s="8"/>
    </row>
    <row r="76" spans="1:3" x14ac:dyDescent="0.3">
      <c r="A76" s="6"/>
      <c r="B76" s="14"/>
      <c r="C76" s="8"/>
    </row>
    <row r="77" spans="1:3" x14ac:dyDescent="0.3">
      <c r="A77" s="6"/>
      <c r="B77" s="14"/>
      <c r="C77" s="8"/>
    </row>
    <row r="78" spans="1:3" x14ac:dyDescent="0.3">
      <c r="A78" s="6"/>
      <c r="B78" s="14"/>
      <c r="C78" s="8"/>
    </row>
    <row r="79" spans="1:3" x14ac:dyDescent="0.3">
      <c r="A79" s="6"/>
      <c r="B79" s="14"/>
      <c r="C79" s="8"/>
    </row>
    <row r="80" spans="1:3" x14ac:dyDescent="0.3">
      <c r="A80" s="6"/>
      <c r="B80" s="14"/>
      <c r="C80" s="8"/>
    </row>
    <row r="81" spans="1:3" x14ac:dyDescent="0.3">
      <c r="A81" s="6"/>
      <c r="B81" s="14"/>
      <c r="C81" s="8"/>
    </row>
    <row r="82" spans="1:3" x14ac:dyDescent="0.3">
      <c r="A82" s="6"/>
      <c r="B82" s="14"/>
      <c r="C82" s="8"/>
    </row>
    <row r="83" spans="1:3" x14ac:dyDescent="0.3">
      <c r="A83" s="6"/>
      <c r="B83" s="14"/>
      <c r="C83" s="8"/>
    </row>
    <row r="84" spans="1:3" x14ac:dyDescent="0.3">
      <c r="A84" s="6"/>
      <c r="B84" s="14"/>
      <c r="C84" s="8"/>
    </row>
    <row r="85" spans="1:3" x14ac:dyDescent="0.3">
      <c r="A85" s="6"/>
      <c r="B85" s="14"/>
      <c r="C85" s="8"/>
    </row>
    <row r="86" spans="1:3" x14ac:dyDescent="0.3">
      <c r="A86" s="6"/>
      <c r="B86" s="14"/>
      <c r="C86" s="8"/>
    </row>
    <row r="87" spans="1:3" x14ac:dyDescent="0.3">
      <c r="A87" s="6"/>
      <c r="B87" s="14"/>
      <c r="C87" s="8"/>
    </row>
    <row r="88" spans="1:3" x14ac:dyDescent="0.3">
      <c r="A88" s="6"/>
      <c r="B88" s="14"/>
      <c r="C88" s="8"/>
    </row>
    <row r="89" spans="1:3" x14ac:dyDescent="0.3">
      <c r="A89" s="6"/>
      <c r="B89" s="14"/>
      <c r="C89" s="8"/>
    </row>
    <row r="90" spans="1:3" x14ac:dyDescent="0.3">
      <c r="A90" s="6"/>
      <c r="B90" s="14"/>
      <c r="C90" s="8"/>
    </row>
    <row r="91" spans="1:3" x14ac:dyDescent="0.3">
      <c r="A91" s="6"/>
      <c r="B91" s="14"/>
      <c r="C91" s="8"/>
    </row>
    <row r="92" spans="1:3" x14ac:dyDescent="0.3">
      <c r="A92" s="6"/>
      <c r="B92" s="14"/>
      <c r="C92" s="8"/>
    </row>
    <row r="93" spans="1:3" x14ac:dyDescent="0.3">
      <c r="A93" s="6"/>
      <c r="B93" s="14"/>
      <c r="C93" s="8"/>
    </row>
    <row r="94" spans="1:3" x14ac:dyDescent="0.3">
      <c r="A94" s="6"/>
      <c r="B94" s="14"/>
      <c r="C94" s="8"/>
    </row>
    <row r="95" spans="1:3" x14ac:dyDescent="0.3">
      <c r="A95" s="6"/>
      <c r="B95" s="14"/>
      <c r="C95" s="8"/>
    </row>
    <row r="96" spans="1:3" x14ac:dyDescent="0.3">
      <c r="A96" s="6"/>
      <c r="B96" s="14"/>
      <c r="C96" s="8"/>
    </row>
    <row r="97" spans="1:3" x14ac:dyDescent="0.3">
      <c r="A97" s="6"/>
      <c r="B97" s="14"/>
      <c r="C97" s="8"/>
    </row>
    <row r="98" spans="1:3" x14ac:dyDescent="0.3">
      <c r="A98" s="6"/>
      <c r="B98" s="14"/>
      <c r="C98" s="8"/>
    </row>
    <row r="99" spans="1:3" x14ac:dyDescent="0.3">
      <c r="A99" s="6"/>
      <c r="B99" s="14"/>
      <c r="C99" s="8"/>
    </row>
    <row r="100" spans="1:3" x14ac:dyDescent="0.3">
      <c r="A100" s="6"/>
      <c r="B100" s="14"/>
      <c r="C100" s="8"/>
    </row>
    <row r="101" spans="1:3" x14ac:dyDescent="0.3">
      <c r="A101" s="6"/>
      <c r="B101" s="14"/>
      <c r="C101" s="8"/>
    </row>
    <row r="102" spans="1:3" x14ac:dyDescent="0.3">
      <c r="A102" s="6"/>
      <c r="B102" s="14"/>
      <c r="C102" s="8"/>
    </row>
    <row r="103" spans="1:3" x14ac:dyDescent="0.3">
      <c r="A103" s="6"/>
      <c r="B103" s="14"/>
      <c r="C103" s="8"/>
    </row>
    <row r="104" spans="1:3" x14ac:dyDescent="0.3">
      <c r="A104" s="6"/>
      <c r="B104" s="14"/>
      <c r="C104" s="8"/>
    </row>
    <row r="105" spans="1:3" x14ac:dyDescent="0.3">
      <c r="A105" s="6"/>
      <c r="B105" s="14"/>
      <c r="C105" s="8"/>
    </row>
    <row r="106" spans="1:3" x14ac:dyDescent="0.3">
      <c r="A106" s="6"/>
      <c r="B106" s="14"/>
      <c r="C106" s="8"/>
    </row>
    <row r="107" spans="1:3" x14ac:dyDescent="0.3">
      <c r="A107" s="6"/>
      <c r="B107" s="14"/>
      <c r="C107" s="8"/>
    </row>
    <row r="108" spans="1:3" x14ac:dyDescent="0.3">
      <c r="A108" s="6"/>
      <c r="B108" s="14"/>
      <c r="C108" s="8"/>
    </row>
    <row r="109" spans="1:3" x14ac:dyDescent="0.3">
      <c r="A109" s="6"/>
      <c r="B109" s="14"/>
      <c r="C109" s="8"/>
    </row>
    <row r="110" spans="1:3" x14ac:dyDescent="0.3">
      <c r="A110" s="6"/>
      <c r="B110" s="14"/>
      <c r="C110" s="8"/>
    </row>
    <row r="111" spans="1:3" x14ac:dyDescent="0.3">
      <c r="A111" s="6"/>
      <c r="B111" s="14"/>
      <c r="C111" s="8"/>
    </row>
    <row r="112" spans="1:3" x14ac:dyDescent="0.3">
      <c r="A112" s="6"/>
      <c r="B112" s="14"/>
      <c r="C112" s="8"/>
    </row>
    <row r="113" spans="1:3" x14ac:dyDescent="0.3">
      <c r="A113" s="6"/>
      <c r="B113" s="14"/>
      <c r="C113" s="8"/>
    </row>
    <row r="114" spans="1:3" x14ac:dyDescent="0.3">
      <c r="A114" s="6"/>
      <c r="B114" s="14"/>
      <c r="C114" s="8"/>
    </row>
    <row r="115" spans="1:3" x14ac:dyDescent="0.3">
      <c r="A115" s="6"/>
      <c r="B115" s="14"/>
      <c r="C115" s="8"/>
    </row>
    <row r="116" spans="1:3" x14ac:dyDescent="0.3">
      <c r="A116" s="6"/>
      <c r="B116" s="14"/>
      <c r="C116" s="8"/>
    </row>
    <row r="117" spans="1:3" x14ac:dyDescent="0.3">
      <c r="A117" s="6"/>
      <c r="B117" s="14"/>
      <c r="C117" s="8"/>
    </row>
    <row r="118" spans="1:3" x14ac:dyDescent="0.3">
      <c r="A118" s="6"/>
      <c r="B118" s="14"/>
      <c r="C118" s="8"/>
    </row>
    <row r="119" spans="1:3" x14ac:dyDescent="0.3">
      <c r="A119" s="6"/>
      <c r="B119" s="14"/>
      <c r="C119" s="8"/>
    </row>
    <row r="120" spans="1:3" x14ac:dyDescent="0.3">
      <c r="A120" s="6"/>
      <c r="B120" s="14"/>
      <c r="C120" s="8"/>
    </row>
    <row r="121" spans="1:3" x14ac:dyDescent="0.3">
      <c r="A121" s="6"/>
      <c r="B121" s="14"/>
      <c r="C121" s="8"/>
    </row>
    <row r="122" spans="1:3" x14ac:dyDescent="0.3">
      <c r="A122" s="6"/>
      <c r="B122" s="14"/>
      <c r="C122" s="8"/>
    </row>
    <row r="123" spans="1:3" x14ac:dyDescent="0.3">
      <c r="A123" s="6"/>
      <c r="B123" s="14"/>
      <c r="C123" s="8"/>
    </row>
    <row r="124" spans="1:3" x14ac:dyDescent="0.3">
      <c r="A124" s="6"/>
      <c r="B124" s="14"/>
      <c r="C124" s="8"/>
    </row>
    <row r="125" spans="1:3" x14ac:dyDescent="0.3">
      <c r="A125" s="6"/>
      <c r="B125" s="14"/>
      <c r="C125" s="8"/>
    </row>
    <row r="126" spans="1:3" x14ac:dyDescent="0.3">
      <c r="A126" s="6"/>
      <c r="B126" s="14"/>
      <c r="C126" s="8"/>
    </row>
    <row r="127" spans="1:3" x14ac:dyDescent="0.3">
      <c r="A127" s="6"/>
      <c r="B127" s="14"/>
      <c r="C127" s="8"/>
    </row>
    <row r="128" spans="1:3" x14ac:dyDescent="0.3">
      <c r="A128" s="6"/>
      <c r="B128" s="14"/>
      <c r="C128" s="8"/>
    </row>
    <row r="129" spans="1:3" x14ac:dyDescent="0.3">
      <c r="A129" s="6"/>
      <c r="B129" s="14"/>
      <c r="C129" s="8"/>
    </row>
    <row r="130" spans="1:3" x14ac:dyDescent="0.3">
      <c r="A130" s="6"/>
      <c r="B130" s="14"/>
      <c r="C130" s="8"/>
    </row>
    <row r="131" spans="1:3" x14ac:dyDescent="0.3">
      <c r="A131" s="6"/>
      <c r="B131" s="14"/>
      <c r="C131" s="8"/>
    </row>
    <row r="132" spans="1:3" x14ac:dyDescent="0.3">
      <c r="A132" s="6"/>
      <c r="B132" s="14"/>
      <c r="C132" s="8"/>
    </row>
    <row r="133" spans="1:3" x14ac:dyDescent="0.3">
      <c r="A133" s="6"/>
      <c r="B133" s="14"/>
      <c r="C133" s="8"/>
    </row>
    <row r="134" spans="1:3" x14ac:dyDescent="0.3">
      <c r="A134" s="6"/>
      <c r="B134" s="14"/>
      <c r="C134" s="8"/>
    </row>
    <row r="135" spans="1:3" x14ac:dyDescent="0.3">
      <c r="A135" s="6"/>
      <c r="B135" s="14"/>
      <c r="C135" s="8"/>
    </row>
    <row r="136" spans="1:3" x14ac:dyDescent="0.3">
      <c r="A136" s="6"/>
      <c r="B136" s="14"/>
      <c r="C136" s="8"/>
    </row>
    <row r="137" spans="1:3" x14ac:dyDescent="0.3">
      <c r="A137" s="6"/>
      <c r="B137" s="14"/>
      <c r="C137" s="8"/>
    </row>
    <row r="138" spans="1:3" x14ac:dyDescent="0.3">
      <c r="A138" s="6"/>
      <c r="B138" s="14"/>
      <c r="C138" s="8"/>
    </row>
    <row r="139" spans="1:3" x14ac:dyDescent="0.3">
      <c r="A139" s="6"/>
      <c r="B139" s="14"/>
      <c r="C139" s="8"/>
    </row>
    <row r="140" spans="1:3" x14ac:dyDescent="0.3">
      <c r="A140" s="6"/>
      <c r="B140" s="14"/>
      <c r="C140" s="8"/>
    </row>
    <row r="141" spans="1:3" x14ac:dyDescent="0.3">
      <c r="A141" s="6"/>
      <c r="B141" s="14"/>
      <c r="C141" s="8"/>
    </row>
    <row r="142" spans="1:3" x14ac:dyDescent="0.3">
      <c r="A142" s="6"/>
      <c r="B142" s="14"/>
      <c r="C142" s="8"/>
    </row>
    <row r="143" spans="1:3" x14ac:dyDescent="0.3">
      <c r="A143" s="6"/>
      <c r="B143" s="14"/>
      <c r="C143" s="8"/>
    </row>
    <row r="144" spans="1:3" x14ac:dyDescent="0.3">
      <c r="A144" s="6"/>
      <c r="B144" s="14"/>
      <c r="C144" s="8"/>
    </row>
    <row r="145" spans="1:3" x14ac:dyDescent="0.3">
      <c r="A145" s="6"/>
      <c r="B145" s="14"/>
      <c r="C145" s="8"/>
    </row>
    <row r="146" spans="1:3" x14ac:dyDescent="0.3">
      <c r="A146" s="6"/>
      <c r="B146" s="14"/>
      <c r="C146" s="8"/>
    </row>
    <row r="147" spans="1:3" x14ac:dyDescent="0.3">
      <c r="A147" s="6"/>
      <c r="B147" s="14"/>
      <c r="C147" s="8"/>
    </row>
    <row r="148" spans="1:3" x14ac:dyDescent="0.3">
      <c r="A148" s="6"/>
      <c r="B148" s="14"/>
      <c r="C148" s="8"/>
    </row>
    <row r="149" spans="1:3" x14ac:dyDescent="0.3">
      <c r="A149" s="6"/>
      <c r="B149" s="14"/>
      <c r="C149" s="8"/>
    </row>
    <row r="150" spans="1:3" x14ac:dyDescent="0.3">
      <c r="A150" s="6"/>
      <c r="B150" s="14"/>
      <c r="C150" s="8"/>
    </row>
    <row r="151" spans="1:3" x14ac:dyDescent="0.3">
      <c r="A151" s="6"/>
      <c r="B151" s="14"/>
      <c r="C151" s="8"/>
    </row>
    <row r="152" spans="1:3" x14ac:dyDescent="0.3">
      <c r="A152" s="6"/>
      <c r="B152" s="14"/>
      <c r="C152" s="8"/>
    </row>
    <row r="153" spans="1:3" x14ac:dyDescent="0.3">
      <c r="A153" s="6"/>
      <c r="B153" s="14"/>
      <c r="C153" s="8"/>
    </row>
    <row r="154" spans="1:3" x14ac:dyDescent="0.3">
      <c r="A154" s="6"/>
      <c r="B154" s="14"/>
      <c r="C154" s="8"/>
    </row>
    <row r="155" spans="1:3" x14ac:dyDescent="0.3">
      <c r="A155" s="6"/>
      <c r="B155" s="14"/>
      <c r="C155" s="8"/>
    </row>
    <row r="156" spans="1:3" x14ac:dyDescent="0.3">
      <c r="A156" s="6"/>
      <c r="B156" s="14"/>
      <c r="C156" s="8"/>
    </row>
    <row r="157" spans="1:3" x14ac:dyDescent="0.3">
      <c r="A157" s="6"/>
      <c r="B157" s="14"/>
      <c r="C157" s="8"/>
    </row>
    <row r="158" spans="1:3" x14ac:dyDescent="0.3">
      <c r="A158" s="6"/>
      <c r="B158" s="14"/>
      <c r="C158" s="8"/>
    </row>
    <row r="159" spans="1:3" x14ac:dyDescent="0.3">
      <c r="A159" s="6"/>
      <c r="B159" s="14"/>
      <c r="C159" s="8"/>
    </row>
    <row r="160" spans="1:3" x14ac:dyDescent="0.3">
      <c r="A160" s="6"/>
      <c r="B160" s="14"/>
      <c r="C160" s="8"/>
    </row>
    <row r="161" spans="1:3" x14ac:dyDescent="0.3">
      <c r="A161" s="6"/>
      <c r="B161" s="14"/>
      <c r="C161" s="8"/>
    </row>
    <row r="162" spans="1:3" x14ac:dyDescent="0.3">
      <c r="A162" s="6"/>
      <c r="B162" s="14"/>
      <c r="C162" s="8"/>
    </row>
    <row r="163" spans="1:3" x14ac:dyDescent="0.3">
      <c r="A163" s="6"/>
      <c r="B163" s="14"/>
      <c r="C163" s="8"/>
    </row>
    <row r="164" spans="1:3" x14ac:dyDescent="0.3">
      <c r="A164" s="6"/>
      <c r="B164" s="14"/>
      <c r="C164" s="8"/>
    </row>
    <row r="165" spans="1:3" x14ac:dyDescent="0.3">
      <c r="A165" s="6"/>
      <c r="B165" s="14"/>
      <c r="C165" s="8"/>
    </row>
    <row r="166" spans="1:3" x14ac:dyDescent="0.3">
      <c r="A166" s="6"/>
      <c r="B166" s="14"/>
      <c r="C166" s="8"/>
    </row>
    <row r="167" spans="1:3" x14ac:dyDescent="0.3">
      <c r="A167" s="6"/>
      <c r="B167" s="14"/>
      <c r="C167" s="8"/>
    </row>
    <row r="168" spans="1:3" x14ac:dyDescent="0.3">
      <c r="A168" s="6"/>
      <c r="B168" s="14"/>
      <c r="C168" s="8"/>
    </row>
    <row r="169" spans="1:3" x14ac:dyDescent="0.3">
      <c r="A169" s="6"/>
      <c r="B169" s="14"/>
      <c r="C169" s="8"/>
    </row>
    <row r="170" spans="1:3" x14ac:dyDescent="0.3">
      <c r="A170" s="6"/>
      <c r="B170" s="14"/>
      <c r="C170" s="8"/>
    </row>
    <row r="171" spans="1:3" x14ac:dyDescent="0.3">
      <c r="A171" s="6"/>
      <c r="B171" s="14"/>
      <c r="C171" s="8"/>
    </row>
    <row r="172" spans="1:3" x14ac:dyDescent="0.3">
      <c r="A172" s="6"/>
      <c r="B172" s="14"/>
      <c r="C172" s="8"/>
    </row>
    <row r="173" spans="1:3" x14ac:dyDescent="0.3">
      <c r="A173" s="6"/>
      <c r="B173" s="14"/>
      <c r="C173" s="8"/>
    </row>
    <row r="174" spans="1:3" x14ac:dyDescent="0.3">
      <c r="A174" s="6"/>
      <c r="B174" s="14"/>
      <c r="C174" s="8"/>
    </row>
    <row r="175" spans="1:3" x14ac:dyDescent="0.3">
      <c r="A175" s="6"/>
      <c r="B175" s="14"/>
      <c r="C175" s="8"/>
    </row>
    <row r="176" spans="1:3" x14ac:dyDescent="0.3">
      <c r="A176" s="6"/>
      <c r="B176" s="14"/>
      <c r="C176" s="8"/>
    </row>
    <row r="177" spans="1:3" x14ac:dyDescent="0.3">
      <c r="A177" s="6"/>
      <c r="B177" s="14"/>
      <c r="C177" s="8"/>
    </row>
    <row r="178" spans="1:3" x14ac:dyDescent="0.3">
      <c r="A178" s="6"/>
      <c r="B178" s="14"/>
      <c r="C178" s="8"/>
    </row>
    <row r="179" spans="1:3" x14ac:dyDescent="0.3">
      <c r="A179" s="6"/>
      <c r="B179" s="14"/>
      <c r="C179" s="8"/>
    </row>
    <row r="180" spans="1:3" x14ac:dyDescent="0.3">
      <c r="A180" s="6"/>
      <c r="B180" s="14"/>
      <c r="C180" s="8"/>
    </row>
    <row r="181" spans="1:3" x14ac:dyDescent="0.3">
      <c r="A181" s="6"/>
      <c r="B181" s="14"/>
      <c r="C181" s="8"/>
    </row>
    <row r="182" spans="1:3" x14ac:dyDescent="0.3">
      <c r="A182" s="6"/>
      <c r="B182" s="14"/>
      <c r="C182" s="8"/>
    </row>
    <row r="183" spans="1:3" x14ac:dyDescent="0.3">
      <c r="A183" s="6"/>
      <c r="B183" s="14"/>
      <c r="C183" s="8"/>
    </row>
    <row r="184" spans="1:3" x14ac:dyDescent="0.3">
      <c r="A184" s="6"/>
      <c r="B184" s="14"/>
      <c r="C184" s="8"/>
    </row>
    <row r="185" spans="1:3" x14ac:dyDescent="0.3">
      <c r="A185" s="6"/>
      <c r="B185" s="14"/>
      <c r="C185" s="8"/>
    </row>
    <row r="186" spans="1:3" x14ac:dyDescent="0.3">
      <c r="A186" s="6"/>
      <c r="B186" s="14"/>
      <c r="C186" s="8"/>
    </row>
    <row r="187" spans="1:3" x14ac:dyDescent="0.3">
      <c r="A187" s="6"/>
      <c r="B187" s="14"/>
      <c r="C187" s="8"/>
    </row>
    <row r="188" spans="1:3" x14ac:dyDescent="0.3">
      <c r="A188" s="6"/>
      <c r="B188" s="14"/>
      <c r="C188" s="8"/>
    </row>
    <row r="189" spans="1:3" x14ac:dyDescent="0.3">
      <c r="A189" s="6"/>
      <c r="B189" s="14"/>
      <c r="C189" s="8"/>
    </row>
    <row r="190" spans="1:3" x14ac:dyDescent="0.3">
      <c r="A190" s="6"/>
      <c r="B190" s="14"/>
      <c r="C190" s="8"/>
    </row>
    <row r="191" spans="1:3" x14ac:dyDescent="0.3">
      <c r="A191" s="6"/>
      <c r="B191" s="14"/>
      <c r="C191" s="8"/>
    </row>
    <row r="192" spans="1:3" x14ac:dyDescent="0.3">
      <c r="A192" s="6"/>
      <c r="B192" s="14"/>
      <c r="C192" s="8"/>
    </row>
    <row r="193" spans="1:3" x14ac:dyDescent="0.3">
      <c r="A193" s="6"/>
      <c r="B193" s="14"/>
      <c r="C193" s="8"/>
    </row>
    <row r="194" spans="1:3" x14ac:dyDescent="0.3">
      <c r="A194" s="6"/>
      <c r="B194" s="14"/>
      <c r="C194" s="8"/>
    </row>
    <row r="195" spans="1:3" x14ac:dyDescent="0.3">
      <c r="A195" s="6"/>
      <c r="B195" s="14"/>
      <c r="C195" s="8"/>
    </row>
    <row r="196" spans="1:3" x14ac:dyDescent="0.3">
      <c r="A196" s="6"/>
      <c r="B196" s="14"/>
      <c r="C196" s="8"/>
    </row>
    <row r="197" spans="1:3" x14ac:dyDescent="0.3">
      <c r="A197" s="6"/>
      <c r="B197" s="14"/>
      <c r="C197" s="8"/>
    </row>
    <row r="198" spans="1:3" x14ac:dyDescent="0.3">
      <c r="A198" s="6"/>
      <c r="B198" s="14"/>
      <c r="C198" s="8"/>
    </row>
    <row r="199" spans="1:3" x14ac:dyDescent="0.3">
      <c r="A199" s="6"/>
      <c r="B199" s="14"/>
      <c r="C199" s="8"/>
    </row>
    <row r="200" spans="1:3" x14ac:dyDescent="0.3">
      <c r="A200" s="6"/>
      <c r="B200" s="14"/>
      <c r="C200" s="8"/>
    </row>
    <row r="201" spans="1:3" x14ac:dyDescent="0.3">
      <c r="A201" s="6"/>
      <c r="B201" s="14"/>
      <c r="C201" s="8"/>
    </row>
    <row r="202" spans="1:3" x14ac:dyDescent="0.3">
      <c r="A202" s="6"/>
      <c r="B202" s="14"/>
      <c r="C202" s="8"/>
    </row>
    <row r="203" spans="1:3" x14ac:dyDescent="0.3">
      <c r="A203" s="6"/>
      <c r="B203" s="14"/>
      <c r="C203" s="8"/>
    </row>
    <row r="204" spans="1:3" x14ac:dyDescent="0.3">
      <c r="A204" s="6"/>
      <c r="B204" s="14"/>
      <c r="C204" s="8"/>
    </row>
    <row r="205" spans="1:3" x14ac:dyDescent="0.3">
      <c r="A205" s="6"/>
      <c r="B205" s="14"/>
      <c r="C205" s="8"/>
    </row>
    <row r="206" spans="1:3" x14ac:dyDescent="0.3">
      <c r="A206" s="6"/>
      <c r="B206" s="14"/>
      <c r="C206" s="8"/>
    </row>
    <row r="207" spans="1:3" x14ac:dyDescent="0.3">
      <c r="A207" s="6"/>
      <c r="B207" s="14"/>
      <c r="C207" s="8"/>
    </row>
    <row r="208" spans="1:3" x14ac:dyDescent="0.3">
      <c r="A208" s="6"/>
      <c r="B208" s="14"/>
      <c r="C208" s="8"/>
    </row>
    <row r="209" spans="1:3" x14ac:dyDescent="0.3">
      <c r="A209" s="6"/>
      <c r="B209" s="14"/>
      <c r="C209" s="8"/>
    </row>
    <row r="210" spans="1:3" x14ac:dyDescent="0.3">
      <c r="A210" s="6"/>
      <c r="B210" s="14"/>
      <c r="C210" s="8"/>
    </row>
    <row r="211" spans="1:3" x14ac:dyDescent="0.3">
      <c r="A211" s="6"/>
      <c r="B211" s="14"/>
      <c r="C211" s="8"/>
    </row>
    <row r="212" spans="1:3" x14ac:dyDescent="0.3">
      <c r="A212" s="6"/>
      <c r="B212" s="14"/>
      <c r="C212" s="8"/>
    </row>
    <row r="213" spans="1:3" x14ac:dyDescent="0.3">
      <c r="A213" s="6"/>
      <c r="B213" s="14"/>
      <c r="C213" s="8"/>
    </row>
    <row r="214" spans="1:3" x14ac:dyDescent="0.3">
      <c r="A214" s="6"/>
      <c r="B214" s="14"/>
      <c r="C214" s="8"/>
    </row>
    <row r="215" spans="1:3" x14ac:dyDescent="0.3">
      <c r="A215" s="6"/>
      <c r="B215" s="14"/>
      <c r="C215" s="8"/>
    </row>
    <row r="216" spans="1:3" x14ac:dyDescent="0.3">
      <c r="A216" s="6"/>
      <c r="B216" s="14"/>
      <c r="C216" s="8"/>
    </row>
    <row r="217" spans="1:3" x14ac:dyDescent="0.3">
      <c r="A217" s="6"/>
      <c r="B217" s="14"/>
      <c r="C217" s="8"/>
    </row>
    <row r="218" spans="1:3" x14ac:dyDescent="0.3">
      <c r="A218" s="6"/>
      <c r="B218" s="14"/>
      <c r="C218" s="8"/>
    </row>
    <row r="219" spans="1:3" x14ac:dyDescent="0.3">
      <c r="A219" s="6"/>
      <c r="B219" s="14"/>
      <c r="C219" s="8"/>
    </row>
    <row r="220" spans="1:3" x14ac:dyDescent="0.3">
      <c r="A220" s="6"/>
      <c r="B220" s="14"/>
      <c r="C220" s="8"/>
    </row>
    <row r="221" spans="1:3" x14ac:dyDescent="0.3">
      <c r="A221" s="6"/>
      <c r="B221" s="14"/>
      <c r="C221" s="8"/>
    </row>
    <row r="222" spans="1:3" x14ac:dyDescent="0.3">
      <c r="A222" s="6"/>
      <c r="B222" s="14"/>
      <c r="C222" s="8"/>
    </row>
    <row r="223" spans="1:3" x14ac:dyDescent="0.3">
      <c r="A223" s="6"/>
      <c r="B223" s="14"/>
      <c r="C223" s="8"/>
    </row>
    <row r="224" spans="1:3" x14ac:dyDescent="0.3">
      <c r="A224" s="6"/>
      <c r="B224" s="14"/>
      <c r="C224" s="8"/>
    </row>
    <row r="225" spans="1:3" x14ac:dyDescent="0.3">
      <c r="A225" s="6"/>
      <c r="B225" s="14"/>
      <c r="C225" s="8"/>
    </row>
    <row r="226" spans="1:3" x14ac:dyDescent="0.3">
      <c r="A226" s="6"/>
      <c r="B226" s="14"/>
      <c r="C226" s="8"/>
    </row>
    <row r="227" spans="1:3" x14ac:dyDescent="0.3">
      <c r="A227" s="6"/>
      <c r="B227" s="14"/>
      <c r="C227" s="8"/>
    </row>
    <row r="228" spans="1:3" x14ac:dyDescent="0.3">
      <c r="A228" s="6"/>
      <c r="B228" s="14"/>
      <c r="C228" s="8"/>
    </row>
    <row r="229" spans="1:3" x14ac:dyDescent="0.3">
      <c r="A229" s="6"/>
      <c r="B229" s="14"/>
      <c r="C229" s="8"/>
    </row>
    <row r="230" spans="1:3" x14ac:dyDescent="0.3">
      <c r="A230" s="6"/>
      <c r="B230" s="14"/>
      <c r="C230" s="8"/>
    </row>
    <row r="231" spans="1:3" x14ac:dyDescent="0.3">
      <c r="A231" s="6"/>
      <c r="B231" s="14"/>
      <c r="C231" s="8"/>
    </row>
    <row r="232" spans="1:3" x14ac:dyDescent="0.3">
      <c r="A232" s="6"/>
      <c r="B232" s="14"/>
      <c r="C232" s="8"/>
    </row>
    <row r="233" spans="1:3" x14ac:dyDescent="0.3">
      <c r="A233" s="6"/>
      <c r="B233" s="14"/>
      <c r="C233" s="8"/>
    </row>
    <row r="234" spans="1:3" x14ac:dyDescent="0.3">
      <c r="A234" s="6"/>
      <c r="B234" s="14"/>
      <c r="C234" s="8"/>
    </row>
    <row r="235" spans="1:3" x14ac:dyDescent="0.3">
      <c r="A235" s="6"/>
      <c r="B235" s="14"/>
      <c r="C235" s="8"/>
    </row>
    <row r="236" spans="1:3" x14ac:dyDescent="0.3">
      <c r="A236" s="6"/>
      <c r="B236" s="14"/>
      <c r="C236" s="8"/>
    </row>
    <row r="237" spans="1:3" x14ac:dyDescent="0.3">
      <c r="A237" s="6"/>
      <c r="B237" s="14"/>
      <c r="C237" s="8"/>
    </row>
    <row r="238" spans="1:3" x14ac:dyDescent="0.3">
      <c r="A238" s="6"/>
      <c r="B238" s="14"/>
      <c r="C238" s="8"/>
    </row>
    <row r="239" spans="1:3" x14ac:dyDescent="0.3">
      <c r="A239" s="6"/>
      <c r="B239" s="14"/>
      <c r="C239" s="8"/>
    </row>
    <row r="240" spans="1:3" x14ac:dyDescent="0.3">
      <c r="A240" s="6"/>
      <c r="B240" s="14"/>
      <c r="C240" s="8"/>
    </row>
    <row r="241" spans="1:3" x14ac:dyDescent="0.3">
      <c r="A241" s="6"/>
      <c r="B241" s="14"/>
      <c r="C241" s="8"/>
    </row>
    <row r="242" spans="1:3" x14ac:dyDescent="0.3">
      <c r="A242" s="6"/>
      <c r="B242" s="14"/>
      <c r="C242" s="8"/>
    </row>
    <row r="243" spans="1:3" x14ac:dyDescent="0.3">
      <c r="A243" s="3" t="str">
        <f t="array" ref="A243">IFERROR(INDEX(#REF!,SMALL(IF(#REF!=#REF!,ROW(#REF!)-ROW(#REF!)+1),ROWS(#REF!:#REF!))),"")</f>
        <v/>
      </c>
      <c r="B243" s="13"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B11" sqref="B11"/>
    </sheetView>
  </sheetViews>
  <sheetFormatPr defaultRowHeight="12.4" x14ac:dyDescent="0.3"/>
  <cols>
    <col min="1" max="1" width="25.41015625" style="6" customWidth="1"/>
    <col min="2" max="2" width="22.703125" style="7" customWidth="1"/>
    <col min="3" max="3" width="9.3515625" style="6" customWidth="1"/>
    <col min="4" max="4" width="43.8203125" bestFit="1" customWidth="1"/>
  </cols>
  <sheetData>
    <row r="1" spans="1:4" s="44" customFormat="1" ht="57.5" customHeight="1" x14ac:dyDescent="0.3">
      <c r="A1" s="40"/>
      <c r="B1" s="7"/>
      <c r="C1" s="40"/>
    </row>
    <row r="2" spans="1:4" s="5" customFormat="1" ht="30" customHeight="1" x14ac:dyDescent="0.3">
      <c r="A2" s="96" t="s">
        <v>30</v>
      </c>
      <c r="B2" s="98" t="s">
        <v>29</v>
      </c>
      <c r="C2" s="96" t="s">
        <v>0</v>
      </c>
      <c r="D2" s="96" t="s">
        <v>42</v>
      </c>
    </row>
    <row r="3" spans="1:4" x14ac:dyDescent="0.3">
      <c r="A3" s="108" t="s">
        <v>67</v>
      </c>
      <c r="B3" s="109">
        <v>43164.739816898102</v>
      </c>
      <c r="C3" s="108">
        <v>4700</v>
      </c>
      <c r="D3" t="s">
        <v>65</v>
      </c>
    </row>
    <row r="4" spans="1:4" x14ac:dyDescent="0.3">
      <c r="A4" s="108" t="s">
        <v>68</v>
      </c>
      <c r="B4" s="109">
        <v>43173.716304895803</v>
      </c>
      <c r="C4" s="108">
        <v>2500</v>
      </c>
      <c r="D4" t="s">
        <v>66</v>
      </c>
    </row>
    <row r="5" spans="1:4" x14ac:dyDescent="0.3">
      <c r="A5" s="108" t="s">
        <v>69</v>
      </c>
      <c r="B5" s="109">
        <v>43185.593505671299</v>
      </c>
      <c r="C5" s="108">
        <v>4400</v>
      </c>
      <c r="D5" t="s">
        <v>66</v>
      </c>
    </row>
    <row r="6" spans="1:4" x14ac:dyDescent="0.3">
      <c r="A6" s="108" t="s">
        <v>70</v>
      </c>
      <c r="B6" s="109">
        <v>43482.407694178197</v>
      </c>
      <c r="C6" s="108">
        <v>3500</v>
      </c>
      <c r="D6" t="s">
        <v>66</v>
      </c>
    </row>
    <row r="7" spans="1:4" x14ac:dyDescent="0.3">
      <c r="A7" s="108" t="s">
        <v>71</v>
      </c>
      <c r="B7" s="109">
        <v>43548.802404166701</v>
      </c>
      <c r="C7" s="108">
        <v>2350</v>
      </c>
      <c r="D7" t="s">
        <v>66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28.05859375" style="6" bestFit="1" customWidth="1"/>
    <col min="2" max="2" width="22.703125" style="14" customWidth="1"/>
    <col min="3" max="3" width="9.3515625" style="6" customWidth="1"/>
    <col min="4" max="4" width="22.64453125" style="1" bestFit="1" customWidth="1"/>
    <col min="5" max="16384" width="9" style="1"/>
  </cols>
  <sheetData>
    <row r="1" spans="1:7" s="44" customFormat="1" ht="56.85" customHeight="1" x14ac:dyDescent="0.3">
      <c r="A1" s="40"/>
      <c r="B1" s="14"/>
      <c r="C1" s="40"/>
    </row>
    <row r="2" spans="1:7" ht="30" customHeight="1" x14ac:dyDescent="0.3">
      <c r="A2" s="96" t="s">
        <v>30</v>
      </c>
      <c r="B2" s="97" t="s">
        <v>29</v>
      </c>
      <c r="C2" s="96" t="s">
        <v>0</v>
      </c>
      <c r="D2" s="96" t="s">
        <v>42</v>
      </c>
      <c r="F2" s="2"/>
      <c r="G2" s="3"/>
    </row>
    <row r="3" spans="1:7" x14ac:dyDescent="0.3">
      <c r="A3" s="44" t="s">
        <v>67</v>
      </c>
      <c r="B3" s="41">
        <v>43473.461125000002</v>
      </c>
      <c r="C3" s="24">
        <v>45</v>
      </c>
      <c r="D3" s="21" t="s">
        <v>65</v>
      </c>
    </row>
    <row r="4" spans="1:7" x14ac:dyDescent="0.3">
      <c r="A4" s="44" t="s">
        <v>68</v>
      </c>
      <c r="B4" s="41">
        <v>43482.424914502299</v>
      </c>
      <c r="C4" s="24">
        <v>16</v>
      </c>
      <c r="D4" s="21" t="s">
        <v>65</v>
      </c>
    </row>
    <row r="5" spans="1:7" x14ac:dyDescent="0.3">
      <c r="A5" s="44" t="s">
        <v>69</v>
      </c>
      <c r="B5" s="41">
        <v>43496.571247835702</v>
      </c>
      <c r="C5" s="24">
        <v>34</v>
      </c>
      <c r="D5" s="21" t="s">
        <v>65</v>
      </c>
    </row>
    <row r="6" spans="1:7" x14ac:dyDescent="0.3">
      <c r="A6" s="44" t="s">
        <v>70</v>
      </c>
      <c r="B6" s="41">
        <v>43496.755959872702</v>
      </c>
      <c r="C6" s="24">
        <v>100</v>
      </c>
      <c r="D6" s="21" t="s">
        <v>65</v>
      </c>
    </row>
    <row r="7" spans="1:7" x14ac:dyDescent="0.3">
      <c r="A7" s="44" t="s">
        <v>71</v>
      </c>
      <c r="B7" s="41">
        <v>43501.6108065972</v>
      </c>
      <c r="C7" s="24">
        <v>36</v>
      </c>
      <c r="D7" s="21" t="s">
        <v>65</v>
      </c>
    </row>
    <row r="8" spans="1:7" x14ac:dyDescent="0.3">
      <c r="A8" s="44" t="s">
        <v>72</v>
      </c>
      <c r="B8" s="41">
        <v>43501.625695983799</v>
      </c>
      <c r="C8" s="24">
        <v>99.9</v>
      </c>
      <c r="D8" s="21" t="s">
        <v>65</v>
      </c>
    </row>
    <row r="9" spans="1:7" x14ac:dyDescent="0.3">
      <c r="A9" s="44" t="s">
        <v>73</v>
      </c>
      <c r="B9" s="41">
        <v>43501.633991435199</v>
      </c>
      <c r="C9" s="24">
        <v>97</v>
      </c>
      <c r="D9" s="21" t="s">
        <v>65</v>
      </c>
    </row>
    <row r="10" spans="1:7" x14ac:dyDescent="0.3">
      <c r="A10" s="44" t="s">
        <v>74</v>
      </c>
      <c r="B10" s="41">
        <v>43504.689921411999</v>
      </c>
      <c r="C10" s="24">
        <v>34</v>
      </c>
      <c r="D10" s="27" t="s">
        <v>65</v>
      </c>
    </row>
    <row r="11" spans="1:7" x14ac:dyDescent="0.3">
      <c r="A11" s="44" t="s">
        <v>75</v>
      </c>
      <c r="B11" s="41">
        <v>43507.471475428203</v>
      </c>
      <c r="C11" s="24">
        <v>70</v>
      </c>
      <c r="D11" s="42" t="s">
        <v>65</v>
      </c>
    </row>
    <row r="12" spans="1:7" x14ac:dyDescent="0.3">
      <c r="A12" s="44" t="s">
        <v>76</v>
      </c>
      <c r="B12" s="14">
        <v>43507.672204629598</v>
      </c>
      <c r="C12" s="8">
        <v>9.5</v>
      </c>
      <c r="D12" s="1" t="s">
        <v>65</v>
      </c>
    </row>
    <row r="13" spans="1:7" x14ac:dyDescent="0.3">
      <c r="A13" s="44" t="s">
        <v>77</v>
      </c>
      <c r="B13" s="14">
        <v>43511.613418287001</v>
      </c>
      <c r="C13" s="8">
        <v>8.5</v>
      </c>
      <c r="D13" s="1" t="s">
        <v>65</v>
      </c>
    </row>
    <row r="14" spans="1:7" x14ac:dyDescent="0.3">
      <c r="A14" s="44" t="s">
        <v>78</v>
      </c>
      <c r="B14" s="14">
        <v>43513.825091516199</v>
      </c>
      <c r="C14" s="8">
        <v>30</v>
      </c>
      <c r="D14" s="1" t="s">
        <v>65</v>
      </c>
    </row>
    <row r="15" spans="1:7" x14ac:dyDescent="0.3">
      <c r="A15" s="44" t="s">
        <v>79</v>
      </c>
      <c r="B15" s="14">
        <v>43518.6180704051</v>
      </c>
      <c r="C15" s="8">
        <v>100</v>
      </c>
      <c r="D15" s="1" t="s">
        <v>65</v>
      </c>
    </row>
    <row r="16" spans="1:7" x14ac:dyDescent="0.3">
      <c r="A16" s="44" t="s">
        <v>80</v>
      </c>
      <c r="B16" s="14">
        <v>43521.487551423597</v>
      </c>
      <c r="C16" s="8">
        <v>100</v>
      </c>
      <c r="D16" s="1" t="s">
        <v>65</v>
      </c>
    </row>
    <row r="17" spans="1:4" x14ac:dyDescent="0.3">
      <c r="A17" s="44" t="s">
        <v>81</v>
      </c>
      <c r="B17" s="14">
        <v>43521.564325196799</v>
      </c>
      <c r="C17" s="8">
        <v>93</v>
      </c>
      <c r="D17" s="1" t="s">
        <v>65</v>
      </c>
    </row>
    <row r="18" spans="1:4" x14ac:dyDescent="0.3">
      <c r="A18" s="44" t="s">
        <v>82</v>
      </c>
      <c r="B18" s="14">
        <v>43522.350981215299</v>
      </c>
      <c r="C18" s="8">
        <v>100</v>
      </c>
      <c r="D18" s="1" t="s">
        <v>65</v>
      </c>
    </row>
    <row r="19" spans="1:4" x14ac:dyDescent="0.3">
      <c r="A19" s="44" t="s">
        <v>83</v>
      </c>
      <c r="B19" s="14">
        <v>43524.479662997699</v>
      </c>
      <c r="C19" s="8">
        <v>10</v>
      </c>
      <c r="D19" s="1" t="s">
        <v>65</v>
      </c>
    </row>
    <row r="20" spans="1:4" x14ac:dyDescent="0.3">
      <c r="A20" s="44" t="s">
        <v>84</v>
      </c>
      <c r="B20" s="14">
        <v>43525.409252580997</v>
      </c>
      <c r="C20" s="8">
        <v>73</v>
      </c>
      <c r="D20" s="1" t="s">
        <v>65</v>
      </c>
    </row>
    <row r="21" spans="1:4" x14ac:dyDescent="0.3">
      <c r="A21" s="44" t="s">
        <v>85</v>
      </c>
      <c r="B21" s="14">
        <v>43530.571889270803</v>
      </c>
      <c r="C21" s="8">
        <v>27</v>
      </c>
      <c r="D21" s="1" t="s">
        <v>65</v>
      </c>
    </row>
    <row r="22" spans="1:4" x14ac:dyDescent="0.3">
      <c r="A22" s="44" t="s">
        <v>86</v>
      </c>
      <c r="B22" s="14">
        <v>43531.603521759302</v>
      </c>
      <c r="C22" s="8">
        <v>3.5</v>
      </c>
      <c r="D22" s="1" t="s">
        <v>65</v>
      </c>
    </row>
    <row r="23" spans="1:4" x14ac:dyDescent="0.3">
      <c r="A23" s="44" t="s">
        <v>87</v>
      </c>
      <c r="B23" s="14">
        <v>43531.721514930599</v>
      </c>
      <c r="C23" s="8">
        <v>29.5</v>
      </c>
      <c r="D23" s="1" t="s">
        <v>65</v>
      </c>
    </row>
    <row r="24" spans="1:4" x14ac:dyDescent="0.3">
      <c r="A24" s="44" t="s">
        <v>88</v>
      </c>
      <c r="B24" s="14">
        <v>43531.933284259299</v>
      </c>
      <c r="C24" s="8">
        <v>15</v>
      </c>
      <c r="D24" s="1" t="s">
        <v>65</v>
      </c>
    </row>
    <row r="25" spans="1:4" x14ac:dyDescent="0.3">
      <c r="A25" s="44" t="s">
        <v>89</v>
      </c>
      <c r="B25" s="14">
        <v>43532.513964039397</v>
      </c>
      <c r="C25" s="8">
        <v>95</v>
      </c>
      <c r="D25" s="1" t="s">
        <v>65</v>
      </c>
    </row>
    <row r="26" spans="1:4" x14ac:dyDescent="0.3">
      <c r="A26" s="44" t="s">
        <v>90</v>
      </c>
      <c r="B26" s="14">
        <v>43532.604318865699</v>
      </c>
      <c r="C26" s="8">
        <v>100</v>
      </c>
      <c r="D26" s="1" t="s">
        <v>65</v>
      </c>
    </row>
    <row r="27" spans="1:4" x14ac:dyDescent="0.3">
      <c r="A27" s="44" t="s">
        <v>91</v>
      </c>
      <c r="B27" s="14">
        <v>43534.899366435202</v>
      </c>
      <c r="C27" s="8">
        <v>34</v>
      </c>
      <c r="D27" s="1" t="s">
        <v>65</v>
      </c>
    </row>
    <row r="28" spans="1:4" x14ac:dyDescent="0.3">
      <c r="A28" s="44" t="s">
        <v>92</v>
      </c>
      <c r="B28" s="14">
        <v>43535.482300960597</v>
      </c>
      <c r="C28" s="8">
        <v>100</v>
      </c>
      <c r="D28" s="1" t="s">
        <v>65</v>
      </c>
    </row>
    <row r="29" spans="1:4" x14ac:dyDescent="0.3">
      <c r="A29" s="44" t="s">
        <v>93</v>
      </c>
      <c r="B29" s="14">
        <v>43536.387990127303</v>
      </c>
      <c r="C29" s="8">
        <v>60</v>
      </c>
      <c r="D29" s="1" t="s">
        <v>65</v>
      </c>
    </row>
    <row r="30" spans="1:4" x14ac:dyDescent="0.3">
      <c r="A30" s="44" t="s">
        <v>94</v>
      </c>
      <c r="B30" s="14">
        <v>43537.429750463001</v>
      </c>
      <c r="C30" s="8">
        <v>100</v>
      </c>
      <c r="D30" s="1" t="s">
        <v>65</v>
      </c>
    </row>
    <row r="31" spans="1:4" x14ac:dyDescent="0.3">
      <c r="A31" s="44" t="s">
        <v>95</v>
      </c>
      <c r="B31" s="14">
        <v>43537.693539733802</v>
      </c>
      <c r="C31" s="8">
        <v>15</v>
      </c>
      <c r="D31" s="1" t="s">
        <v>65</v>
      </c>
    </row>
    <row r="32" spans="1:4" x14ac:dyDescent="0.3">
      <c r="A32" s="44" t="s">
        <v>96</v>
      </c>
      <c r="B32" s="14">
        <v>43537.795595254604</v>
      </c>
      <c r="C32" s="8">
        <v>50</v>
      </c>
      <c r="D32" s="1" t="s">
        <v>65</v>
      </c>
    </row>
    <row r="33" spans="1:4" x14ac:dyDescent="0.3">
      <c r="A33" s="44" t="s">
        <v>97</v>
      </c>
      <c r="B33" s="14">
        <v>43538.296330324098</v>
      </c>
      <c r="C33" s="8">
        <v>45</v>
      </c>
      <c r="D33" s="1" t="s">
        <v>65</v>
      </c>
    </row>
    <row r="34" spans="1:4" x14ac:dyDescent="0.3">
      <c r="A34" s="44" t="s">
        <v>98</v>
      </c>
      <c r="B34" s="14">
        <v>43539.446411805598</v>
      </c>
      <c r="C34" s="8">
        <v>34</v>
      </c>
      <c r="D34" s="1" t="s">
        <v>65</v>
      </c>
    </row>
    <row r="35" spans="1:4" x14ac:dyDescent="0.3">
      <c r="A35" s="44" t="s">
        <v>99</v>
      </c>
      <c r="B35" s="14">
        <v>43539.490002233797</v>
      </c>
      <c r="C35" s="8">
        <v>30</v>
      </c>
      <c r="D35" s="1" t="s">
        <v>65</v>
      </c>
    </row>
    <row r="36" spans="1:4" x14ac:dyDescent="0.3">
      <c r="A36" s="44" t="s">
        <v>100</v>
      </c>
      <c r="B36" s="14">
        <v>43539.714852314799</v>
      </c>
      <c r="C36" s="8">
        <v>65</v>
      </c>
      <c r="D36" s="1" t="s">
        <v>65</v>
      </c>
    </row>
    <row r="37" spans="1:4" x14ac:dyDescent="0.3">
      <c r="A37" s="44" t="s">
        <v>101</v>
      </c>
      <c r="B37" s="14">
        <v>43540.715914814798</v>
      </c>
      <c r="C37" s="8">
        <v>17</v>
      </c>
      <c r="D37" s="1" t="s">
        <v>65</v>
      </c>
    </row>
    <row r="38" spans="1:4" x14ac:dyDescent="0.3">
      <c r="A38" s="44" t="s">
        <v>102</v>
      </c>
      <c r="B38" s="14">
        <v>43542.399067673599</v>
      </c>
      <c r="C38" s="8">
        <v>30</v>
      </c>
      <c r="D38" s="1" t="s">
        <v>65</v>
      </c>
    </row>
    <row r="39" spans="1:4" x14ac:dyDescent="0.3">
      <c r="A39" s="44" t="s">
        <v>103</v>
      </c>
      <c r="B39" s="14">
        <v>43542.503747025497</v>
      </c>
      <c r="C39" s="8">
        <v>13.5</v>
      </c>
      <c r="D39" s="1" t="s">
        <v>65</v>
      </c>
    </row>
    <row r="40" spans="1:4" x14ac:dyDescent="0.3">
      <c r="A40" s="44" t="s">
        <v>104</v>
      </c>
      <c r="B40" s="14">
        <v>43542.551398379597</v>
      </c>
      <c r="C40" s="8">
        <v>7</v>
      </c>
      <c r="D40" s="1" t="s">
        <v>65</v>
      </c>
    </row>
    <row r="41" spans="1:4" x14ac:dyDescent="0.3">
      <c r="A41" s="44" t="s">
        <v>105</v>
      </c>
      <c r="B41" s="14">
        <v>43542.5926819792</v>
      </c>
      <c r="C41" s="8">
        <v>55</v>
      </c>
      <c r="D41" s="1" t="s">
        <v>65</v>
      </c>
    </row>
    <row r="42" spans="1:4" x14ac:dyDescent="0.3">
      <c r="A42" s="44" t="s">
        <v>106</v>
      </c>
      <c r="B42" s="14">
        <v>43542.767970335597</v>
      </c>
      <c r="C42" s="8">
        <v>3.5</v>
      </c>
      <c r="D42" s="1" t="s">
        <v>65</v>
      </c>
    </row>
    <row r="43" spans="1:4" x14ac:dyDescent="0.3">
      <c r="A43" s="44" t="s">
        <v>107</v>
      </c>
      <c r="B43" s="14">
        <v>43543.696628321799</v>
      </c>
      <c r="C43" s="8">
        <v>100</v>
      </c>
      <c r="D43" s="1" t="s">
        <v>65</v>
      </c>
    </row>
    <row r="44" spans="1:4" x14ac:dyDescent="0.3">
      <c r="A44" s="44" t="s">
        <v>108</v>
      </c>
      <c r="B44" s="14">
        <v>43543.831006481501</v>
      </c>
      <c r="C44" s="8">
        <v>100</v>
      </c>
      <c r="D44" s="1" t="s">
        <v>65</v>
      </c>
    </row>
    <row r="45" spans="1:4" x14ac:dyDescent="0.3">
      <c r="A45" s="44" t="s">
        <v>109</v>
      </c>
      <c r="B45" s="14">
        <v>43544.124311956002</v>
      </c>
      <c r="C45" s="8">
        <v>15</v>
      </c>
      <c r="D45" s="1" t="s">
        <v>65</v>
      </c>
    </row>
    <row r="46" spans="1:4" x14ac:dyDescent="0.3">
      <c r="A46" s="44" t="s">
        <v>110</v>
      </c>
      <c r="B46" s="14">
        <v>43544.297138310198</v>
      </c>
      <c r="C46" s="8">
        <v>30</v>
      </c>
      <c r="D46" s="1" t="s">
        <v>65</v>
      </c>
    </row>
    <row r="47" spans="1:4" x14ac:dyDescent="0.3">
      <c r="A47" s="44" t="s">
        <v>111</v>
      </c>
      <c r="B47" s="14">
        <v>43545.360915358797</v>
      </c>
      <c r="C47" s="8">
        <v>75</v>
      </c>
      <c r="D47" s="1" t="s">
        <v>65</v>
      </c>
    </row>
    <row r="48" spans="1:4" x14ac:dyDescent="0.3">
      <c r="A48" s="44" t="s">
        <v>112</v>
      </c>
      <c r="B48" s="14">
        <v>43545.402070289398</v>
      </c>
      <c r="C48" s="8">
        <v>50</v>
      </c>
      <c r="D48" s="1" t="s">
        <v>65</v>
      </c>
    </row>
    <row r="49" spans="1:4" x14ac:dyDescent="0.3">
      <c r="A49" s="44" t="s">
        <v>113</v>
      </c>
      <c r="B49" s="14">
        <v>43545.654038159701</v>
      </c>
      <c r="C49" s="8">
        <v>65</v>
      </c>
      <c r="D49" s="1" t="s">
        <v>65</v>
      </c>
    </row>
    <row r="50" spans="1:4" x14ac:dyDescent="0.3">
      <c r="A50" s="44" t="s">
        <v>114</v>
      </c>
      <c r="B50" s="14">
        <v>43545.705665509297</v>
      </c>
      <c r="C50" s="8">
        <v>50</v>
      </c>
      <c r="D50" s="1" t="s">
        <v>65</v>
      </c>
    </row>
    <row r="51" spans="1:4" x14ac:dyDescent="0.3">
      <c r="A51" s="44" t="s">
        <v>115</v>
      </c>
      <c r="B51" s="14">
        <v>43546.495082986097</v>
      </c>
      <c r="C51" s="8">
        <v>100</v>
      </c>
      <c r="D51" s="1" t="s">
        <v>65</v>
      </c>
    </row>
    <row r="52" spans="1:4" x14ac:dyDescent="0.3">
      <c r="A52" s="44" t="s">
        <v>116</v>
      </c>
      <c r="B52" s="14">
        <v>43548.3919437847</v>
      </c>
      <c r="C52" s="8">
        <v>20</v>
      </c>
      <c r="D52" s="1" t="s">
        <v>65</v>
      </c>
    </row>
    <row r="53" spans="1:4" x14ac:dyDescent="0.3">
      <c r="A53" s="44" t="s">
        <v>117</v>
      </c>
      <c r="B53" s="14">
        <v>43549.485953935196</v>
      </c>
      <c r="C53" s="8">
        <v>11</v>
      </c>
      <c r="D53" s="1" t="s">
        <v>65</v>
      </c>
    </row>
    <row r="54" spans="1:4" x14ac:dyDescent="0.3">
      <c r="A54" s="44" t="s">
        <v>118</v>
      </c>
      <c r="B54" s="14">
        <v>43549.558702199101</v>
      </c>
      <c r="C54" s="8">
        <v>50</v>
      </c>
      <c r="D54" s="1" t="s">
        <v>65</v>
      </c>
    </row>
    <row r="55" spans="1:4" x14ac:dyDescent="0.3">
      <c r="A55" s="44" t="s">
        <v>119</v>
      </c>
      <c r="B55" s="14">
        <v>43549.663869213</v>
      </c>
      <c r="C55" s="8">
        <v>39</v>
      </c>
      <c r="D55" s="1" t="s">
        <v>65</v>
      </c>
    </row>
    <row r="56" spans="1:4" x14ac:dyDescent="0.3">
      <c r="A56" s="44" t="s">
        <v>120</v>
      </c>
      <c r="B56" s="14">
        <v>43549.6928626968</v>
      </c>
      <c r="C56" s="8">
        <v>3.68</v>
      </c>
      <c r="D56" s="1" t="s">
        <v>65</v>
      </c>
    </row>
    <row r="57" spans="1:4" x14ac:dyDescent="0.3">
      <c r="C57" s="8"/>
    </row>
    <row r="58" spans="1:4" x14ac:dyDescent="0.3">
      <c r="C58" s="8"/>
    </row>
    <row r="59" spans="1:4" x14ac:dyDescent="0.3">
      <c r="C59" s="8"/>
    </row>
    <row r="60" spans="1:4" x14ac:dyDescent="0.3">
      <c r="C60" s="8"/>
    </row>
    <row r="61" spans="1:4" x14ac:dyDescent="0.3">
      <c r="C61" s="8"/>
    </row>
    <row r="62" spans="1:4" x14ac:dyDescent="0.3">
      <c r="C62" s="8"/>
    </row>
    <row r="63" spans="1:4" x14ac:dyDescent="0.3">
      <c r="C63" s="8"/>
    </row>
    <row r="64" spans="1:4"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2" zoomScale="85" zoomScaleNormal="85" workbookViewId="0">
      <selection activeCell="A2" sqref="A2"/>
    </sheetView>
  </sheetViews>
  <sheetFormatPr defaultRowHeight="12.4" x14ac:dyDescent="0.3"/>
  <cols>
    <col min="1" max="1" width="27.5859375" style="6" bestFit="1" customWidth="1"/>
    <col min="2" max="2" width="22.703125" style="7" customWidth="1"/>
    <col min="3" max="3" width="9.3515625" style="6" customWidth="1"/>
    <col min="4" max="4" width="22.64453125" bestFit="1" customWidth="1"/>
  </cols>
  <sheetData>
    <row r="1" spans="1:4" s="44" customFormat="1" ht="55.5" customHeight="1" x14ac:dyDescent="0.3">
      <c r="A1" s="40"/>
      <c r="B1" s="7"/>
      <c r="C1" s="40"/>
    </row>
    <row r="2" spans="1:4" ht="30" customHeight="1" x14ac:dyDescent="0.3">
      <c r="A2" s="96" t="s">
        <v>30</v>
      </c>
      <c r="B2" s="98" t="s">
        <v>29</v>
      </c>
      <c r="C2" s="96" t="s">
        <v>0</v>
      </c>
      <c r="D2" s="96" t="s">
        <v>42</v>
      </c>
    </row>
    <row r="3" spans="1:4" ht="14.25" x14ac:dyDescent="0.45">
      <c r="A3" s="106" t="s">
        <v>67</v>
      </c>
      <c r="B3" s="107">
        <v>43477.975917592601</v>
      </c>
      <c r="C3" s="106">
        <v>960</v>
      </c>
      <c r="D3" t="s">
        <v>65</v>
      </c>
    </row>
    <row r="4" spans="1:4" ht="14.25" x14ac:dyDescent="0.45">
      <c r="A4" s="106" t="s">
        <v>68</v>
      </c>
      <c r="B4" s="107">
        <v>43481.673234108799</v>
      </c>
      <c r="C4" s="106">
        <v>450</v>
      </c>
      <c r="D4" t="s">
        <v>65</v>
      </c>
    </row>
    <row r="5" spans="1:4" ht="14.25" x14ac:dyDescent="0.45">
      <c r="A5" s="106" t="s">
        <v>69</v>
      </c>
      <c r="B5" s="107">
        <v>43486.433920335701</v>
      </c>
      <c r="C5" s="106">
        <v>2000</v>
      </c>
      <c r="D5" t="s">
        <v>65</v>
      </c>
    </row>
    <row r="6" spans="1:4" ht="14.25" x14ac:dyDescent="0.45">
      <c r="A6" s="106" t="s">
        <v>70</v>
      </c>
      <c r="B6" s="107">
        <v>43501.634936770803</v>
      </c>
      <c r="C6" s="106">
        <v>180</v>
      </c>
      <c r="D6" t="s">
        <v>65</v>
      </c>
    </row>
    <row r="7" spans="1:4" ht="14.25" x14ac:dyDescent="0.45">
      <c r="A7" s="106" t="s">
        <v>71</v>
      </c>
      <c r="B7" s="107">
        <v>43501.677814583301</v>
      </c>
      <c r="C7" s="106">
        <v>2000</v>
      </c>
      <c r="D7" t="s">
        <v>65</v>
      </c>
    </row>
    <row r="8" spans="1:4" ht="14.25" x14ac:dyDescent="0.45">
      <c r="A8" s="106" t="s">
        <v>72</v>
      </c>
      <c r="B8" s="107">
        <v>43508.641955208303</v>
      </c>
      <c r="C8" s="106">
        <v>225</v>
      </c>
      <c r="D8" t="s">
        <v>65</v>
      </c>
    </row>
    <row r="9" spans="1:4" ht="14.25" x14ac:dyDescent="0.45">
      <c r="A9" s="106" t="s">
        <v>73</v>
      </c>
      <c r="B9" s="107">
        <v>43509.596283796302</v>
      </c>
      <c r="C9" s="106">
        <v>140</v>
      </c>
      <c r="D9" t="s">
        <v>65</v>
      </c>
    </row>
    <row r="10" spans="1:4" ht="14.25" x14ac:dyDescent="0.45">
      <c r="A10" s="106" t="s">
        <v>74</v>
      </c>
      <c r="B10" s="107">
        <v>43515.662996446801</v>
      </c>
      <c r="C10" s="106">
        <v>499</v>
      </c>
      <c r="D10" t="s">
        <v>65</v>
      </c>
    </row>
    <row r="11" spans="1:4" ht="14.25" x14ac:dyDescent="0.45">
      <c r="A11" s="106" t="s">
        <v>75</v>
      </c>
      <c r="B11" s="107">
        <v>43518.440021608803</v>
      </c>
      <c r="C11" s="106">
        <v>235</v>
      </c>
      <c r="D11" t="s">
        <v>65</v>
      </c>
    </row>
    <row r="12" spans="1:4" ht="14.25" x14ac:dyDescent="0.45">
      <c r="A12" s="106" t="s">
        <v>76</v>
      </c>
      <c r="B12" s="107">
        <v>43522.469116354201</v>
      </c>
      <c r="C12" s="106">
        <v>1200</v>
      </c>
      <c r="D12" t="s">
        <v>65</v>
      </c>
    </row>
    <row r="13" spans="1:4" ht="14.25" x14ac:dyDescent="0.45">
      <c r="A13" s="106" t="s">
        <v>77</v>
      </c>
      <c r="B13" s="107">
        <v>43522.614630289398</v>
      </c>
      <c r="C13" s="106">
        <v>795</v>
      </c>
      <c r="D13" t="s">
        <v>65</v>
      </c>
    </row>
    <row r="14" spans="1:4" ht="14.25" x14ac:dyDescent="0.45">
      <c r="A14" s="106" t="s">
        <v>78</v>
      </c>
      <c r="B14" s="107">
        <v>43523.395421030102</v>
      </c>
      <c r="C14" s="106">
        <v>999</v>
      </c>
      <c r="D14" t="s">
        <v>65</v>
      </c>
    </row>
    <row r="15" spans="1:4" ht="14.25" x14ac:dyDescent="0.45">
      <c r="A15" s="106" t="s">
        <v>79</v>
      </c>
      <c r="B15" s="107">
        <v>43525.332216122697</v>
      </c>
      <c r="C15" s="106">
        <v>1750</v>
      </c>
      <c r="D15" t="s">
        <v>65</v>
      </c>
    </row>
    <row r="16" spans="1:4" ht="14.25" x14ac:dyDescent="0.45">
      <c r="A16" s="106" t="s">
        <v>80</v>
      </c>
      <c r="B16" s="107">
        <v>43528.923565428202</v>
      </c>
      <c r="C16" s="106">
        <v>200</v>
      </c>
      <c r="D16" t="s">
        <v>65</v>
      </c>
    </row>
    <row r="17" spans="1:4" ht="14.25" x14ac:dyDescent="0.45">
      <c r="A17" s="106" t="s">
        <v>81</v>
      </c>
      <c r="B17" s="107">
        <v>43529.762400810199</v>
      </c>
      <c r="C17" s="106">
        <v>981</v>
      </c>
      <c r="D17" t="s">
        <v>65</v>
      </c>
    </row>
    <row r="18" spans="1:4" ht="14.25" x14ac:dyDescent="0.45">
      <c r="A18" s="106" t="s">
        <v>82</v>
      </c>
      <c r="B18" s="107">
        <v>43529.780804826398</v>
      </c>
      <c r="C18" s="106">
        <v>1047</v>
      </c>
      <c r="D18" t="s">
        <v>65</v>
      </c>
    </row>
    <row r="19" spans="1:4" ht="14.25" x14ac:dyDescent="0.45">
      <c r="A19" s="106" t="s">
        <v>83</v>
      </c>
      <c r="B19" s="107">
        <v>43530.414463854198</v>
      </c>
      <c r="C19" s="106">
        <v>586</v>
      </c>
      <c r="D19" t="s">
        <v>65</v>
      </c>
    </row>
    <row r="20" spans="1:4" ht="14.25" x14ac:dyDescent="0.45">
      <c r="A20" s="106" t="s">
        <v>84</v>
      </c>
      <c r="B20" s="107">
        <v>43530.426564039401</v>
      </c>
      <c r="C20" s="106">
        <v>1047</v>
      </c>
      <c r="D20" t="s">
        <v>65</v>
      </c>
    </row>
    <row r="21" spans="1:4" ht="14.25" x14ac:dyDescent="0.45">
      <c r="A21" s="106" t="s">
        <v>85</v>
      </c>
      <c r="B21" s="107">
        <v>43537.448224965301</v>
      </c>
      <c r="C21" s="106">
        <v>127</v>
      </c>
      <c r="D21" t="s">
        <v>65</v>
      </c>
    </row>
    <row r="22" spans="1:4" ht="14.25" x14ac:dyDescent="0.45">
      <c r="A22" s="106" t="s">
        <v>86</v>
      </c>
      <c r="B22" s="107">
        <v>43537.514836192102</v>
      </c>
      <c r="C22" s="106">
        <v>2000</v>
      </c>
      <c r="D22" t="s">
        <v>65</v>
      </c>
    </row>
    <row r="23" spans="1:4" ht="14.25" x14ac:dyDescent="0.45">
      <c r="A23" s="106" t="s">
        <v>87</v>
      </c>
      <c r="B23" s="107">
        <v>43537.515537731502</v>
      </c>
      <c r="C23" s="106">
        <v>2000</v>
      </c>
      <c r="D23" t="s">
        <v>65</v>
      </c>
    </row>
    <row r="24" spans="1:4" ht="14.25" x14ac:dyDescent="0.45">
      <c r="A24" s="106" t="s">
        <v>88</v>
      </c>
      <c r="B24" s="107">
        <v>43537.769575081002</v>
      </c>
      <c r="C24" s="106">
        <v>400</v>
      </c>
      <c r="D24" t="s">
        <v>65</v>
      </c>
    </row>
    <row r="25" spans="1:4" ht="14.25" x14ac:dyDescent="0.45">
      <c r="A25" s="106" t="s">
        <v>89</v>
      </c>
      <c r="B25" s="107">
        <v>43538.537274803202</v>
      </c>
      <c r="C25" s="106">
        <v>180</v>
      </c>
      <c r="D25" t="s">
        <v>65</v>
      </c>
    </row>
    <row r="26" spans="1:4" ht="14.25" x14ac:dyDescent="0.45">
      <c r="A26" s="106" t="s">
        <v>90</v>
      </c>
      <c r="B26" s="107">
        <v>43538.602479826397</v>
      </c>
      <c r="C26" s="106">
        <v>200</v>
      </c>
      <c r="D26" t="s">
        <v>65</v>
      </c>
    </row>
    <row r="27" spans="1:4" ht="14.25" x14ac:dyDescent="0.45">
      <c r="A27" s="106" t="s">
        <v>91</v>
      </c>
      <c r="B27" s="107">
        <v>43538.602903854196</v>
      </c>
      <c r="C27" s="106">
        <v>770</v>
      </c>
      <c r="D27" t="s">
        <v>65</v>
      </c>
    </row>
    <row r="28" spans="1:4" ht="14.25" x14ac:dyDescent="0.45">
      <c r="A28" s="106" t="s">
        <v>92</v>
      </c>
      <c r="B28" s="107">
        <v>43538.603140393498</v>
      </c>
      <c r="C28" s="106">
        <v>630</v>
      </c>
      <c r="D28" t="s">
        <v>65</v>
      </c>
    </row>
    <row r="29" spans="1:4" ht="14.25" x14ac:dyDescent="0.45">
      <c r="A29" s="106" t="s">
        <v>93</v>
      </c>
      <c r="B29" s="107">
        <v>43538.603484687497</v>
      </c>
      <c r="C29" s="106">
        <v>594</v>
      </c>
      <c r="D29" t="s">
        <v>65</v>
      </c>
    </row>
    <row r="30" spans="1:4" ht="14.25" x14ac:dyDescent="0.45">
      <c r="A30" s="106" t="s">
        <v>94</v>
      </c>
      <c r="B30" s="107">
        <v>43542.544006365701</v>
      </c>
      <c r="C30" s="106">
        <v>170</v>
      </c>
      <c r="D30" t="s">
        <v>65</v>
      </c>
    </row>
    <row r="31" spans="1:4" ht="14.25" x14ac:dyDescent="0.45">
      <c r="A31" s="106" t="s">
        <v>95</v>
      </c>
      <c r="B31" s="107">
        <v>43543.493377430597</v>
      </c>
      <c r="C31" s="106">
        <v>1500</v>
      </c>
      <c r="D31" t="s">
        <v>65</v>
      </c>
    </row>
    <row r="32" spans="1:4" ht="14.25" x14ac:dyDescent="0.45">
      <c r="A32" s="106" t="s">
        <v>96</v>
      </c>
      <c r="B32" s="107">
        <v>43543.526063078702</v>
      </c>
      <c r="C32" s="106">
        <v>500</v>
      </c>
      <c r="D32" t="s">
        <v>65</v>
      </c>
    </row>
    <row r="33" spans="1:4" ht="14.25" x14ac:dyDescent="0.45">
      <c r="A33" s="106" t="s">
        <v>97</v>
      </c>
      <c r="B33" s="107">
        <v>43543.698726967603</v>
      </c>
      <c r="C33" s="106">
        <v>350</v>
      </c>
      <c r="D33" t="s">
        <v>65</v>
      </c>
    </row>
    <row r="34" spans="1:4" ht="14.25" x14ac:dyDescent="0.45">
      <c r="A34" s="106" t="s">
        <v>98</v>
      </c>
      <c r="B34" s="107">
        <v>43544.625877349499</v>
      </c>
      <c r="C34" s="106">
        <v>450</v>
      </c>
      <c r="D34" t="s">
        <v>65</v>
      </c>
    </row>
    <row r="35" spans="1:4" ht="14.25" x14ac:dyDescent="0.45">
      <c r="A35" s="106" t="s">
        <v>99</v>
      </c>
      <c r="B35" s="107">
        <v>43545.531393784702</v>
      </c>
      <c r="C35" s="106">
        <v>160</v>
      </c>
      <c r="D35" t="s">
        <v>65</v>
      </c>
    </row>
    <row r="36" spans="1:4" ht="14.25" x14ac:dyDescent="0.45">
      <c r="A36" s="106" t="s">
        <v>100</v>
      </c>
      <c r="B36" s="107">
        <v>43545.708892476898</v>
      </c>
      <c r="C36" s="106">
        <v>500</v>
      </c>
      <c r="D36" t="s">
        <v>65</v>
      </c>
    </row>
    <row r="37" spans="1:4" ht="14.25" x14ac:dyDescent="0.45">
      <c r="A37" s="106" t="s">
        <v>101</v>
      </c>
      <c r="B37" s="107">
        <v>43546.611819710597</v>
      </c>
      <c r="C37" s="106">
        <v>200</v>
      </c>
      <c r="D37" t="s">
        <v>65</v>
      </c>
    </row>
    <row r="38" spans="1:4" ht="14.25" x14ac:dyDescent="0.45">
      <c r="A38" s="106" t="s">
        <v>102</v>
      </c>
      <c r="B38" s="107">
        <v>43549.549003009299</v>
      </c>
      <c r="C38" s="106">
        <v>350</v>
      </c>
      <c r="D38" t="s">
        <v>65</v>
      </c>
    </row>
    <row r="39" spans="1:4" ht="14.25" x14ac:dyDescent="0.45">
      <c r="A39" s="106" t="s">
        <v>103</v>
      </c>
      <c r="B39" s="107">
        <v>43549.654158368103</v>
      </c>
      <c r="C39" s="106">
        <v>250</v>
      </c>
      <c r="D39" t="s">
        <v>65</v>
      </c>
    </row>
    <row r="40" spans="1:4" ht="14.25" x14ac:dyDescent="0.45">
      <c r="A40" s="106" t="s">
        <v>104</v>
      </c>
      <c r="B40" s="107">
        <v>43549.767317708298</v>
      </c>
      <c r="C40" s="106">
        <v>809</v>
      </c>
      <c r="D40" t="s">
        <v>65</v>
      </c>
    </row>
    <row r="41" spans="1:4" ht="14.25" x14ac:dyDescent="0.45">
      <c r="A41" s="106" t="s">
        <v>105</v>
      </c>
      <c r="B41" s="107">
        <v>43549.791814317097</v>
      </c>
      <c r="C41" s="106">
        <v>1360</v>
      </c>
      <c r="D41" t="s">
        <v>65</v>
      </c>
    </row>
    <row r="42" spans="1:4" ht="14.25" x14ac:dyDescent="0.45">
      <c r="A42" s="106" t="s">
        <v>106</v>
      </c>
      <c r="B42" s="107">
        <v>43549.830807870399</v>
      </c>
      <c r="C42" s="106">
        <v>1360</v>
      </c>
      <c r="D42" t="s">
        <v>65</v>
      </c>
    </row>
    <row r="43" spans="1:4" ht="14.25" x14ac:dyDescent="0.45">
      <c r="A43" s="106" t="s">
        <v>107</v>
      </c>
      <c r="B43" s="107">
        <v>43549.8672856829</v>
      </c>
      <c r="C43" s="106">
        <v>950</v>
      </c>
      <c r="D43" t="s">
        <v>65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Matthew Hall</cp:lastModifiedBy>
  <cp:lastPrinted>2016-05-10T09:36:30Z</cp:lastPrinted>
  <dcterms:created xsi:type="dcterms:W3CDTF">2015-11-26T14:23:09Z</dcterms:created>
  <dcterms:modified xsi:type="dcterms:W3CDTF">2019-03-29T16:28:21Z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